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a.Levine\Documents\GitHub\Oyster-Projects\"/>
    </mc:Choice>
  </mc:AlternateContent>
  <xr:revisionPtr revIDLastSave="0" documentId="13_ncr:1_{569ED040-02F0-4440-BB10-2DAD77BFC894}" xr6:coauthVersionLast="47" xr6:coauthVersionMax="47" xr10:uidLastSave="{00000000-0000-0000-0000-000000000000}"/>
  <bookViews>
    <workbookView xWindow="1050" yWindow="-120" windowWidth="27870" windowHeight="16440" xr2:uid="{81C3F422-726C-4DB6-9C7E-77C36839A3CB}"/>
  </bookViews>
  <sheets>
    <sheet name="Metadata" sheetId="4" r:id="rId1"/>
    <sheet name="All_WQ_data" sheetId="1" r:id="rId2"/>
    <sheet name="Cleaned_Pest_Data" sheetId="2" r:id="rId3"/>
    <sheet name="TB_WQ_summ" sheetId="3" r:id="rId4"/>
    <sheet name="TB_Pest_Summ" sheetId="5" r:id="rId5"/>
    <sheet name="TB_Assorted_summ" sheetId="17" r:id="rId6"/>
    <sheet name="Q1" sheetId="11" r:id="rId7"/>
    <sheet name="Q2" sheetId="12" r:id="rId8"/>
    <sheet name="Q3" sheetId="13" r:id="rId9"/>
    <sheet name="Q4" sheetId="14" r:id="rId10"/>
    <sheet name="Q5" sheetId="19" r:id="rId11"/>
    <sheet name="Q6" sheetId="9" r:id="rId12"/>
    <sheet name="Q7" sheetId="10" r:id="rId13"/>
    <sheet name="Q8" sheetId="7" r:id="rId14"/>
    <sheet name="Q9" sheetId="16" r:id="rId15"/>
    <sheet name="Q10" sheetId="15" r:id="rId16"/>
    <sheet name="Q11" sheetId="20" r:id="rId17"/>
    <sheet name="Q12" sheetId="21" r:id="rId18"/>
    <sheet name="Refs" sheetId="18" r:id="rId19"/>
  </sheets>
  <definedNames>
    <definedName name="_xlnm._FilterDatabase" localSheetId="1" hidden="1">All_WQ_data!$A$1:$O$182</definedName>
    <definedName name="_xlnm._FilterDatabase" localSheetId="15" hidden="1">'Q10'!#REF!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5" l="1"/>
  <c r="L31" i="15"/>
  <c r="L30" i="15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<sst xmlns="http://schemas.openxmlformats.org/spreadsheetml/2006/main" count="5698" uniqueCount="1031">
  <si>
    <t>Year</t>
  </si>
  <si>
    <t>Month</t>
  </si>
  <si>
    <t>Season</t>
  </si>
  <si>
    <t>Date</t>
  </si>
  <si>
    <t>Site</t>
  </si>
  <si>
    <t>Station</t>
  </si>
  <si>
    <t>DO_Pct</t>
  </si>
  <si>
    <t>DO_mgl</t>
  </si>
  <si>
    <t>Salinity</t>
  </si>
  <si>
    <t>Temperature</t>
  </si>
  <si>
    <t>pH</t>
  </si>
  <si>
    <t>Conductance</t>
  </si>
  <si>
    <t>Secchi</t>
  </si>
  <si>
    <t>Turbidity</t>
  </si>
  <si>
    <t>ChlA</t>
  </si>
  <si>
    <t>TSS</t>
  </si>
  <si>
    <t>Spring</t>
  </si>
  <si>
    <t>TB</t>
  </si>
  <si>
    <t>NA</t>
  </si>
  <si>
    <t>Summer</t>
  </si>
  <si>
    <t>Fall</t>
  </si>
  <si>
    <t>Winter</t>
  </si>
  <si>
    <t>Sample.Number</t>
  </si>
  <si>
    <t>Measurement</t>
  </si>
  <si>
    <t>Pct.Polydora</t>
  </si>
  <si>
    <t>Pct.Cliona</t>
  </si>
  <si>
    <t>Pct_Affected</t>
  </si>
  <si>
    <t>Poly_Prev</t>
  </si>
  <si>
    <t>Cliona_Prev</t>
  </si>
  <si>
    <t>Richness</t>
  </si>
  <si>
    <t>2110-01</t>
  </si>
  <si>
    <t>External</t>
  </si>
  <si>
    <t>Internal</t>
  </si>
  <si>
    <t>Top</t>
  </si>
  <si>
    <t>Bot</t>
  </si>
  <si>
    <t>All</t>
  </si>
  <si>
    <t>2110-02</t>
  </si>
  <si>
    <t>2110-03</t>
  </si>
  <si>
    <t>2110-04</t>
  </si>
  <si>
    <t>2110-05</t>
  </si>
  <si>
    <t>2110-06</t>
  </si>
  <si>
    <t>2110-07</t>
  </si>
  <si>
    <t>2110-08</t>
  </si>
  <si>
    <t>2110-09</t>
  </si>
  <si>
    <t>2110-10</t>
  </si>
  <si>
    <t>2110-11</t>
  </si>
  <si>
    <t>2110-12</t>
  </si>
  <si>
    <t>2110-13</t>
  </si>
  <si>
    <t>2110-14</t>
  </si>
  <si>
    <t>2110-15</t>
  </si>
  <si>
    <t>2110-16</t>
  </si>
  <si>
    <t>2110-17</t>
  </si>
  <si>
    <t>2110-18</t>
  </si>
  <si>
    <t>2110-19</t>
  </si>
  <si>
    <t>2110-20</t>
  </si>
  <si>
    <t>2110-21</t>
  </si>
  <si>
    <t>2110-22</t>
  </si>
  <si>
    <t>2110-23</t>
  </si>
  <si>
    <t>2110-24</t>
  </si>
  <si>
    <t>2110-25</t>
  </si>
  <si>
    <t>2111-01</t>
  </si>
  <si>
    <t>2111-02</t>
  </si>
  <si>
    <t>2111-03</t>
  </si>
  <si>
    <t>2111-04</t>
  </si>
  <si>
    <t>2111-05</t>
  </si>
  <si>
    <t>2111-06</t>
  </si>
  <si>
    <t>2111-07</t>
  </si>
  <si>
    <t>2111-08</t>
  </si>
  <si>
    <t>2111-09</t>
  </si>
  <si>
    <t>2111-10</t>
  </si>
  <si>
    <t>2111-11</t>
  </si>
  <si>
    <t>2111-12</t>
  </si>
  <si>
    <t>2111-13</t>
  </si>
  <si>
    <t>2111-14</t>
  </si>
  <si>
    <t>2111-15</t>
  </si>
  <si>
    <t>2111-16</t>
  </si>
  <si>
    <t>2111-17</t>
  </si>
  <si>
    <t>2111-18</t>
  </si>
  <si>
    <t>2111-19</t>
  </si>
  <si>
    <t>2111-20</t>
  </si>
  <si>
    <t>2111-21</t>
  </si>
  <si>
    <t>2111-22</t>
  </si>
  <si>
    <t>2111-23</t>
  </si>
  <si>
    <t>2111-24</t>
  </si>
  <si>
    <t>Parameter</t>
  </si>
  <si>
    <t>n</t>
  </si>
  <si>
    <t>mean</t>
  </si>
  <si>
    <t>se</t>
  </si>
  <si>
    <t>min</t>
  </si>
  <si>
    <t>max</t>
  </si>
  <si>
    <t>All_WQ_data</t>
  </si>
  <si>
    <t>Info</t>
  </si>
  <si>
    <t>Cleaned_Pest_Data</t>
  </si>
  <si>
    <t>Cleaned and organizaed pest data, Values by Top, Bottom, Internal, External, or All shell surfaces</t>
  </si>
  <si>
    <t>Overall_WQ_summ</t>
  </si>
  <si>
    <t>TB_Pest_Summ</t>
  </si>
  <si>
    <t>Summary data by station (1-5) and overall (TB) of:
Cliona Prevalence (Cliona_Prev): presence of Cliona/total oysters
Polydora Prevalence (Poly_Prev): presence of Polydora/total oysters
Percent Cliona (Pct.Cliona): percent of shell affected by Cliona
Percent Polydora (Pct.Polydora): percent of shell affected by Polydora
Percent Affected (Pct_Affected): percent of shell affected by either Cliona or Polydora
Richness: species richness (0 speices, 1 = Cliona or Polydora, 2 = both Cliona and Polydora)</t>
  </si>
  <si>
    <t>Df</t>
  </si>
  <si>
    <t>Type</t>
  </si>
  <si>
    <t>*</t>
  </si>
  <si>
    <t>***</t>
  </si>
  <si>
    <t>Type:Station</t>
  </si>
  <si>
    <t>SE</t>
  </si>
  <si>
    <t>Letters</t>
  </si>
  <si>
    <t>Cliona</t>
  </si>
  <si>
    <t>b</t>
  </si>
  <si>
    <t>a</t>
  </si>
  <si>
    <t>c</t>
  </si>
  <si>
    <t>Polydora</t>
  </si>
  <si>
    <t>ab</t>
  </si>
  <si>
    <t>d</t>
  </si>
  <si>
    <t>Q1</t>
  </si>
  <si>
    <t>Q2</t>
  </si>
  <si>
    <t>Q3</t>
  </si>
  <si>
    <t>Does Polydora and Cliona differ in parasite prevalence in TB Oysters?</t>
  </si>
  <si>
    <t xml:space="preserve">Does Polydora or Cliona differ in parasite prevalence impact among shell surfaces in TB Oysters? </t>
  </si>
  <si>
    <t>Type:Measurement</t>
  </si>
  <si>
    <t>**</t>
  </si>
  <si>
    <t>bc</t>
  </si>
  <si>
    <t>Does Polydora or Cliona differ in parasite prevalence impact among shell position in TB Oysters?</t>
  </si>
  <si>
    <t>Q4</t>
  </si>
  <si>
    <t xml:space="preserve">Does Polydora and Cliona differ in parasite prevalence in TB Oysters among stations? </t>
  </si>
  <si>
    <t>Q5</t>
  </si>
  <si>
    <t>Q6</t>
  </si>
  <si>
    <t>Q7</t>
  </si>
  <si>
    <t>Q8</t>
  </si>
  <si>
    <t>Has the amount of Polydora or Cliona at each station changed over time?</t>
  </si>
  <si>
    <t>Which WQ parameters best explain the trend observed in Polydora or Cliona?</t>
  </si>
  <si>
    <t>Q9</t>
  </si>
  <si>
    <t>Q10</t>
  </si>
  <si>
    <t>WQ trends during study - overall min/max/mean; annual min/max/mean</t>
  </si>
  <si>
    <t>Q11</t>
  </si>
  <si>
    <t>Q12</t>
  </si>
  <si>
    <t>Pest summary</t>
  </si>
  <si>
    <t>Trends</t>
  </si>
  <si>
    <t>Bay summary</t>
  </si>
  <si>
    <t>Q1: WQ trends during study - overall min/max/mean; annual min/max/mean</t>
  </si>
  <si>
    <t>Mean</t>
  </si>
  <si>
    <t>Min</t>
  </si>
  <si>
    <t>Max</t>
  </si>
  <si>
    <t>R section</t>
  </si>
  <si>
    <t>Analysis Type</t>
  </si>
  <si>
    <t>PermANOVA, 10,000 iterations</t>
  </si>
  <si>
    <t>Sum Sq</t>
  </si>
  <si>
    <t>Mean Sq</t>
  </si>
  <si>
    <t>F value</t>
  </si>
  <si>
    <t>Pr(&gt;F)</t>
  </si>
  <si>
    <t>Residuals</t>
  </si>
  <si>
    <t>SALINITY</t>
  </si>
  <si>
    <t>DO_mgL</t>
  </si>
  <si>
    <t>Month_temp &lt;- aovp(Temperature ~ Month, data = ungroup(TB_WQ_df), perm = "", nperm = 10000)</t>
  </si>
  <si>
    <t>sd</t>
  </si>
  <si>
    <t>lower</t>
  </si>
  <si>
    <t>upper</t>
  </si>
  <si>
    <t>ef</t>
  </si>
  <si>
    <t>e</t>
  </si>
  <si>
    <t>f</t>
  </si>
  <si>
    <t>Comparison</t>
  </si>
  <si>
    <t>p.value</t>
  </si>
  <si>
    <t>p.adjust</t>
  </si>
  <si>
    <t xml:space="preserve">p.value </t>
  </si>
  <si>
    <t>TEMP</t>
  </si>
  <si>
    <t>Completed</t>
  </si>
  <si>
    <t>x</t>
  </si>
  <si>
    <t>Month_sal &lt;- aovp(Salinity ~ Month, data = ungroup(TB_WQ_df), perm = "", nperm = 10000)</t>
  </si>
  <si>
    <t>Z</t>
  </si>
  <si>
    <t>Summary stats</t>
  </si>
  <si>
    <t>Data cleaning</t>
  </si>
  <si>
    <t>Overall summary</t>
  </si>
  <si>
    <t>Excel Sheet</t>
  </si>
  <si>
    <t>PermaANOVA tests:</t>
  </si>
  <si>
    <t>Month_pH &lt;- aovp(pH ~ Month, data = ungroup(TB_WQ_df), perm = "", nperm = 10000)</t>
  </si>
  <si>
    <t>abc</t>
  </si>
  <si>
    <t>DO mgL</t>
  </si>
  <si>
    <t>Month_DO &lt;- aovp(DO_mgl ~ Month, data = ungroup(TB_WQ_df), perm = "", nperm = 10000)</t>
  </si>
  <si>
    <t>cd</t>
  </si>
  <si>
    <t>de</t>
  </si>
  <si>
    <t>1.47e- 7</t>
  </si>
  <si>
    <t>1.73e- 8</t>
  </si>
  <si>
    <t>Do WQ paramters vary among stations?   (How to group for analyses.)</t>
  </si>
  <si>
    <t>Station_temp &lt;- aovp(Temperature ~ Station, data = ungroup(TB_WQ_df), perm = "", nperm = 10000)</t>
  </si>
  <si>
    <t>No significant difference</t>
  </si>
  <si>
    <t>Station_sal &lt;- aovp(Salinity ~ Station, data = ungroup(TB_WQ_df), perm = "", nperm = 10000)</t>
  </si>
  <si>
    <t>Lowest at 5, highest at 2-4, most variable at 1</t>
  </si>
  <si>
    <t>Station_pH &lt;- aovp(pH ~ Station, data = ungroup(TB_WQ_df), perm = "", nperm = 10000)</t>
  </si>
  <si>
    <t>Station_DO &lt;- aovp(DO_mgl ~ Station, data = ungroup(TB_WQ_df), perm = "", nperm = 10000)</t>
  </si>
  <si>
    <t>ac</t>
  </si>
  <si>
    <t>Q4: Oyster similaries among stations? - SH, TW, CI</t>
  </si>
  <si>
    <t>Station_SH &lt;- aovp(SH ~ Station, data = ungroup(TB_CI), perm = "", nperm = 10000)</t>
  </si>
  <si>
    <t>1.39e- 6</t>
  </si>
  <si>
    <t>8.91e- 3</t>
  </si>
  <si>
    <t>1.5 e- 2</t>
  </si>
  <si>
    <t>1.58e- 2</t>
  </si>
  <si>
    <t>5.50e- 7</t>
  </si>
  <si>
    <t>1.93e- 8</t>
  </si>
  <si>
    <t>2.43e- 3</t>
  </si>
  <si>
    <t>Shell Height</t>
  </si>
  <si>
    <t>Station_TW &lt;- aovp(TW ~ Station, data = ungroup(TB_CI), perm = "", nperm = 10000)</t>
  </si>
  <si>
    <t>1.3 e-26</t>
  </si>
  <si>
    <t>3.71e- 4</t>
  </si>
  <si>
    <t>3.84e- 3</t>
  </si>
  <si>
    <t>8.10e- 6</t>
  </si>
  <si>
    <t>2   e-15</t>
  </si>
  <si>
    <t>6.96e- 5</t>
  </si>
  <si>
    <t>1.5 e-31</t>
  </si>
  <si>
    <t>TotalWeight</t>
  </si>
  <si>
    <t>Station_CI &lt;- aovp(CI ~ Station, data = ungroup(TB_CI), perm = "", nperm = 10000)</t>
  </si>
  <si>
    <t>ConditionIndex</t>
  </si>
  <si>
    <t xml:space="preserve">Q5: Does Polydora and Cliona differ in parasite prevalence in TB Oysters? </t>
  </si>
  <si>
    <t># infected / # total oysters per sample (1 sample = 1 year/month/station) i.e. 3 infected / 5 oysters = 0.6 proportion infected</t>
  </si>
  <si>
    <t>Both</t>
  </si>
  <si>
    <t>ns</t>
  </si>
  <si>
    <t>Measurements: Internal, External</t>
  </si>
  <si>
    <t>PermANOVA, pairwise-t-test holm adjustment</t>
  </si>
  <si>
    <t>Lower</t>
  </si>
  <si>
    <t>Upper</t>
  </si>
  <si>
    <t>contrast</t>
  </si>
  <si>
    <t>odds.ratio</t>
  </si>
  <si>
    <t>z.ratio</t>
  </si>
  <si>
    <t>Q7: Does Polydora or Cliona differ in parasite prevalence impact among shell position in TB Oysters?</t>
  </si>
  <si>
    <t>Q6: Does Polydora or Cliona differ in parasite prevalence impact among shell surfaces in TB Oysters?</t>
  </si>
  <si>
    <t>Measurements: Top, Bottom</t>
  </si>
  <si>
    <t>Sake of curiosity, what happens if we only look at Cliona or Polydora, not Both?</t>
  </si>
  <si>
    <t>Pest_model_2b &lt;- glm(Prop ~ Type * Station, family = quasibinomial, data = (t1 %&gt;% filter(Type != "Both")))</t>
  </si>
  <si>
    <t>Very minor differences among stations.</t>
  </si>
  <si>
    <t>What is the relationship between Polydora and Cliona percent affected?</t>
  </si>
  <si>
    <t>Wilcoxon rank sum test with Holm p-adjustment</t>
  </si>
  <si>
    <t>variable</t>
  </si>
  <si>
    <t>q1</t>
  </si>
  <si>
    <t>median</t>
  </si>
  <si>
    <t>q3</t>
  </si>
  <si>
    <t>Prop</t>
  </si>
  <si>
    <t>group1</t>
  </si>
  <si>
    <t>group2</t>
  </si>
  <si>
    <t>n1</t>
  </si>
  <si>
    <t>n2</t>
  </si>
  <si>
    <t>statistic</t>
  </si>
  <si>
    <t>p.adj</t>
  </si>
  <si>
    <t>p.adj.signif</t>
  </si>
  <si>
    <t>magnitude</t>
  </si>
  <si>
    <t>small</t>
  </si>
  <si>
    <t>****</t>
  </si>
  <si>
    <t>moderate</t>
  </si>
  <si>
    <t>effect_size</t>
  </si>
  <si>
    <t>Notes</t>
  </si>
  <si>
    <t>Proportions</t>
  </si>
  <si>
    <t>Percentage of shell affected</t>
  </si>
  <si>
    <t>Pct</t>
  </si>
  <si>
    <t>large</t>
  </si>
  <si>
    <t>Significant difference among percentages affected. Polydora &lt; Cliona &lt; Both (all p &lt; 0.001)</t>
  </si>
  <si>
    <t>Polydora affects the surface of the shell less than Cliona (r = 0.578), but when both are present the effect is compounded (both r &gt;= 0.44)</t>
  </si>
  <si>
    <t>CI = Hanley version = (Tissue DW * 100)/Shell DW</t>
  </si>
  <si>
    <t>Wilcoxon rank sum, holm adjustment // permANCOVA/estimated marginal means-holm</t>
  </si>
  <si>
    <t>CI_Hanley</t>
  </si>
  <si>
    <t>Polydora-Cliona</t>
  </si>
  <si>
    <t>Polydora-Both</t>
  </si>
  <si>
    <t>Cliona-Both</t>
  </si>
  <si>
    <t>emmean</t>
  </si>
  <si>
    <t>df</t>
  </si>
  <si>
    <t>conf.low</t>
  </si>
  <si>
    <t>conf.high</t>
  </si>
  <si>
    <t>Cleaned WQ data from FWRI and Portal, Ave per parameter for each month * station.</t>
  </si>
  <si>
    <t>Summary  of WQ data by stations (1-5) and overall (TB), Mean, standard error, min, max</t>
  </si>
  <si>
    <t>Legal (L) &gt; 75mm, Adult (A) 25-75 mm, Spat (S) &lt; 25mm</t>
  </si>
  <si>
    <t>A</t>
  </si>
  <si>
    <t>L</t>
  </si>
  <si>
    <t>S</t>
  </si>
  <si>
    <t>Count of size classes by station:</t>
  </si>
  <si>
    <t>TB_Assorted_summ</t>
  </si>
  <si>
    <t>TB_Size_summ</t>
  </si>
  <si>
    <t>Summary of CI per station and overall (Molluscs calculation)</t>
  </si>
  <si>
    <t>Summary of CI per station and overall (Hanley calculation)</t>
  </si>
  <si>
    <t>Summary by station of mean amoung of oysters per sample with Cliona (Pres_Clio), Polydora (Pres_Poly), or both (Pres_Pests)</t>
  </si>
  <si>
    <t>Pres_Clio</t>
  </si>
  <si>
    <t>Pres_Pests</t>
  </si>
  <si>
    <t>Pres_Poly</t>
  </si>
  <si>
    <t>*No data for April 2020. No Molluscs data for May 2020 (but there is Portal data)</t>
  </si>
  <si>
    <t>Comparing average annual valules. (Compare annual mean among years)</t>
  </si>
  <si>
    <t>No significant difference among years in mean parameter values for any of the parameters.</t>
  </si>
  <si>
    <t xml:space="preserve">WQ - monthly trends (which months similar or different, i.e. seasonal trends) </t>
  </si>
  <si>
    <t>Q2: WQ - which months most similar (i.e., seasonal trends)</t>
  </si>
  <si>
    <t>PermANOVA, 10,000 iterations; pairwise t-test, Holm adjustment</t>
  </si>
  <si>
    <t xml:space="preserve"> Oct-Nov</t>
  </si>
  <si>
    <t xml:space="preserve"> Sep-Dec</t>
  </si>
  <si>
    <t xml:space="preserve"> Oct-Dec</t>
  </si>
  <si>
    <t>Months arranged by increasing mean Temp</t>
  </si>
  <si>
    <t>Months arranged by increasing mean Salinity</t>
  </si>
  <si>
    <t>Months arranged by increasing mean pH</t>
  </si>
  <si>
    <t>Months arranged by increasing mean DO</t>
  </si>
  <si>
    <t>1 v 2</t>
  </si>
  <si>
    <t>1 v 3</t>
  </si>
  <si>
    <t xml:space="preserve">1 v 4 </t>
  </si>
  <si>
    <t>1 v 5</t>
  </si>
  <si>
    <t>3 v 5</t>
  </si>
  <si>
    <t>4 v 5</t>
  </si>
  <si>
    <t>2 v 5</t>
  </si>
  <si>
    <t>Stations arranged by  increasing mean Salinity</t>
  </si>
  <si>
    <t>5 &lt; 1 &lt; 2/3/4</t>
  </si>
  <si>
    <t>2 v 4</t>
  </si>
  <si>
    <t>3 v 4</t>
  </si>
  <si>
    <t>Stations arranged by increasing mean pH</t>
  </si>
  <si>
    <t>2 v 3</t>
  </si>
  <si>
    <t xml:space="preserve">Stations arranged bu increasing mean DO </t>
  </si>
  <si>
    <r>
      <t xml:space="preserve">5 </t>
    </r>
    <r>
      <rPr>
        <sz val="11"/>
        <color theme="1"/>
        <rFont val="Aptos Narrow"/>
        <family val="2"/>
      </rPr>
      <t>≤ 4 ≤ 1/3 ≤ 2</t>
    </r>
  </si>
  <si>
    <t>5 &lt; 1/4 &lt; 2/3</t>
  </si>
  <si>
    <t>Summary of oyster SH, TW, CI, and CI_Hanley by station</t>
  </si>
  <si>
    <t>SHeight</t>
  </si>
  <si>
    <t>TWeight</t>
  </si>
  <si>
    <t>CIndex</t>
  </si>
  <si>
    <t>CI_H</t>
  </si>
  <si>
    <t>Summary data for various parameters: Size Class, CI, CI_Hanley, pest prevlence, oyster parameters by station</t>
  </si>
  <si>
    <t>F 4, 1145 = 34.03, p &lt; 0.001</t>
  </si>
  <si>
    <t>1v2</t>
  </si>
  <si>
    <t>1v3</t>
  </si>
  <si>
    <t>1v4</t>
  </si>
  <si>
    <t>1v5</t>
  </si>
  <si>
    <t>2v3</t>
  </si>
  <si>
    <t>2v4</t>
  </si>
  <si>
    <t>2v5</t>
  </si>
  <si>
    <t>3v4</t>
  </si>
  <si>
    <t>3v5</t>
  </si>
  <si>
    <t>4v5</t>
  </si>
  <si>
    <t>Stations arranged by increasing mean SH</t>
  </si>
  <si>
    <t>1 v 4</t>
  </si>
  <si>
    <t>F 4, 1145 = 72.2, p &lt; 0.001</t>
  </si>
  <si>
    <t>Stations arrange by increasing mean TW</t>
  </si>
  <si>
    <t xml:space="preserve">Same order as SH (which makes sense since increasing size should increase weight). </t>
  </si>
  <si>
    <t>Factors are co-linear so should only need to use either SH or TW in any future models.</t>
  </si>
  <si>
    <t>F 4, 1145 = 10.16, p &lt; 0.001</t>
  </si>
  <si>
    <t>Stations arranged by increasing mean CI</t>
  </si>
  <si>
    <r>
      <t xml:space="preserve">3 </t>
    </r>
    <r>
      <rPr>
        <sz val="11"/>
        <color theme="1"/>
        <rFont val="Aptos Narrow"/>
        <family val="2"/>
      </rPr>
      <t>≤ 1/2 ≤ 4 &lt; 5</t>
    </r>
  </si>
  <si>
    <t>F 4, 1145 = 47.28, p &lt; 0.001</t>
  </si>
  <si>
    <t>Stations arranged by increasing mean CI_Hanley</t>
  </si>
  <si>
    <t>3.24e- 4</t>
  </si>
  <si>
    <t>2/3/5 &lt; 4 &lt; 1</t>
  </si>
  <si>
    <t>Oyster similaries among stations? - SH, TW, CI, CI_Hanley</t>
  </si>
  <si>
    <t>Sheet</t>
  </si>
  <si>
    <t>Page</t>
  </si>
  <si>
    <t>Link</t>
  </si>
  <si>
    <t>ggeffects</t>
  </si>
  <si>
    <t>https://strengejacke.github.io/ggeffects/</t>
  </si>
  <si>
    <t>Presence/absence of Polydora and Cliona per sample</t>
  </si>
  <si>
    <t>binomial generalized linear mixed model, emmeans post-hoc holm's adjustment</t>
  </si>
  <si>
    <r>
      <t>Types:  "</t>
    </r>
    <r>
      <rPr>
        <b/>
        <sz val="11"/>
        <color theme="1"/>
        <rFont val="Aptos Narrow"/>
        <family val="2"/>
        <scheme val="minor"/>
      </rPr>
      <t>Polydora</t>
    </r>
    <r>
      <rPr>
        <sz val="11"/>
        <color theme="1"/>
        <rFont val="Aptos Narrow"/>
        <family val="2"/>
        <scheme val="minor"/>
      </rPr>
      <t>", "</t>
    </r>
    <r>
      <rPr>
        <b/>
        <sz val="11"/>
        <color theme="1"/>
        <rFont val="Aptos Narrow"/>
        <family val="2"/>
        <scheme val="minor"/>
      </rPr>
      <t>Cliona</t>
    </r>
    <r>
      <rPr>
        <sz val="11"/>
        <color theme="1"/>
        <rFont val="Aptos Narrow"/>
        <family val="2"/>
        <scheme val="minor"/>
      </rPr>
      <t>"</t>
    </r>
  </si>
  <si>
    <t>Pest_model &lt;- glmer(Prev ~ Type * Station + (1|New_Sample_Number), family = "binomial", data = t1, control=glmerControl(optCtrl=list(maxfun=10000)))</t>
  </si>
  <si>
    <t>Analysis of Deviance Table (Type II Wald chisquare tests)</t>
  </si>
  <si>
    <t>Response: Prev</t>
  </si>
  <si>
    <t>Chisq</t>
  </si>
  <si>
    <t>Pr(&gt;Chisq)</t>
  </si>
  <si>
    <t>term</t>
  </si>
  <si>
    <t>estimate</t>
  </si>
  <si>
    <t>std.error</t>
  </si>
  <si>
    <t>(Intercept)</t>
  </si>
  <si>
    <t>TypePolydora</t>
  </si>
  <si>
    <t>Station2</t>
  </si>
  <si>
    <t>Station3</t>
  </si>
  <si>
    <t>Station4</t>
  </si>
  <si>
    <t>Station5</t>
  </si>
  <si>
    <t>TypePolydora:Station2</t>
  </si>
  <si>
    <t>TypePolydora:Station3</t>
  </si>
  <si>
    <t>TypePolydora:Station4</t>
  </si>
  <si>
    <t>TypePolydora:Station5</t>
  </si>
  <si>
    <t>Cliona Station1 / Cliona Station2</t>
  </si>
  <si>
    <t>Cliona Station1 / Cliona Station3</t>
  </si>
  <si>
    <t>Cliona Station1 / Cliona Station4</t>
  </si>
  <si>
    <t>Cliona Station1 / Cliona Station5</t>
  </si>
  <si>
    <t>Cliona Station1 / Polydora Station3</t>
  </si>
  <si>
    <t>Cliona Station1 / Polydora Station5</t>
  </si>
  <si>
    <t>Cliona Station2 / Cliona Station3</t>
  </si>
  <si>
    <t>Cliona Station2 / Cliona Station5</t>
  </si>
  <si>
    <t>Cliona Station2 / Polydora Station3</t>
  </si>
  <si>
    <t>Cliona Station2 / Polydora Station4</t>
  </si>
  <si>
    <t>Cliona Station2 / Polydora Station5</t>
  </si>
  <si>
    <t>Cliona Station3 / Cliona Station4</t>
  </si>
  <si>
    <t>Cliona Station3 / Polydora Station3</t>
  </si>
  <si>
    <t>Cliona Station3 / Polydora Station4</t>
  </si>
  <si>
    <t>Cliona Station3 / Polydora Station5</t>
  </si>
  <si>
    <t>Cliona Station4 / Cliona Station5</t>
  </si>
  <si>
    <t>Cliona Station4 / Polydora Station4</t>
  </si>
  <si>
    <t>Cliona Station4 / Polydora Station5</t>
  </si>
  <si>
    <t>Cliona Station5 / Polydora Station5</t>
  </si>
  <si>
    <t>Polydora Station1 / Cliona Station2</t>
  </si>
  <si>
    <t>Polydora Station1 / Cliona Station3</t>
  </si>
  <si>
    <t>Polydora Station1 / Cliona Station4</t>
  </si>
  <si>
    <t>Polydora Station1 / Cliona Station5</t>
  </si>
  <si>
    <t>Polydora Station1 / Polydora Station3</t>
  </si>
  <si>
    <t>Polydora Station1 / Polydora Station5</t>
  </si>
  <si>
    <t>Polydora Station2 / Cliona Station3</t>
  </si>
  <si>
    <t>Polydora Station2 / Cliona Station5</t>
  </si>
  <si>
    <t>Polydora Station2 / Polydora Station3</t>
  </si>
  <si>
    <t>Polydora Station2 / Polydora Station4</t>
  </si>
  <si>
    <t>Polydora Station2 / Polydora Station5</t>
  </si>
  <si>
    <t>Polydora Station3 / Cliona Station4</t>
  </si>
  <si>
    <t>Polydora Station3 / Cliona Station5</t>
  </si>
  <si>
    <t>Polydora Station3 / Polydora Station4</t>
  </si>
  <si>
    <t>Polydora Station3 / Polydora Station5</t>
  </si>
  <si>
    <t>Polydora Station4 / Cliona Station5</t>
  </si>
  <si>
    <t>Polydora Station4 / Polydora Station5</t>
  </si>
  <si>
    <t>NS contrasts</t>
  </si>
  <si>
    <t>Cliona Station1 / Polydora Station1</t>
  </si>
  <si>
    <t>Cliona Station1 / Polydora Station2</t>
  </si>
  <si>
    <t>Cliona Station1 / Polydora Station4</t>
  </si>
  <si>
    <t>Cliona Station2 / Cliona Station4</t>
  </si>
  <si>
    <t>Cliona Station2 / Polydora Station2</t>
  </si>
  <si>
    <t>Cliona Station3 / Cliona Station5</t>
  </si>
  <si>
    <t>Polydora Station1 / Polydora Station2</t>
  </si>
  <si>
    <t>Polydora Station1 / Polydora Station4</t>
  </si>
  <si>
    <t>Polydora Station2 / Cliona Station4</t>
  </si>
  <si>
    <t>within station 1, cliona and poly not diff</t>
  </si>
  <si>
    <t>within station 2, cliona and poly not diff</t>
  </si>
  <si>
    <t>within station 3, sig diff between Polydora and Cliona</t>
  </si>
  <si>
    <t>within station 4, sig diff between Polydora and Cliona</t>
  </si>
  <si>
    <t>within station 5, sig diff between Polydora and Cliona</t>
  </si>
  <si>
    <t>glmm/Chi squared/estimted marginal means-holm</t>
  </si>
  <si>
    <t xml:space="preserve">Q8: Does Polydora and Cliona differ in parasite prevalence in TB Oysters among stations? </t>
  </si>
  <si>
    <t>Pest_model &lt;- glmer(Prev ~ Type + (1|Station) + (1|New_Sample_Number), family = "binomial", data = t1, control=glmerControl(optCtrl=list(maxfun=10000)))</t>
  </si>
  <si>
    <t>Random: Station, SampleNumber</t>
  </si>
  <si>
    <t>Random: SampleNumber</t>
  </si>
  <si>
    <t>t-value</t>
  </si>
  <si>
    <t>Estimate</t>
  </si>
  <si>
    <t>Cliona / Polydora</t>
  </si>
  <si>
    <t xml:space="preserve">Type     </t>
  </si>
  <si>
    <t xml:space="preserve"> Predicted </t>
  </si>
  <si>
    <t xml:space="preserve">     95% CI</t>
  </si>
  <si>
    <t xml:space="preserve">Cliona   </t>
  </si>
  <si>
    <t xml:space="preserve"> 0.12, 0.77</t>
  </si>
  <si>
    <t xml:space="preserve">Polydora </t>
  </si>
  <si>
    <t xml:space="preserve"> 0.19, 0.85</t>
  </si>
  <si>
    <t>Predicted probabilities</t>
  </si>
  <si>
    <t>Station1</t>
  </si>
  <si>
    <t xml:space="preserve"> 0.15, 0.33</t>
  </si>
  <si>
    <t xml:space="preserve"> 0.14, 0.31</t>
  </si>
  <si>
    <t xml:space="preserve"> 0.02, 0.09</t>
  </si>
  <si>
    <t xml:space="preserve"> 0.05, 0.16</t>
  </si>
  <si>
    <t xml:space="preserve"> 0.89, 0.97</t>
  </si>
  <si>
    <t xml:space="preserve"> 0.99, 1.00</t>
  </si>
  <si>
    <t xml:space="preserve"> 0.01, 0.06</t>
  </si>
  <si>
    <t xml:space="preserve"> 0.18, 0.38</t>
  </si>
  <si>
    <t xml:space="preserve"> 0.77, 0.91</t>
  </si>
  <si>
    <t xml:space="preserve"> 0.59, 0.79</t>
  </si>
  <si>
    <t>Types: Polydora, Cliona</t>
  </si>
  <si>
    <t>Pest_surface &lt;- glmer(Prev ~ Type * Measurement + (1|Station), family = "binomial", data = t3, control=glmerControl(optCtrl=list(maxfun=10000)))</t>
  </si>
  <si>
    <t>Model_mean</t>
  </si>
  <si>
    <t>Meas-Internal</t>
  </si>
  <si>
    <t>TypePolydora:Meas-Internal</t>
  </si>
  <si>
    <t>External Cliona / Internal Cliona</t>
  </si>
  <si>
    <t>External Cliona / Internal Polydora</t>
  </si>
  <si>
    <t>External Polydora / Internal Polydora</t>
  </si>
  <si>
    <t>Internal Cliona / External Polydora</t>
  </si>
  <si>
    <t>Internal Cliona / Internal Polydora</t>
  </si>
  <si>
    <t xml:space="preserve">External    </t>
  </si>
  <si>
    <t xml:space="preserve"> 0.21, 0.72</t>
  </si>
  <si>
    <t xml:space="preserve">Internal    </t>
  </si>
  <si>
    <t xml:space="preserve"> 0.13, 0.61</t>
  </si>
  <si>
    <t xml:space="preserve"> 0.19, 0.69</t>
  </si>
  <si>
    <t xml:space="preserve"> 0.06, 0.39</t>
  </si>
  <si>
    <t>Meas.</t>
  </si>
  <si>
    <t>Meas-Bot</t>
  </si>
  <si>
    <t>TypePolydora:Meas-Bot</t>
  </si>
  <si>
    <t>Top Cliona / Bot Cliona</t>
  </si>
  <si>
    <t>Top Cliona / Bot Polydora</t>
  </si>
  <si>
    <t>Top Cliona / Top Polydora</t>
  </si>
  <si>
    <t xml:space="preserve">Top         </t>
  </si>
  <si>
    <t xml:space="preserve"> 0.03, 0.24</t>
  </si>
  <si>
    <t xml:space="preserve">Bot         </t>
  </si>
  <si>
    <t xml:space="preserve"> 0.18, 0.69</t>
  </si>
  <si>
    <t xml:space="preserve"> 0.16, 0.66</t>
  </si>
  <si>
    <t xml:space="preserve"> 0.18, 0.70</t>
  </si>
  <si>
    <t>Pest_pos &lt;- glmer(Prev ~ Type * Measurement + (1|Station), family = "binomial", data = t5, control=glmerControl(optCtrl=list(maxfun=10000)))</t>
  </si>
  <si>
    <r>
      <t xml:space="preserve">Types: </t>
    </r>
    <r>
      <rPr>
        <b/>
        <sz val="11"/>
        <color theme="1"/>
        <rFont val="Aptos Narrow"/>
        <family val="2"/>
        <scheme val="minor"/>
      </rPr>
      <t>Polydora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Cliona, Both, Neither</t>
    </r>
  </si>
  <si>
    <t>Neither</t>
  </si>
  <si>
    <t>Both-Neither</t>
  </si>
  <si>
    <t>Cliona-Neither</t>
  </si>
  <si>
    <t>Polydora-Neither</t>
  </si>
  <si>
    <t>Q3: Do WQ paramters vary among stations?   (How to group for analyses. May help explain differences depending on lit sources found/referenced.)</t>
  </si>
  <si>
    <t>Analysis of Deviance Table (Type II Wald chisquare tests) - model summary</t>
  </si>
  <si>
    <t>Pairwise contrast</t>
  </si>
  <si>
    <t>Prevalence of Polydora and Cliona differ significantly (chi-sqaure = 25.52, P &lt; 0.001).</t>
  </si>
  <si>
    <t>Oysters in TB predicted to have Polydora (0.54, CI: 0.19-0.85) slighlty more often than Cliona (0.4, CI: 0.17-0.77)</t>
  </si>
  <si>
    <t>MODEL FIT</t>
  </si>
  <si>
    <t xml:space="preserve">For both pest species, the pest is more likley to be found on the external surface than on the internal surface (both p &lt; 0.001 lines 29,31) </t>
  </si>
  <si>
    <t>External P/External C</t>
  </si>
  <si>
    <t>not sig diff</t>
  </si>
  <si>
    <t>Any pest has lower CI than no pest (as expected)</t>
  </si>
  <si>
    <t>CI similar between either pest and both pests</t>
  </si>
  <si>
    <t>CI</t>
  </si>
  <si>
    <t>CI_Hanley version = (Tissue DW * 100)/Shell DW</t>
  </si>
  <si>
    <t>CI of Polydora lower than Both and Neither</t>
  </si>
  <si>
    <t>CI of cliona similar to all</t>
  </si>
  <si>
    <t>What is the relationship between Polydora or Cliona with CI?</t>
  </si>
  <si>
    <t>No significant difference between Polydora prevelence and Cliona prevelence (p = 0.514)</t>
  </si>
  <si>
    <t>More likely to have both or neither than one or the other (all p &lt; 0.001)</t>
  </si>
  <si>
    <r>
      <t>Types: Only "</t>
    </r>
    <r>
      <rPr>
        <b/>
        <sz val="11"/>
        <color theme="1"/>
        <rFont val="Aptos Narrow"/>
        <family val="2"/>
        <scheme val="minor"/>
      </rPr>
      <t>Polydora</t>
    </r>
    <r>
      <rPr>
        <sz val="11"/>
        <color theme="1"/>
        <rFont val="Aptos Narrow"/>
        <family val="2"/>
        <scheme val="minor"/>
      </rPr>
      <t>", only "</t>
    </r>
    <r>
      <rPr>
        <b/>
        <sz val="11"/>
        <color theme="1"/>
        <rFont val="Aptos Narrow"/>
        <family val="2"/>
        <scheme val="minor"/>
      </rPr>
      <t>Cliona</t>
    </r>
    <r>
      <rPr>
        <sz val="11"/>
        <color theme="1"/>
        <rFont val="Aptos Narrow"/>
        <family val="2"/>
        <scheme val="minor"/>
      </rPr>
      <t>", "</t>
    </r>
    <r>
      <rPr>
        <b/>
        <sz val="11"/>
        <color theme="1"/>
        <rFont val="Aptos Narrow"/>
        <family val="2"/>
        <scheme val="minor"/>
      </rPr>
      <t>Both</t>
    </r>
    <r>
      <rPr>
        <sz val="11"/>
        <color theme="1"/>
        <rFont val="Aptos Narrow"/>
        <family val="2"/>
        <scheme val="minor"/>
      </rPr>
      <t>" polydora and cliona, "</t>
    </r>
    <r>
      <rPr>
        <b/>
        <sz val="11"/>
        <color theme="1"/>
        <rFont val="Aptos Narrow"/>
        <family val="2"/>
        <scheme val="minor"/>
      </rPr>
      <t>Nether</t>
    </r>
    <r>
      <rPr>
        <sz val="11"/>
        <color theme="1"/>
        <rFont val="Aptos Narrow"/>
        <family val="2"/>
        <scheme val="minor"/>
      </rPr>
      <t>" (just for Proportions since Pct = 0 for neither)</t>
    </r>
  </si>
  <si>
    <t>Q10: What is the relationship between Polydora and Cliona proporiton of oysters affected, and percentage of shell affected?</t>
  </si>
  <si>
    <t>PermANOVA, TukeyHSD post hoc</t>
  </si>
  <si>
    <t>PermANOVA, 10,000 iterations; TukeyHSD post hoc</t>
  </si>
  <si>
    <t>Comp</t>
  </si>
  <si>
    <t>diff</t>
  </si>
  <si>
    <t xml:space="preserve">Q11: Has the proportion of oysters affected changed over time (Year) within each Station? </t>
  </si>
  <si>
    <t>Poly_mod &lt;- aovp(Prop ~ Year * Station, data = ungroup(Trends2 %&gt;% filter(Type == "Polydora")), perm = "", nperm = 10000)</t>
  </si>
  <si>
    <t>Block: Polydora</t>
  </si>
  <si>
    <t>Year:Station</t>
  </si>
  <si>
    <t>F(12, 210)=1.39, p = 0.175</t>
  </si>
  <si>
    <t xml:space="preserve">Polydora not significantly different among years*stations. </t>
  </si>
  <si>
    <t>No change over time (year), slight differences among stations.</t>
  </si>
  <si>
    <t>4-3</t>
  </si>
  <si>
    <t>Block: Cliona</t>
  </si>
  <si>
    <t>Clio_mod &lt;- aovp(Prop ~ Year * Station, data = ungroup(Trends2 %&gt;% filter(Type == "Cliona")), perm = "", nperm = 10000)</t>
  </si>
  <si>
    <t>Level</t>
  </si>
  <si>
    <t>2019-2018</t>
  </si>
  <si>
    <t>2020-2018</t>
  </si>
  <si>
    <t>2021-2018</t>
  </si>
  <si>
    <t>3v2</t>
  </si>
  <si>
    <t>4v1</t>
  </si>
  <si>
    <t>4v3</t>
  </si>
  <si>
    <t>5v1</t>
  </si>
  <si>
    <t>5v2</t>
  </si>
  <si>
    <t>5v3</t>
  </si>
  <si>
    <t>2018:2-2019:1</t>
  </si>
  <si>
    <t>2018:4-2021:3</t>
  </si>
  <si>
    <t>2018:5-2021:3</t>
  </si>
  <si>
    <t>2019:2-2018:2</t>
  </si>
  <si>
    <t>2019:2-2020:1</t>
  </si>
  <si>
    <t>2019:4-2018:2</t>
  </si>
  <si>
    <t>2019:4-2021:3</t>
  </si>
  <si>
    <t>2019:5-2018:1</t>
  </si>
  <si>
    <t>2019:5-2018:2</t>
  </si>
  <si>
    <t>2019:5-2018:3</t>
  </si>
  <si>
    <t>2019:5-2018:4</t>
  </si>
  <si>
    <t>2019:5-2020:1</t>
  </si>
  <si>
    <t>2019:5-2021:3</t>
  </si>
  <si>
    <t>2020:1-2019:1</t>
  </si>
  <si>
    <t>2020:2-2018:2</t>
  </si>
  <si>
    <t>2020:2-2020:1</t>
  </si>
  <si>
    <t>2020:4-2018:2</t>
  </si>
  <si>
    <t>2020:4-2020:1</t>
  </si>
  <si>
    <t>2020:4-2021:3</t>
  </si>
  <si>
    <t>2020:5-2018:1</t>
  </si>
  <si>
    <t>2020:5-2018:2</t>
  </si>
  <si>
    <t>2020:5-2018:3</t>
  </si>
  <si>
    <t>2020:5-2018:4</t>
  </si>
  <si>
    <t>2020:5-2020:1</t>
  </si>
  <si>
    <t>2020:5-2021:3</t>
  </si>
  <si>
    <t>2021:2-2018:2</t>
  </si>
  <si>
    <t>2021:2-2020:1</t>
  </si>
  <si>
    <t>2021:3-2018:1</t>
  </si>
  <si>
    <t>2021:3-2018:3</t>
  </si>
  <si>
    <t>2021:3-2019:1</t>
  </si>
  <si>
    <t>2021:3-2019:2</t>
  </si>
  <si>
    <t>2021:3-2019:3</t>
  </si>
  <si>
    <t>2021:3-2020:2</t>
  </si>
  <si>
    <t>2021:3-2020:3</t>
  </si>
  <si>
    <t>2021:3-2021:1</t>
  </si>
  <si>
    <t>2021:3-2021:2</t>
  </si>
  <si>
    <t>2021:4-2018:1</t>
  </si>
  <si>
    <t>2021:4-2018:2</t>
  </si>
  <si>
    <t>2021:4-2018:3</t>
  </si>
  <si>
    <t>2021:4-2020:1</t>
  </si>
  <si>
    <t>2021:4-2021:3</t>
  </si>
  <si>
    <t>2021:5-2018:1</t>
  </si>
  <si>
    <t>2021:5-2018:2</t>
  </si>
  <si>
    <t>2021:5-2018:3</t>
  </si>
  <si>
    <t>2021:5-2018:4</t>
  </si>
  <si>
    <t>2021:5-2018:5</t>
  </si>
  <si>
    <t>2021:5-2020:1</t>
  </si>
  <si>
    <t>2021:5-2020:3</t>
  </si>
  <si>
    <t>2021:5-2021:1</t>
  </si>
  <si>
    <t>2021:5-2021:3</t>
  </si>
  <si>
    <t>Block: Both</t>
  </si>
  <si>
    <t>2020-2019</t>
  </si>
  <si>
    <t>2021-2020</t>
  </si>
  <si>
    <t>5v4</t>
  </si>
  <si>
    <t>Both_mod &lt;- aovp(Prop ~ Year * Station, data = ungroup(Trends2 %&gt;% filter(Type == "Both")), perm = "", nperm = 10000)</t>
  </si>
  <si>
    <t>2019:5-2018:5</t>
  </si>
  <si>
    <t>2020:3-2018:3</t>
  </si>
  <si>
    <t>2020:3-2019:3</t>
  </si>
  <si>
    <t>2020:5-2018:5</t>
  </si>
  <si>
    <t>2018:2-2021:1</t>
  </si>
  <si>
    <t>2018:3-2018:1</t>
  </si>
  <si>
    <t>2018:3-2018:2</t>
  </si>
  <si>
    <t>2018:3-2019:2</t>
  </si>
  <si>
    <t>2018:3-2020:1</t>
  </si>
  <si>
    <t>2018:3-2020:2</t>
  </si>
  <si>
    <t>2018:3-2021:1</t>
  </si>
  <si>
    <t>2018:3-2021:2</t>
  </si>
  <si>
    <t>2018:4-2018:1</t>
  </si>
  <si>
    <t>2018:4-2018:3</t>
  </si>
  <si>
    <t>2018:4-2019:1</t>
  </si>
  <si>
    <t>2018:4-2019:3</t>
  </si>
  <si>
    <t>2018:4-2020:1</t>
  </si>
  <si>
    <t>2018:4-2021:1</t>
  </si>
  <si>
    <t>2018:5-2018:2</t>
  </si>
  <si>
    <t>2018:5-2018:4</t>
  </si>
  <si>
    <t>2018:5-2019:2</t>
  </si>
  <si>
    <t>2018:5-2019:4</t>
  </si>
  <si>
    <t>2018:5-2020:2</t>
  </si>
  <si>
    <t>2018:5-2020:3</t>
  </si>
  <si>
    <t>2018:5-2020:4</t>
  </si>
  <si>
    <t>2018:5-2021:2</t>
  </si>
  <si>
    <t>2018:5-2021:4</t>
  </si>
  <si>
    <t>2019:2-2019:1</t>
  </si>
  <si>
    <t>2019:3-2018:1</t>
  </si>
  <si>
    <t>2019:3-2018:2</t>
  </si>
  <si>
    <t>2019:3-2019:2</t>
  </si>
  <si>
    <t>2019:3-2020:1</t>
  </si>
  <si>
    <t>2019:3-2020:2</t>
  </si>
  <si>
    <t>2019:3-2021:2</t>
  </si>
  <si>
    <t>2019:4-2018:3</t>
  </si>
  <si>
    <t>2019:4-2019:1</t>
  </si>
  <si>
    <t>2019:4-2019:3</t>
  </si>
  <si>
    <t>2019:5-2019:1</t>
  </si>
  <si>
    <t>2019:5-2019:2</t>
  </si>
  <si>
    <t>2019:5-2019:4</t>
  </si>
  <si>
    <t>2019:5-2020:2</t>
  </si>
  <si>
    <t>2019:5-2020:3</t>
  </si>
  <si>
    <t>2019:5-2020:4</t>
  </si>
  <si>
    <t>2019:5-2021:1</t>
  </si>
  <si>
    <t>2019:5-2021:2</t>
  </si>
  <si>
    <t>2019:5-2021:4</t>
  </si>
  <si>
    <t>2020:2-2019:1</t>
  </si>
  <si>
    <t>2020:3-2019:1</t>
  </si>
  <si>
    <t>2020:4-2018:1</t>
  </si>
  <si>
    <t>2020:4-2018:3</t>
  </si>
  <si>
    <t>2020:4-2019:1</t>
  </si>
  <si>
    <t>2020:4-2019:3</t>
  </si>
  <si>
    <t>2020:4-2021:1</t>
  </si>
  <si>
    <t>2020:5-2019:1</t>
  </si>
  <si>
    <t>2020:5-2019:2</t>
  </si>
  <si>
    <t>2020:5-2019:4</t>
  </si>
  <si>
    <t>2020:5-2020:2</t>
  </si>
  <si>
    <t>2020:5-2020:3</t>
  </si>
  <si>
    <t>2020:5-2020:4</t>
  </si>
  <si>
    <t>2020:5-2021:1</t>
  </si>
  <si>
    <t>2020:5-2021:2</t>
  </si>
  <si>
    <t>2020:5-2021:4</t>
  </si>
  <si>
    <t>2021:2-2019:1</t>
  </si>
  <si>
    <t>2021:3-2018:2</t>
  </si>
  <si>
    <t>2021:4-2019:1</t>
  </si>
  <si>
    <t>2021:4-2019:3</t>
  </si>
  <si>
    <t>2021:5-2019:1</t>
  </si>
  <si>
    <t>2021:5-2019:2</t>
  </si>
  <si>
    <t>2021:5-2019:4</t>
  </si>
  <si>
    <t>2021:5-2020:2</t>
  </si>
  <si>
    <t>2021:5-2020:4</t>
  </si>
  <si>
    <t>2021:5-2021:2</t>
  </si>
  <si>
    <t>2021:5-2021:4</t>
  </si>
  <si>
    <t>Season_c</t>
  </si>
  <si>
    <t>New_Sample_Number</t>
  </si>
  <si>
    <t>TB2110-01</t>
  </si>
  <si>
    <t>TB2110-02</t>
  </si>
  <si>
    <t>TB2110-03</t>
  </si>
  <si>
    <t>TB2110-04</t>
  </si>
  <si>
    <t>TB2110-05</t>
  </si>
  <si>
    <t>TB2110-06</t>
  </si>
  <si>
    <t>TB2110-07</t>
  </si>
  <si>
    <t>TB2110-08</t>
  </si>
  <si>
    <t>TB2110-09</t>
  </si>
  <si>
    <t>TB2110-10</t>
  </si>
  <si>
    <t>TB2110-11</t>
  </si>
  <si>
    <t>TB2110-12</t>
  </si>
  <si>
    <t>TB2110-13</t>
  </si>
  <si>
    <t>TB2110-14</t>
  </si>
  <si>
    <t>TB2110-15</t>
  </si>
  <si>
    <t>TB2110-16</t>
  </si>
  <si>
    <t>TB2110-17</t>
  </si>
  <si>
    <t>TB2110-18</t>
  </si>
  <si>
    <t>TB2110-19</t>
  </si>
  <si>
    <t>TB2110-20</t>
  </si>
  <si>
    <t>TB2110-21</t>
  </si>
  <si>
    <t>TB2110-22</t>
  </si>
  <si>
    <t>TB2110-23</t>
  </si>
  <si>
    <t>TB2110-24</t>
  </si>
  <si>
    <t>TB2110-25</t>
  </si>
  <si>
    <t>TB2111-01</t>
  </si>
  <si>
    <t>TB2111-02</t>
  </si>
  <si>
    <t>TB2111-03</t>
  </si>
  <si>
    <t>TB2111-04</t>
  </si>
  <si>
    <t>TB2111-05</t>
  </si>
  <si>
    <t>TB2111-06</t>
  </si>
  <si>
    <t>TB2111-07</t>
  </si>
  <si>
    <t>TB2111-08</t>
  </si>
  <si>
    <t>TB2111-09</t>
  </si>
  <si>
    <t>TB2111-10</t>
  </si>
  <si>
    <t>TB2111-11</t>
  </si>
  <si>
    <t>TB2111-12</t>
  </si>
  <si>
    <t>TB2111-13</t>
  </si>
  <si>
    <t>TB2111-14</t>
  </si>
  <si>
    <t>TB2111-15</t>
  </si>
  <si>
    <t>TB2111-16</t>
  </si>
  <si>
    <t>TB2111-17</t>
  </si>
  <si>
    <t>TB2111-18</t>
  </si>
  <si>
    <t>TB2111-19</t>
  </si>
  <si>
    <t>TB2111-20</t>
  </si>
  <si>
    <t>TB2111-21</t>
  </si>
  <si>
    <t>TB2111-22</t>
  </si>
  <si>
    <t>TB2111-23</t>
  </si>
  <si>
    <t>TB2111-24</t>
  </si>
  <si>
    <t>2111-25</t>
  </si>
  <si>
    <t>TB2111-25</t>
  </si>
  <si>
    <t>2112-01</t>
  </si>
  <si>
    <t>TB2112-01</t>
  </si>
  <si>
    <t>2112-02</t>
  </si>
  <si>
    <t>TB2112-02</t>
  </si>
  <si>
    <t>2112-03</t>
  </si>
  <si>
    <t>TB2112-03</t>
  </si>
  <si>
    <t>2112-04</t>
  </si>
  <si>
    <t>TB2112-04</t>
  </si>
  <si>
    <t>2112-05</t>
  </si>
  <si>
    <t>TB2112-05</t>
  </si>
  <si>
    <t>2112-06</t>
  </si>
  <si>
    <t>TB2112-06</t>
  </si>
  <si>
    <t>2112-07</t>
  </si>
  <si>
    <t>TB2112-07</t>
  </si>
  <si>
    <t>2112-08</t>
  </si>
  <si>
    <t>TB2112-08</t>
  </si>
  <si>
    <t>2112-09</t>
  </si>
  <si>
    <t>TB2112-09</t>
  </si>
  <si>
    <t>2112-10</t>
  </si>
  <si>
    <t>TB2112-10</t>
  </si>
  <si>
    <t>2112-11</t>
  </si>
  <si>
    <t>TB2112-11</t>
  </si>
  <si>
    <t>2112-12</t>
  </si>
  <si>
    <t>TB2112-12</t>
  </si>
  <si>
    <t>2112-13</t>
  </si>
  <si>
    <t>TB2112-13</t>
  </si>
  <si>
    <t>2112-14</t>
  </si>
  <si>
    <t>TB2112-14</t>
  </si>
  <si>
    <t>2112-15</t>
  </si>
  <si>
    <t>TB2112-15</t>
  </si>
  <si>
    <t>2112-16</t>
  </si>
  <si>
    <t>TB2112-16</t>
  </si>
  <si>
    <t>2112-17</t>
  </si>
  <si>
    <t>TB2112-17</t>
  </si>
  <si>
    <t>2112-18</t>
  </si>
  <si>
    <t>TB2112-18</t>
  </si>
  <si>
    <t>2112-19</t>
  </si>
  <si>
    <t>TB2112-19</t>
  </si>
  <si>
    <t>2112-20</t>
  </si>
  <si>
    <t>TB2112-20</t>
  </si>
  <si>
    <t>2112-21</t>
  </si>
  <si>
    <t>TB2112-21</t>
  </si>
  <si>
    <t>T</t>
  </si>
  <si>
    <t>1 01-02</t>
  </si>
  <si>
    <t>2 01-03</t>
  </si>
  <si>
    <t>4   e-15</t>
  </si>
  <si>
    <t>3 01-04</t>
  </si>
  <si>
    <t>4 01-05</t>
  </si>
  <si>
    <t>5 01-06</t>
  </si>
  <si>
    <t>6 01-07</t>
  </si>
  <si>
    <t>7 01-08</t>
  </si>
  <si>
    <t>1   e-69</t>
  </si>
  <si>
    <t>8 01-09</t>
  </si>
  <si>
    <t>9 01-10</t>
  </si>
  <si>
    <t>10 01-11</t>
  </si>
  <si>
    <t>11 01-12</t>
  </si>
  <si>
    <t>4.77e- 9</t>
  </si>
  <si>
    <t>12 02-04</t>
  </si>
  <si>
    <t>2.44e- 3</t>
  </si>
  <si>
    <t>13 02-05</t>
  </si>
  <si>
    <t>14 02-06</t>
  </si>
  <si>
    <t>15 02-07</t>
  </si>
  <si>
    <t>16 02-08</t>
  </si>
  <si>
    <t>17 02-09</t>
  </si>
  <si>
    <t>18 02-10</t>
  </si>
  <si>
    <t>19 02-12</t>
  </si>
  <si>
    <t>1.13e- 3</t>
  </si>
  <si>
    <t>20 03-04</t>
  </si>
  <si>
    <t>1.06e- 4</t>
  </si>
  <si>
    <t>21 03-05</t>
  </si>
  <si>
    <t>22 03-06</t>
  </si>
  <si>
    <t>23 03-07</t>
  </si>
  <si>
    <t>24 03-08</t>
  </si>
  <si>
    <t>25 03-09</t>
  </si>
  <si>
    <t>26 03-10</t>
  </si>
  <si>
    <t>27 04-05</t>
  </si>
  <si>
    <t>5.32e- 8</t>
  </si>
  <si>
    <t>28 04-06</t>
  </si>
  <si>
    <t>29 04-07</t>
  </si>
  <si>
    <t>30 04-08</t>
  </si>
  <si>
    <t>31 04-09</t>
  </si>
  <si>
    <t>32 04-10</t>
  </si>
  <si>
    <t>33 04-11</t>
  </si>
  <si>
    <t>2.45e- 4</t>
  </si>
  <si>
    <t>34 04-12</t>
  </si>
  <si>
    <t>4.17e- 9</t>
  </si>
  <si>
    <t>35 05-06</t>
  </si>
  <si>
    <t>36 05-07</t>
  </si>
  <si>
    <t>37 05-08</t>
  </si>
  <si>
    <t>38 05-09</t>
  </si>
  <si>
    <t>1.02e- 7</t>
  </si>
  <si>
    <t>39 05-11</t>
  </si>
  <si>
    <t>40 05-12</t>
  </si>
  <si>
    <t>3.8 e-28</t>
  </si>
  <si>
    <t>41 06-10</t>
  </si>
  <si>
    <t>3.61e- 8</t>
  </si>
  <si>
    <t>42 06-11</t>
  </si>
  <si>
    <t>43 06-12</t>
  </si>
  <si>
    <t>44 07-10</t>
  </si>
  <si>
    <t>45 07-11</t>
  </si>
  <si>
    <t>46 07-12</t>
  </si>
  <si>
    <t>47 08-10</t>
  </si>
  <si>
    <t>2.32e- 9</t>
  </si>
  <si>
    <t>48 08-11</t>
  </si>
  <si>
    <t>49 08-12</t>
  </si>
  <si>
    <t>50 09-10</t>
  </si>
  <si>
    <t>1.54e- 5</t>
  </si>
  <si>
    <t>51 09-11</t>
  </si>
  <si>
    <t>52 09-12</t>
  </si>
  <si>
    <t>53 10-11</t>
  </si>
  <si>
    <t>54 10-12</t>
  </si>
  <si>
    <t>1 &lt; 12 ≤ 3/11 ≤ 2 &lt; 4 &lt; 5/10 &lt; 9/6/8/</t>
  </si>
  <si>
    <t>F 11, 112 = 167.2, P &lt; 0.001</t>
  </si>
  <si>
    <t>F 11, 223 = 4.998, P &lt; 0.001</t>
  </si>
  <si>
    <t>03-09</t>
  </si>
  <si>
    <t>04-08</t>
  </si>
  <si>
    <t>04-09</t>
  </si>
  <si>
    <t>05-08</t>
  </si>
  <si>
    <t>05-09</t>
  </si>
  <si>
    <t>06-08</t>
  </si>
  <si>
    <t>06-09</t>
  </si>
  <si>
    <t>07-08</t>
  </si>
  <si>
    <t>07-09</t>
  </si>
  <si>
    <t>9 ≤ 8 ≤ 10/11/12/1 ≤ 3 ≤ 7/4/5/6</t>
  </si>
  <si>
    <t>F 11, 223 = 3.351, p &lt; 0.001</t>
  </si>
  <si>
    <t>01-08</t>
  </si>
  <si>
    <t>03-08</t>
  </si>
  <si>
    <t>03-10</t>
  </si>
  <si>
    <t>8 ≤ 10 ≤ 11/12/4/2/5/9 ≤ 1/7/6 ≤ 3</t>
  </si>
  <si>
    <t>F 11, 223 = 20.8, p &lt; 0.001</t>
  </si>
  <si>
    <t>bcd</t>
  </si>
  <si>
    <t>cde</t>
  </si>
  <si>
    <t>1 01-04</t>
  </si>
  <si>
    <t>3.21e- 4</t>
  </si>
  <si>
    <t>2 01-05</t>
  </si>
  <si>
    <t>1.89e- 6</t>
  </si>
  <si>
    <t>3 01-06</t>
  </si>
  <si>
    <t>4 01-07</t>
  </si>
  <si>
    <t>2   e-18</t>
  </si>
  <si>
    <t>5 01-08</t>
  </si>
  <si>
    <t>6 01-09</t>
  </si>
  <si>
    <t>7 01-10</t>
  </si>
  <si>
    <t>8 02-06</t>
  </si>
  <si>
    <t>1.44e- 8</t>
  </si>
  <si>
    <t>9 02-07</t>
  </si>
  <si>
    <t>10 02-08</t>
  </si>
  <si>
    <t>11 02-09</t>
  </si>
  <si>
    <t>1.13e- 7</t>
  </si>
  <si>
    <t>12 02-10</t>
  </si>
  <si>
    <t>2.14e- 6</t>
  </si>
  <si>
    <t>13 03-06</t>
  </si>
  <si>
    <t>14 03-07</t>
  </si>
  <si>
    <t>15 03-08</t>
  </si>
  <si>
    <t>16 03-09</t>
  </si>
  <si>
    <t>3.76e- 9</t>
  </si>
  <si>
    <t>17 03-10</t>
  </si>
  <si>
    <t>9.23e- 8</t>
  </si>
  <si>
    <t>18 04-06</t>
  </si>
  <si>
    <t>6.90e- 5</t>
  </si>
  <si>
    <t>19 04-07</t>
  </si>
  <si>
    <t>4.21e- 7</t>
  </si>
  <si>
    <t>20 04-08</t>
  </si>
  <si>
    <t>7.33e- 6</t>
  </si>
  <si>
    <t>21 04-09</t>
  </si>
  <si>
    <t>2.9 e- 4</t>
  </si>
  <si>
    <t>22 05-06</t>
  </si>
  <si>
    <t>7.08e- 4</t>
  </si>
  <si>
    <t>23 05-07</t>
  </si>
  <si>
    <t>4.87e- 6</t>
  </si>
  <si>
    <t>24 05-08</t>
  </si>
  <si>
    <t>8.17e- 5</t>
  </si>
  <si>
    <t>25 06-11</t>
  </si>
  <si>
    <t>1.54e- 7</t>
  </si>
  <si>
    <t>26 06-12</t>
  </si>
  <si>
    <t>2.14e- 8</t>
  </si>
  <si>
    <t>1.07e- 6</t>
  </si>
  <si>
    <t>27 07-11</t>
  </si>
  <si>
    <t>28 07-12</t>
  </si>
  <si>
    <t>29 08-11</t>
  </si>
  <si>
    <t>7.90e- 9</t>
  </si>
  <si>
    <t>30 08-12</t>
  </si>
  <si>
    <t>31 09-11</t>
  </si>
  <si>
    <t>32 09-12</t>
  </si>
  <si>
    <t>1.65e- 7</t>
  </si>
  <si>
    <t>33 10-11</t>
  </si>
  <si>
    <t>1.67e- 5</t>
  </si>
  <si>
    <t>34 10-12</t>
  </si>
  <si>
    <t>3.04e- 6</t>
  </si>
  <si>
    <t>7/6/8 ≤ 9 ≤ 10 ≤ 5 ≤ 4 ≤ 11/12/2/3 ≤ 1</t>
  </si>
  <si>
    <t>F 4, 230 = 99.96, P &lt; 0.001</t>
  </si>
  <si>
    <t>4.64e- 4</t>
  </si>
  <si>
    <t>3.29e- 7</t>
  </si>
  <si>
    <t>4.57e- 7</t>
  </si>
  <si>
    <t>F 4, 230 = 30.83, p &lt; 0.001</t>
  </si>
  <si>
    <t>2.89e- 5</t>
  </si>
  <si>
    <t>8.48e- 5</t>
  </si>
  <si>
    <t>1.8 e- 4</t>
  </si>
  <si>
    <t>4.8 e- 4</t>
  </si>
  <si>
    <t>1.41e- 8</t>
  </si>
  <si>
    <t>F 4, 230 = 9.067, p &lt; 0.001</t>
  </si>
  <si>
    <t>Type_CI &lt;- aovp(CI ~ Type * Station, data = c1, perm = "", nperm = 10000)</t>
  </si>
  <si>
    <t>PermANOVA, estimated marginal means holm adjustment - Staion as covariate</t>
  </si>
  <si>
    <t>Type_CI_H &lt;- aovp(CI_Hanley ~ Type * Station, data = c1, perm = "", nperm = 10000)</t>
  </si>
  <si>
    <t>6.80e- 1</t>
  </si>
  <si>
    <t>2.40e- 1</t>
  </si>
  <si>
    <t>3.34e- 7</t>
  </si>
  <si>
    <t>1.80e- 1</t>
  </si>
  <si>
    <t>3.03e- 4</t>
  </si>
  <si>
    <t xml:space="preserve">Q9: What is the relationship between Polydora or Cliona with CI? </t>
  </si>
  <si>
    <t>PermANOVA, 10,000 iterations; estimated marginal means post-hoc Holm adjustment</t>
  </si>
  <si>
    <t>Pest_CI_test &lt;- aovp(Percent ~ Type * CI_Hanley, data = c3,  perm = "", nperm = 10000, center = TRUE)</t>
  </si>
  <si>
    <t>Type1</t>
  </si>
  <si>
    <t>Type1:CI_Hanley</t>
  </si>
  <si>
    <t>Cliona-Polydora</t>
  </si>
  <si>
    <t>Percent</t>
  </si>
  <si>
    <t xml:space="preserve">Percentage of shell affected </t>
  </si>
  <si>
    <t>Cliona affected more of the shell on average</t>
  </si>
  <si>
    <t>npar</t>
  </si>
  <si>
    <t>AIC</t>
  </si>
  <si>
    <t>LRT</t>
  </si>
  <si>
    <t>Pr(Chi)</t>
  </si>
  <si>
    <t>&lt;none&gt;</t>
  </si>
  <si>
    <t>Sal_s</t>
  </si>
  <si>
    <t>Temp_s</t>
  </si>
  <si>
    <t>Turb_s</t>
  </si>
  <si>
    <t>pH_s</t>
  </si>
  <si>
    <t>Model Drop:</t>
  </si>
  <si>
    <t xml:space="preserve">Model selection table </t>
  </si>
  <si>
    <t>Term</t>
  </si>
  <si>
    <t>VIF</t>
  </si>
  <si>
    <t>VIF 95% CI</t>
  </si>
  <si>
    <t>Increased SE</t>
  </si>
  <si>
    <t>Tolerance</t>
  </si>
  <si>
    <t>Tolerance 95% CI</t>
  </si>
  <si>
    <t>Correlation check</t>
  </si>
  <si>
    <t>(Int)</t>
  </si>
  <si>
    <t>Ssn_c</t>
  </si>
  <si>
    <t>Tmp_s</t>
  </si>
  <si>
    <t>Trb_s</t>
  </si>
  <si>
    <t>Yer</t>
  </si>
  <si>
    <t>logLik</t>
  </si>
  <si>
    <t>AICc</t>
  </si>
  <si>
    <t>delta</t>
  </si>
  <si>
    <t>weight</t>
  </si>
  <si>
    <t>fullPoly3</t>
  </si>
  <si>
    <t>+</t>
  </si>
  <si>
    <t>fullPoly2</t>
  </si>
  <si>
    <t>fullPoly</t>
  </si>
  <si>
    <t>[0.68, 0.93]</t>
  </si>
  <si>
    <t>[0.59, 0.82]</t>
  </si>
  <si>
    <t>[1.22, 1.69]</t>
  </si>
  <si>
    <t>Dispersion p = 0.0468</t>
  </si>
  <si>
    <t>Zero-inflation p = 0.3232</t>
  </si>
  <si>
    <t>[1.08, 1.48]</t>
  </si>
  <si>
    <t>[3.79, 5.95]</t>
  </si>
  <si>
    <t>[0.17, 0.26]</t>
  </si>
  <si>
    <t>[1.48, 2.12]</t>
  </si>
  <si>
    <t>[0.47, 0.68]</t>
  </si>
  <si>
    <t>[2.24, 3.39]</t>
  </si>
  <si>
    <t>[0.30, 0.45]</t>
  </si>
  <si>
    <t>[1.03, 1.44]</t>
  </si>
  <si>
    <t>[0.69, 0.97]</t>
  </si>
  <si>
    <t>[1.11, 1.52]</t>
  </si>
  <si>
    <t>[0.66, 0.90]</t>
  </si>
  <si>
    <t>fullPoly &lt;- glmer(cbind(Count, Total-Count) ~ Year + Season + Sal_s + Temp_s + Turb_s + pH_s + (1|Station), data = Poly_df, family = binomial, glmerControl(optimizer = "bobyqa", optCtrl=list(maxfun=10000)))</t>
  </si>
  <si>
    <t>fullPoly2 &lt;- glmer(cbind(Count, Total-Count) ~ Year + Sal_s + Temp_s + Turb_s + pH_s + (1|Station), data = Poly_df, family = binomial, glmerControl(optimizer = "bobyqa", optCtrl=list(maxfun=10000)))</t>
  </si>
  <si>
    <t>.</t>
  </si>
  <si>
    <t>fullPoly3 &lt;- glmer(cbind(Count, Total-Count) ~ Year + Season + pH_s + (1|Station), data = Poly_df, family = binomial, glmerControl(optimizer = "bobyqa", optCtrl=list(maxfun=10000)))</t>
  </si>
  <si>
    <t>Report model comparison table and describe pattern (figure)</t>
  </si>
  <si>
    <t>Within each Year*Season, affect of pH</t>
  </si>
  <si>
    <t>Comparison among seasons for each year</t>
  </si>
  <si>
    <t>Fall / Winter</t>
  </si>
  <si>
    <t>Summer / Winter</t>
  </si>
  <si>
    <t>Summer / Fall</t>
  </si>
  <si>
    <t>Spring / Winter</t>
  </si>
  <si>
    <t>Spring / Fall</t>
  </si>
  <si>
    <t>Spring / Summer</t>
  </si>
  <si>
    <t>prob</t>
  </si>
  <si>
    <t>asymp.LCL</t>
  </si>
  <si>
    <t>asymp.UCL</t>
  </si>
  <si>
    <t>1.Running full model with scaled parameters. Checking the model for collinearity and removing any factors.</t>
  </si>
  <si>
    <t xml:space="preserve">2.Checking single term deletions for significant factor significance and creating model based on sig factors. </t>
  </si>
  <si>
    <t>3.Models ranked using AIC and checked for goodness of fit.</t>
  </si>
  <si>
    <t xml:space="preserve">4.Pest relationship to indivudal parameters illistrated </t>
  </si>
  <si>
    <t>glmm, AIC model selection, obs probability predictions based on WQ params</t>
  </si>
  <si>
    <t>Q12: Which WQ parameters best explain the trend observed in Polydora or Cliona?</t>
  </si>
  <si>
    <t>POLYDORA</t>
  </si>
  <si>
    <t>CLIONA</t>
  </si>
  <si>
    <t>fullClio</t>
  </si>
  <si>
    <t>fullClio &lt;- glmer(cbind(Count, Total-Count) ~ Year + Season + Sal_s + Temp_s + Turb_s + pH_s + (1|Station), data = Clio_df, family = binomial, glmerControl(optimizer = "bobyqa", optCtrl=list(maxfun=10000)))</t>
  </si>
  <si>
    <t>Dispersion p = 0.7108</t>
  </si>
  <si>
    <t>[1.11, 1.53]</t>
  </si>
  <si>
    <t>[1.63, 2.37]</t>
  </si>
  <si>
    <t>[0.42, 0.61]</t>
  </si>
  <si>
    <t>[2.85, 4.39]</t>
  </si>
  <si>
    <t>[0.23, 0.35]</t>
  </si>
  <si>
    <t>[1.18, 1.63]</t>
  </si>
  <si>
    <t>[0.61, 0.85]</t>
  </si>
  <si>
    <t>[6.19, 9.93]</t>
  </si>
  <si>
    <t>[0.10, 0.16]</t>
  </si>
  <si>
    <t>fullClio3</t>
  </si>
  <si>
    <t>fullClio2</t>
  </si>
  <si>
    <t>fullClio3 &lt;- glmer(cbind(Count, Total-Count) ~ Year + Season + (1|Station), data = Clio_df, family = binomial, glmerControl(optimizer = "bobyqa", optCtrl=list(maxfun=10000)))</t>
  </si>
  <si>
    <t>fullClio2 &lt;- glmer(cbind(Count, Total-Count) ~ Year + Sal_s + Turb_s + pH_s + (1|Station), data = Clio_df, family = binomial, glmerControl(optimizer = "bobyqa", optCtrl=list(maxfun=10000)))</t>
  </si>
  <si>
    <t>fullClio4</t>
  </si>
  <si>
    <t>Including extra model with closest WQ parameter (temperature)</t>
  </si>
  <si>
    <t>Within each Year*Season, affect of Temperature</t>
  </si>
  <si>
    <t>Year2018 / Year2019</t>
  </si>
  <si>
    <t>Year2018 / Year2020</t>
  </si>
  <si>
    <t>Year2018 / Year2021</t>
  </si>
  <si>
    <t>Year2019 / Year2020</t>
  </si>
  <si>
    <t>Year2019 / Year2021</t>
  </si>
  <si>
    <t>Year2020 / Year2021</t>
  </si>
  <si>
    <t>fullClio4 &lt;- glmer(cbind(Count, Total-Count) ~ Year + Season + Temp_s + (1|Station), data = Clio_df, family = binomial, glmerControl(optimizer = "bobyqa", optCtrl=list(maxfun=10000)))</t>
  </si>
  <si>
    <t>fullBoth &lt;- glmer(cbind(Count, Total-Count) ~ Year + Season + Sal_s + Temp_s + Turb_s + pH_s + (1|Station), data = Both_df, family = binomial, glmerControl(optimizer = "bobyqa", optCtrl=list(maxfun=10000)))</t>
  </si>
  <si>
    <t>BOTH</t>
  </si>
  <si>
    <t>Within each Year*Season, affect of Turbidity</t>
  </si>
  <si>
    <t>Zero-inflation p = 0.9336</t>
  </si>
  <si>
    <t>Dispersion p = 0.0352</t>
  </si>
  <si>
    <t>Zero-inflation p = 0.51</t>
  </si>
  <si>
    <t>[3.84, 6.03]</t>
  </si>
  <si>
    <t>[1.37, 1.94]</t>
  </si>
  <si>
    <t>[0.52, 0.73]</t>
  </si>
  <si>
    <t>[2.49, 3.80]</t>
  </si>
  <si>
    <t>[0.26, 0.40]</t>
  </si>
  <si>
    <t>[1.05, 1.45]</t>
  </si>
  <si>
    <t>[0.69, 0.95]</t>
  </si>
  <si>
    <t>fullBoth2 &lt;- glmer(cbind(Count, Total-Count) ~ Year + Sal_s + Turb_s + pH_s + (1|Station), data = Both_df, family = binomial, glmerControl(optimizer = "bobyqa", optCtrl=list(maxfun=10000)))</t>
  </si>
  <si>
    <t>fullBoth3 &lt;- glmer(cbind(Count, Total-Count) ~ Year + Season + Turb_s + pH_s + (1|Station), data = Both_df, family = binomial, glmerControl(optimizer = "bobyqa", optCtrl=list(maxfun=10000)))</t>
  </si>
  <si>
    <t>fullBoth3</t>
  </si>
  <si>
    <t>fullBoth</t>
  </si>
  <si>
    <t>fullBoth2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</si>
</sst>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Lucida Console"/>
      <family val="3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1"/>
      <name val="Aptos Narrow"/>
      <family val="2"/>
    </font>
    <font>
      <sz val="11"/>
      <color theme="1"/>
      <name val="Aptos Narrow"/>
      <family val="2"/>
      <scheme val="minor"/>
    </font>
    <font>
      <sz val="11"/>
      <color theme="9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10" fillId="0" borderId="0" applyFont="0" applyFill="0" applyBorder="0" applyAlignment="0" applyProtection="0"/>
  </cellStyleXfs>
  <cellXfs count="6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3" fillId="0" borderId="0" xfId="0" applyFont="1"/>
    <xf numFmtId="0" fontId="4" fillId="0" borderId="0" xfId="1"/>
    <xf numFmtId="0" fontId="5" fillId="0" borderId="0" xfId="0" applyFont="1"/>
    <xf numFmtId="0" fontId="6" fillId="0" borderId="0" xfId="1" applyFont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0" xfId="0" applyFon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0" xfId="0" applyFont="1"/>
    <xf numFmtId="0" fontId="2" fillId="0" borderId="2" xfId="0" applyFont="1" applyBorder="1" applyAlignment="1">
      <alignment vertical="center"/>
    </xf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vertical="center"/>
    </xf>
    <xf numFmtId="49" fontId="0" fillId="0" borderId="0" xfId="0" applyNumberFormat="1"/>
    <xf numFmtId="49" fontId="6" fillId="0" borderId="0" xfId="0" applyNumberFormat="1" applyFont="1" applyAlignment="1">
      <alignment vertical="center"/>
    </xf>
    <xf numFmtId="49" fontId="6" fillId="2" borderId="0" xfId="0" applyNumberFormat="1" applyFont="1" applyFill="1" applyAlignment="1">
      <alignment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" fontId="0" fillId="0" borderId="0" xfId="0" applyNumberFormat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/>
    <xf numFmtId="11" fontId="0" fillId="0" borderId="2" xfId="0" applyNumberFormat="1" applyBorder="1" applyAlignment="1">
      <alignment horizontal="center"/>
    </xf>
    <xf numFmtId="0" fontId="1" fillId="0" borderId="1" xfId="0" applyFont="1" applyBorder="1"/>
    <xf numFmtId="0" fontId="6" fillId="0" borderId="0" xfId="0" applyFont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1" fillId="0" borderId="2" xfId="0" applyFont="1" applyBorder="1" applyAlignment="1">
      <alignment horizontal="center"/>
    </xf>
    <xf numFmtId="43" fontId="0" fillId="0" borderId="0" xfId="2" applyFont="1"/>
    <xf numFmtId="0" fontId="0" fillId="0" borderId="5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left"/>
    </xf>
    <xf numFmtId="11" fontId="0" fillId="0" borderId="10" xfId="0" applyNumberForma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1" fillId="0" borderId="2" xfId="0" applyFont="1" applyBorder="1"/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11" fontId="0" fillId="0" borderId="5" xfId="0" applyNumberFormat="1" applyBorder="1" applyAlignment="1">
      <alignment horizontal="center"/>
    </xf>
    <xf numFmtId="0" fontId="5" fillId="0" borderId="1" xfId="0" applyFont="1" applyBorder="1"/>
    <xf numFmtId="0" fontId="1" fillId="0" borderId="9" xfId="0" applyFont="1" applyBorder="1"/>
    <xf numFmtId="0" fontId="0" fillId="0" borderId="9" xfId="0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12" fillId="0" borderId="1" xfId="0" applyFont="1" applyBorder="1"/>
    <xf numFmtId="0" fontId="0" fillId="0" borderId="0" xfId="0"/>
  </cellXfs>
  <cellStyles count="3">
    <cellStyle name="Comma" xfId="2" builtinId="3"/>
    <cellStyle name="Hyperlink" xfId="1" builtinId="8"/>
    <cellStyle name="Normal" xfId="0" builtinId="0"/>
  </cellStyles>
  <dxfs count="120"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06/relationships/rdRichValue" Target="richData/rdrichvalue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22/10/relationships/richValueRel" Target="richData/richValueRel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eetMetadata" Target="metadata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5" Type="http://schemas.openxmlformats.org/officeDocument/2006/relationships/image" Target="../media/image33.png"/><Relationship Id="rId4" Type="http://schemas.openxmlformats.org/officeDocument/2006/relationships/image" Target="../media/image32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5" Type="http://schemas.openxmlformats.org/officeDocument/2006/relationships/image" Target="../media/image41.png"/><Relationship Id="rId4" Type="http://schemas.openxmlformats.org/officeDocument/2006/relationships/image" Target="../media/image40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17</xdr:row>
      <xdr:rowOff>114300</xdr:rowOff>
    </xdr:to>
    <xdr:sp macro="" textlink="">
      <xdr:nvSpPr>
        <xdr:cNvPr id="16385" name="AutoShape 1">
          <a:extLst>
            <a:ext uri="{FF2B5EF4-FFF2-40B4-BE49-F238E27FC236}">
              <a16:creationId xmlns:a16="http://schemas.microsoft.com/office/drawing/2014/main" id="{F2CCAFD6-D291-8D6A-9412-4E64B0E90921}"/>
            </a:ext>
          </a:extLst>
        </xdr:cNvPr>
        <xdr:cNvSpPr>
          <a:spLocks noChangeAspect="1" noChangeArrowheads="1"/>
        </xdr:cNvSpPr>
      </xdr:nvSpPr>
      <xdr:spPr bwMode="auto">
        <a:xfrm>
          <a:off x="325755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361504</xdr:colOff>
      <xdr:row>15</xdr:row>
      <xdr:rowOff>95249</xdr:rowOff>
    </xdr:from>
    <xdr:to>
      <xdr:col>12</xdr:col>
      <xdr:colOff>533399</xdr:colOff>
      <xdr:row>33</xdr:row>
      <xdr:rowOff>57878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C5AD5D-2522-8E90-4FD3-B91286A0A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9904" y="2952749"/>
          <a:ext cx="5258245" cy="339162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10</xdr:row>
      <xdr:rowOff>0</xdr:rowOff>
    </xdr:from>
    <xdr:to>
      <xdr:col>20</xdr:col>
      <xdr:colOff>304800</xdr:colOff>
      <xdr:row>11</xdr:row>
      <xdr:rowOff>114300</xdr:rowOff>
    </xdr:to>
    <xdr:sp macro="" textlink="">
      <xdr:nvSpPr>
        <xdr:cNvPr id="16387" name="AutoShape 3">
          <a:extLst>
            <a:ext uri="{FF2B5EF4-FFF2-40B4-BE49-F238E27FC236}">
              <a16:creationId xmlns:a16="http://schemas.microsoft.com/office/drawing/2014/main" id="{0B7A4922-9364-C6E7-2097-0B506E8255B5}"/>
            </a:ext>
          </a:extLst>
        </xdr:cNvPr>
        <xdr:cNvSpPr>
          <a:spLocks noChangeAspect="1" noChangeArrowheads="1"/>
        </xdr:cNvSpPr>
      </xdr:nvSpPr>
      <xdr:spPr bwMode="auto">
        <a:xfrm>
          <a:off x="1240155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9524</xdr:colOff>
      <xdr:row>9</xdr:row>
      <xdr:rowOff>142961</xdr:rowOff>
    </xdr:from>
    <xdr:to>
      <xdr:col>29</xdr:col>
      <xdr:colOff>495299</xdr:colOff>
      <xdr:row>29</xdr:row>
      <xdr:rowOff>185084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D7CFAA-5A2A-8E57-493A-82D6D6A22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11074" y="1857461"/>
          <a:ext cx="5972175" cy="385212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114299</xdr:colOff>
      <xdr:row>19</xdr:row>
      <xdr:rowOff>158916</xdr:rowOff>
    </xdr:from>
    <xdr:to>
      <xdr:col>14</xdr:col>
      <xdr:colOff>581025</xdr:colOff>
      <xdr:row>41</xdr:row>
      <xdr:rowOff>67760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3AEBB6D-C75E-F623-D789-C6B567F0F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0849" y="3778416"/>
          <a:ext cx="6562726" cy="4099844"/>
        </a:xfrm>
        <a:prstGeom prst="rect">
          <a:avLst/>
        </a:prstGeom>
      </xdr:spPr>
    </xdr:pic>
    <xdr:clientData/>
  </xdr:twoCellAnchor>
  <xdr:twoCellAnchor editAs="oneCell">
    <xdr:from>
      <xdr:col>24</xdr:col>
      <xdr:colOff>359352</xdr:colOff>
      <xdr:row>19</xdr:row>
      <xdr:rowOff>104775</xdr:rowOff>
    </xdr:from>
    <xdr:to>
      <xdr:col>34</xdr:col>
      <xdr:colOff>238124</xdr:colOff>
      <xdr:row>39</xdr:row>
      <xdr:rowOff>27314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776610F-FC00-BC8F-CCCF-88220B7B6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80327" y="3724275"/>
          <a:ext cx="5974772" cy="373253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260569</xdr:colOff>
      <xdr:row>24</xdr:row>
      <xdr:rowOff>114300</xdr:rowOff>
    </xdr:from>
    <xdr:to>
      <xdr:col>20</xdr:col>
      <xdr:colOff>361950</xdr:colOff>
      <xdr:row>42</xdr:row>
      <xdr:rowOff>11137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FACEA1-6CD3-4E52-F993-F8C8D7153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5394" y="4686300"/>
          <a:ext cx="4368581" cy="3325837"/>
        </a:xfrm>
        <a:prstGeom prst="rect">
          <a:avLst/>
        </a:prstGeom>
      </xdr:spPr>
    </xdr:pic>
    <xdr:clientData/>
  </xdr:twoCellAnchor>
  <xdr:twoCellAnchor editAs="oneCell">
    <xdr:from>
      <xdr:col>11</xdr:col>
      <xdr:colOff>96428</xdr:colOff>
      <xdr:row>4</xdr:row>
      <xdr:rowOff>0</xdr:rowOff>
    </xdr:from>
    <xdr:to>
      <xdr:col>19</xdr:col>
      <xdr:colOff>381000</xdr:colOff>
      <xdr:row>21</xdr:row>
      <xdr:rowOff>90645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8D6806-297A-D96F-1593-CF6FE2BBC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02053" y="762000"/>
          <a:ext cx="5161372" cy="3329145"/>
        </a:xfrm>
        <a:prstGeom prst="rect">
          <a:avLst/>
        </a:prstGeom>
      </xdr:spPr>
    </xdr:pic>
    <xdr:clientData/>
  </xdr:twoCellAnchor>
  <xdr:twoCellAnchor editAs="oneCell">
    <xdr:from>
      <xdr:col>21</xdr:col>
      <xdr:colOff>222002</xdr:colOff>
      <xdr:row>43</xdr:row>
      <xdr:rowOff>133350</xdr:rowOff>
    </xdr:from>
    <xdr:to>
      <xdr:col>21</xdr:col>
      <xdr:colOff>5451694</xdr:colOff>
      <xdr:row>60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D404C6-148A-E958-6B6A-08EC6903A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23627" y="8324850"/>
          <a:ext cx="5229692" cy="3267075"/>
        </a:xfrm>
        <a:prstGeom prst="rect">
          <a:avLst/>
        </a:prstGeom>
      </xdr:spPr>
    </xdr:pic>
    <xdr:clientData/>
  </xdr:twoCellAnchor>
  <xdr:twoCellAnchor editAs="oneCell">
    <xdr:from>
      <xdr:col>5</xdr:col>
      <xdr:colOff>286080</xdr:colOff>
      <xdr:row>63</xdr:row>
      <xdr:rowOff>132388</xdr:rowOff>
    </xdr:from>
    <xdr:to>
      <xdr:col>12</xdr:col>
      <xdr:colOff>304800</xdr:colOff>
      <xdr:row>77</xdr:row>
      <xdr:rowOff>142873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FF6062F-5833-E47E-A78D-1F5A3AC64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34105" y="12133888"/>
          <a:ext cx="4285920" cy="2677485"/>
        </a:xfrm>
        <a:prstGeom prst="rect">
          <a:avLst/>
        </a:prstGeom>
      </xdr:spPr>
    </xdr:pic>
    <xdr:clientData/>
  </xdr:twoCellAnchor>
  <xdr:twoCellAnchor editAs="oneCell">
    <xdr:from>
      <xdr:col>12</xdr:col>
      <xdr:colOff>259233</xdr:colOff>
      <xdr:row>46</xdr:row>
      <xdr:rowOff>95250</xdr:rowOff>
    </xdr:from>
    <xdr:to>
      <xdr:col>19</xdr:col>
      <xdr:colOff>581354</xdr:colOff>
      <xdr:row>61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9152377-3E84-0A25-C975-F364A08AA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74458" y="8858250"/>
          <a:ext cx="4589321" cy="28670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6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19993CB6-CE71-4217-AA86-8C28875AC598}"/>
            </a:ext>
          </a:extLst>
        </xdr:cNvPr>
        <xdr:cNvSpPr>
          <a:spLocks noChangeAspect="1" noChangeArrowheads="1"/>
        </xdr:cNvSpPr>
      </xdr:nvSpPr>
      <xdr:spPr bwMode="auto">
        <a:xfrm>
          <a:off x="56673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304800</xdr:colOff>
      <xdr:row>27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EF04ACB1-A348-4CF0-92BC-A774C085E3B7}"/>
            </a:ext>
          </a:extLst>
        </xdr:cNvPr>
        <xdr:cNvSpPr>
          <a:spLocks noChangeAspect="1" noChangeArrowheads="1"/>
        </xdr:cNvSpPr>
      </xdr:nvSpPr>
      <xdr:spPr bwMode="auto">
        <a:xfrm>
          <a:off x="702945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37</xdr:col>
      <xdr:colOff>0</xdr:colOff>
      <xdr:row>25</xdr:row>
      <xdr:rowOff>0</xdr:rowOff>
    </xdr:from>
    <xdr:to>
      <xdr:col>37</xdr:col>
      <xdr:colOff>304800</xdr:colOff>
      <xdr:row>26</xdr:row>
      <xdr:rowOff>114300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EEE7BF89-0DC2-4E22-BF21-92897D2D5DE2}"/>
            </a:ext>
          </a:extLst>
        </xdr:cNvPr>
        <xdr:cNvSpPr>
          <a:spLocks noChangeAspect="1" noChangeArrowheads="1"/>
        </xdr:cNvSpPr>
      </xdr:nvSpPr>
      <xdr:spPr bwMode="auto">
        <a:xfrm>
          <a:off x="2437447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313495</xdr:colOff>
      <xdr:row>30</xdr:row>
      <xdr:rowOff>142875</xdr:rowOff>
    </xdr:from>
    <xdr:to>
      <xdr:col>9</xdr:col>
      <xdr:colOff>109425</xdr:colOff>
      <xdr:row>52</xdr:row>
      <xdr:rowOff>28575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602EFC0-AA50-72E6-F421-2F34D1E83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495" y="5857875"/>
          <a:ext cx="6377705" cy="4076700"/>
        </a:xfrm>
        <a:prstGeom prst="rect">
          <a:avLst/>
        </a:prstGeom>
      </xdr:spPr>
    </xdr:pic>
    <xdr:clientData/>
  </xdr:twoCellAnchor>
  <xdr:twoCellAnchor editAs="oneCell">
    <xdr:from>
      <xdr:col>11</xdr:col>
      <xdr:colOff>281964</xdr:colOff>
      <xdr:row>29</xdr:row>
      <xdr:rowOff>9525</xdr:rowOff>
    </xdr:from>
    <xdr:to>
      <xdr:col>21</xdr:col>
      <xdr:colOff>457200</xdr:colOff>
      <xdr:row>51</xdr:row>
      <xdr:rowOff>82886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E81B518-DE66-6181-8555-3ABA5307C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3389" y="5534025"/>
          <a:ext cx="6671286" cy="4264361"/>
        </a:xfrm>
        <a:prstGeom prst="rect">
          <a:avLst/>
        </a:prstGeom>
      </xdr:spPr>
    </xdr:pic>
    <xdr:clientData/>
  </xdr:twoCellAnchor>
  <xdr:twoCellAnchor editAs="oneCell">
    <xdr:from>
      <xdr:col>29</xdr:col>
      <xdr:colOff>419100</xdr:colOff>
      <xdr:row>23</xdr:row>
      <xdr:rowOff>67383</xdr:rowOff>
    </xdr:from>
    <xdr:to>
      <xdr:col>42</xdr:col>
      <xdr:colOff>152400</xdr:colOff>
      <xdr:row>49</xdr:row>
      <xdr:rowOff>180004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E376A8B-BE6B-C02F-4C0A-0D9D8228C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78575" y="4448883"/>
          <a:ext cx="7924800" cy="506562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41</xdr:row>
      <xdr:rowOff>102860</xdr:rowOff>
    </xdr:from>
    <xdr:to>
      <xdr:col>7</xdr:col>
      <xdr:colOff>266029</xdr:colOff>
      <xdr:row>59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90CCB9-9F9C-345D-6AC5-52C0EA470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1" y="7732385"/>
          <a:ext cx="5485728" cy="3430915"/>
        </a:xfrm>
        <a:prstGeom prst="rect">
          <a:avLst/>
        </a:prstGeom>
      </xdr:spPr>
    </xdr:pic>
    <xdr:clientData/>
  </xdr:twoCellAnchor>
  <xdr:twoCellAnchor editAs="oneCell">
    <xdr:from>
      <xdr:col>7</xdr:col>
      <xdr:colOff>524863</xdr:colOff>
      <xdr:row>41</xdr:row>
      <xdr:rowOff>142875</xdr:rowOff>
    </xdr:from>
    <xdr:to>
      <xdr:col>16</xdr:col>
      <xdr:colOff>0</xdr:colOff>
      <xdr:row>59</xdr:row>
      <xdr:rowOff>55235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1B83261-7337-1B2D-4D89-E68DC4A22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58863" y="7772400"/>
          <a:ext cx="5342537" cy="3341360"/>
        </a:xfrm>
        <a:prstGeom prst="rect">
          <a:avLst/>
        </a:prstGeom>
      </xdr:spPr>
    </xdr:pic>
    <xdr:clientData/>
  </xdr:twoCellAnchor>
  <xdr:twoCellAnchor editAs="oneCell">
    <xdr:from>
      <xdr:col>17</xdr:col>
      <xdr:colOff>161925</xdr:colOff>
      <xdr:row>42</xdr:row>
      <xdr:rowOff>110135</xdr:rowOff>
    </xdr:from>
    <xdr:to>
      <xdr:col>24</xdr:col>
      <xdr:colOff>364980</xdr:colOff>
      <xdr:row>60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D450AF8-CF89-52B3-FC9A-70804FA8C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63425" y="8120660"/>
          <a:ext cx="5337030" cy="3337915"/>
        </a:xfrm>
        <a:prstGeom prst="rect">
          <a:avLst/>
        </a:prstGeom>
      </xdr:spPr>
    </xdr:pic>
    <xdr:clientData/>
  </xdr:twoCellAnchor>
  <xdr:twoCellAnchor editAs="oneCell">
    <xdr:from>
      <xdr:col>25</xdr:col>
      <xdr:colOff>44309</xdr:colOff>
      <xdr:row>42</xdr:row>
      <xdr:rowOff>114300</xdr:rowOff>
    </xdr:from>
    <xdr:to>
      <xdr:col>32</xdr:col>
      <xdr:colOff>133351</xdr:colOff>
      <xdr:row>58</xdr:row>
      <xdr:rowOff>148236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762FDCA-E406-F67D-893A-FE131121D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789384" y="8124825"/>
          <a:ext cx="4927742" cy="3081936"/>
        </a:xfrm>
        <a:prstGeom prst="rect">
          <a:avLst/>
        </a:prstGeom>
      </xdr:spPr>
    </xdr:pic>
    <xdr:clientData/>
  </xdr:twoCellAnchor>
  <xdr:twoCellAnchor editAs="oneCell">
    <xdr:from>
      <xdr:col>34</xdr:col>
      <xdr:colOff>114302</xdr:colOff>
      <xdr:row>41</xdr:row>
      <xdr:rowOff>38697</xdr:rowOff>
    </xdr:from>
    <xdr:to>
      <xdr:col>41</xdr:col>
      <xdr:colOff>369093</xdr:colOff>
      <xdr:row>56</xdr:row>
      <xdr:rowOff>185103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B44FE64-712D-DC21-7FD5-CE4C533BC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843458" y="8242103"/>
          <a:ext cx="4802979" cy="3003906"/>
        </a:xfrm>
        <a:prstGeom prst="rect">
          <a:avLst/>
        </a:prstGeom>
      </xdr:spPr>
    </xdr:pic>
    <xdr:clientData/>
  </xdr:twoCellAnchor>
  <xdr:twoCellAnchor editAs="oneCell">
    <xdr:from>
      <xdr:col>42</xdr:col>
      <xdr:colOff>431159</xdr:colOff>
      <xdr:row>40</xdr:row>
      <xdr:rowOff>59531</xdr:rowOff>
    </xdr:from>
    <xdr:to>
      <xdr:col>51</xdr:col>
      <xdr:colOff>88109</xdr:colOff>
      <xdr:row>57</xdr:row>
      <xdr:rowOff>24410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AAC9AE8-3264-90EA-FEB8-A4657A48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315722" y="7691437"/>
          <a:ext cx="5121918" cy="3203379"/>
        </a:xfrm>
        <a:prstGeom prst="rect">
          <a:avLst/>
        </a:prstGeom>
      </xdr:spPr>
    </xdr:pic>
    <xdr:clientData/>
  </xdr:twoCellAnchor>
  <xdr:twoCellAnchor editAs="oneCell">
    <xdr:from>
      <xdr:col>49</xdr:col>
      <xdr:colOff>333374</xdr:colOff>
      <xdr:row>59</xdr:row>
      <xdr:rowOff>47624</xdr:rowOff>
    </xdr:from>
    <xdr:to>
      <xdr:col>58</xdr:col>
      <xdr:colOff>470256</xdr:colOff>
      <xdr:row>77</xdr:row>
      <xdr:rowOff>122165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82584E3-45FF-6B80-7BD4-BD3FBC3C7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3170812" y="11489530"/>
          <a:ext cx="5601851" cy="35035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76201</xdr:colOff>
      <xdr:row>3</xdr:row>
      <xdr:rowOff>47625</xdr:rowOff>
    </xdr:from>
    <xdr:to>
      <xdr:col>8</xdr:col>
      <xdr:colOff>493396</xdr:colOff>
      <xdr:row>25</xdr:row>
      <xdr:rowOff>69430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EFA3485-AB23-D664-1CF6-4549038AF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1" y="619125"/>
          <a:ext cx="5474970" cy="4212805"/>
        </a:xfrm>
        <a:prstGeom prst="rect">
          <a:avLst/>
        </a:prstGeom>
      </xdr:spPr>
    </xdr:pic>
    <xdr:clientData/>
  </xdr:twoCellAnchor>
  <xdr:twoCellAnchor editAs="oneCell">
    <xdr:from>
      <xdr:col>9</xdr:col>
      <xdr:colOff>533399</xdr:colOff>
      <xdr:row>3</xdr:row>
      <xdr:rowOff>46115</xdr:rowOff>
    </xdr:from>
    <xdr:to>
      <xdr:col>20</xdr:col>
      <xdr:colOff>152400</xdr:colOff>
      <xdr:row>24</xdr:row>
      <xdr:rowOff>127607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407885-851C-D29F-BDFD-7090AF0A3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00774" y="617615"/>
          <a:ext cx="6534151" cy="40819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5</xdr:row>
      <xdr:rowOff>114300</xdr:rowOff>
    </xdr:to>
    <xdr:sp macro="" textlink="">
      <xdr:nvSpPr>
        <xdr:cNvPr id="11265" name="AutoShape 1">
          <a:extLst>
            <a:ext uri="{FF2B5EF4-FFF2-40B4-BE49-F238E27FC236}">
              <a16:creationId xmlns:a16="http://schemas.microsoft.com/office/drawing/2014/main" id="{17786B69-62B8-7E63-ABF6-0FC5DB1E15CA}"/>
            </a:ext>
          </a:extLst>
        </xdr:cNvPr>
        <xdr:cNvSpPr>
          <a:spLocks noChangeAspect="1" noChangeArrowheads="1"/>
        </xdr:cNvSpPr>
      </xdr:nvSpPr>
      <xdr:spPr bwMode="auto">
        <a:xfrm>
          <a:off x="54864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22</xdr:row>
      <xdr:rowOff>0</xdr:rowOff>
    </xdr:from>
    <xdr:to>
      <xdr:col>15</xdr:col>
      <xdr:colOff>304800</xdr:colOff>
      <xdr:row>23</xdr:row>
      <xdr:rowOff>114300</xdr:rowOff>
    </xdr:to>
    <xdr:sp macro="" textlink="">
      <xdr:nvSpPr>
        <xdr:cNvPr id="11266" name="AutoShape 2">
          <a:extLst>
            <a:ext uri="{FF2B5EF4-FFF2-40B4-BE49-F238E27FC236}">
              <a16:creationId xmlns:a16="http://schemas.microsoft.com/office/drawing/2014/main" id="{5188E94D-15CE-8100-29A6-D08DBAB737BA}"/>
            </a:ext>
          </a:extLst>
        </xdr:cNvPr>
        <xdr:cNvSpPr>
          <a:spLocks noChangeAspect="1" noChangeArrowheads="1"/>
        </xdr:cNvSpPr>
      </xdr:nvSpPr>
      <xdr:spPr bwMode="auto">
        <a:xfrm>
          <a:off x="801052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30</xdr:col>
      <xdr:colOff>0</xdr:colOff>
      <xdr:row>23</xdr:row>
      <xdr:rowOff>0</xdr:rowOff>
    </xdr:from>
    <xdr:to>
      <xdr:col>30</xdr:col>
      <xdr:colOff>304800</xdr:colOff>
      <xdr:row>24</xdr:row>
      <xdr:rowOff>114300</xdr:rowOff>
    </xdr:to>
    <xdr:sp macro="" textlink="">
      <xdr:nvSpPr>
        <xdr:cNvPr id="11267" name="AutoShape 3">
          <a:extLst>
            <a:ext uri="{FF2B5EF4-FFF2-40B4-BE49-F238E27FC236}">
              <a16:creationId xmlns:a16="http://schemas.microsoft.com/office/drawing/2014/main" id="{4D43AAF3-1A74-6E73-B195-2B0DEF084421}"/>
            </a:ext>
          </a:extLst>
        </xdr:cNvPr>
        <xdr:cNvSpPr>
          <a:spLocks noChangeAspect="1" noChangeArrowheads="1"/>
        </xdr:cNvSpPr>
      </xdr:nvSpPr>
      <xdr:spPr bwMode="auto">
        <a:xfrm>
          <a:off x="159353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45</xdr:col>
      <xdr:colOff>0</xdr:colOff>
      <xdr:row>24</xdr:row>
      <xdr:rowOff>0</xdr:rowOff>
    </xdr:from>
    <xdr:to>
      <xdr:col>45</xdr:col>
      <xdr:colOff>304800</xdr:colOff>
      <xdr:row>25</xdr:row>
      <xdr:rowOff>114300</xdr:rowOff>
    </xdr:to>
    <xdr:sp macro="" textlink="">
      <xdr:nvSpPr>
        <xdr:cNvPr id="11269" name="AutoShape 5">
          <a:extLst>
            <a:ext uri="{FF2B5EF4-FFF2-40B4-BE49-F238E27FC236}">
              <a16:creationId xmlns:a16="http://schemas.microsoft.com/office/drawing/2014/main" id="{1C8C1A3D-4723-C8A4-84D2-25EFB83817A5}"/>
            </a:ext>
          </a:extLst>
        </xdr:cNvPr>
        <xdr:cNvSpPr>
          <a:spLocks noChangeAspect="1" noChangeArrowheads="1"/>
        </xdr:cNvSpPr>
      </xdr:nvSpPr>
      <xdr:spPr bwMode="auto">
        <a:xfrm>
          <a:off x="275177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96252</xdr:colOff>
      <xdr:row>21</xdr:row>
      <xdr:rowOff>180975</xdr:rowOff>
    </xdr:from>
    <xdr:to>
      <xdr:col>9</xdr:col>
      <xdr:colOff>285750</xdr:colOff>
      <xdr:row>40</xdr:row>
      <xdr:rowOff>160856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ED720C-2865-D85D-D018-0D57291D0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52" y="4181475"/>
          <a:ext cx="5761623" cy="3599381"/>
        </a:xfrm>
        <a:prstGeom prst="rect">
          <a:avLst/>
        </a:prstGeom>
      </xdr:spPr>
    </xdr:pic>
    <xdr:clientData/>
  </xdr:twoCellAnchor>
  <xdr:twoCellAnchor editAs="oneCell">
    <xdr:from>
      <xdr:col>15</xdr:col>
      <xdr:colOff>126713</xdr:colOff>
      <xdr:row>22</xdr:row>
      <xdr:rowOff>133351</xdr:rowOff>
    </xdr:from>
    <xdr:to>
      <xdr:col>24</xdr:col>
      <xdr:colOff>457200</xdr:colOff>
      <xdr:row>41</xdr:row>
      <xdr:rowOff>147757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BB76F2-6419-388A-07F9-FA6A26C97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75438" y="4324351"/>
          <a:ext cx="5816887" cy="3633906"/>
        </a:xfrm>
        <a:prstGeom prst="rect">
          <a:avLst/>
        </a:prstGeom>
      </xdr:spPr>
    </xdr:pic>
    <xdr:clientData/>
  </xdr:twoCellAnchor>
  <xdr:twoCellAnchor editAs="oneCell">
    <xdr:from>
      <xdr:col>30</xdr:col>
      <xdr:colOff>178034</xdr:colOff>
      <xdr:row>22</xdr:row>
      <xdr:rowOff>0</xdr:rowOff>
    </xdr:from>
    <xdr:to>
      <xdr:col>40</xdr:col>
      <xdr:colOff>266700</xdr:colOff>
      <xdr:row>42</xdr:row>
      <xdr:rowOff>53663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ED597AC-32F2-FF6D-2C44-EBAFF8027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646884" y="4191000"/>
          <a:ext cx="6184666" cy="3863663"/>
        </a:xfrm>
        <a:prstGeom prst="rect">
          <a:avLst/>
        </a:prstGeom>
      </xdr:spPr>
    </xdr:pic>
    <xdr:clientData/>
  </xdr:twoCellAnchor>
  <xdr:twoCellAnchor editAs="oneCell">
    <xdr:from>
      <xdr:col>45</xdr:col>
      <xdr:colOff>28575</xdr:colOff>
      <xdr:row>22</xdr:row>
      <xdr:rowOff>173290</xdr:rowOff>
    </xdr:from>
    <xdr:to>
      <xdr:col>54</xdr:col>
      <xdr:colOff>439785</xdr:colOff>
      <xdr:row>42</xdr:row>
      <xdr:rowOff>47625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36DB538-2D61-8F30-1232-3D762387E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146125" y="4364290"/>
          <a:ext cx="5897610" cy="36843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5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BCB7B2A6-B913-401E-B0CD-31F978F85FB5}"/>
            </a:ext>
          </a:extLst>
        </xdr:cNvPr>
        <xdr:cNvSpPr>
          <a:spLocks noChangeAspect="1" noChangeArrowheads="1"/>
        </xdr:cNvSpPr>
      </xdr:nvSpPr>
      <xdr:spPr bwMode="auto">
        <a:xfrm>
          <a:off x="557212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22</xdr:row>
      <xdr:rowOff>0</xdr:rowOff>
    </xdr:from>
    <xdr:to>
      <xdr:col>12</xdr:col>
      <xdr:colOff>304800</xdr:colOff>
      <xdr:row>23</xdr:row>
      <xdr:rowOff>114300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B151DF6-3BC7-4ABA-863B-4AC242479D52}"/>
            </a:ext>
          </a:extLst>
        </xdr:cNvPr>
        <xdr:cNvSpPr>
          <a:spLocks noChangeAspect="1" noChangeArrowheads="1"/>
        </xdr:cNvSpPr>
      </xdr:nvSpPr>
      <xdr:spPr bwMode="auto">
        <a:xfrm>
          <a:off x="922972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27</xdr:col>
      <xdr:colOff>0</xdr:colOff>
      <xdr:row>23</xdr:row>
      <xdr:rowOff>0</xdr:rowOff>
    </xdr:from>
    <xdr:to>
      <xdr:col>27</xdr:col>
      <xdr:colOff>304800</xdr:colOff>
      <xdr:row>24</xdr:row>
      <xdr:rowOff>114300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ACC68570-2FBC-40B6-842D-E611792FE800}"/>
            </a:ext>
          </a:extLst>
        </xdr:cNvPr>
        <xdr:cNvSpPr>
          <a:spLocks noChangeAspect="1" noChangeArrowheads="1"/>
        </xdr:cNvSpPr>
      </xdr:nvSpPr>
      <xdr:spPr bwMode="auto">
        <a:xfrm>
          <a:off x="183737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42</xdr:col>
      <xdr:colOff>0</xdr:colOff>
      <xdr:row>24</xdr:row>
      <xdr:rowOff>0</xdr:rowOff>
    </xdr:from>
    <xdr:to>
      <xdr:col>42</xdr:col>
      <xdr:colOff>304800</xdr:colOff>
      <xdr:row>25</xdr:row>
      <xdr:rowOff>114300</xdr:rowOff>
    </xdr:to>
    <xdr:sp macro="" textlink="">
      <xdr:nvSpPr>
        <xdr:cNvPr id="8" name="AutoShape 5">
          <a:extLst>
            <a:ext uri="{FF2B5EF4-FFF2-40B4-BE49-F238E27FC236}">
              <a16:creationId xmlns:a16="http://schemas.microsoft.com/office/drawing/2014/main" id="{10D9A153-3107-486F-B57C-CDC07C764770}"/>
            </a:ext>
          </a:extLst>
        </xdr:cNvPr>
        <xdr:cNvSpPr>
          <a:spLocks noChangeAspect="1" noChangeArrowheads="1"/>
        </xdr:cNvSpPr>
      </xdr:nvSpPr>
      <xdr:spPr bwMode="auto">
        <a:xfrm>
          <a:off x="275177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170852</xdr:colOff>
      <xdr:row>16</xdr:row>
      <xdr:rowOff>76200</xdr:rowOff>
    </xdr:from>
    <xdr:to>
      <xdr:col>9</xdr:col>
      <xdr:colOff>129589</xdr:colOff>
      <xdr:row>34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7B2312-B275-D285-6500-EA67646DB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852" y="3124200"/>
          <a:ext cx="5626112" cy="3514725"/>
        </a:xfrm>
        <a:prstGeom prst="rect">
          <a:avLst/>
        </a:prstGeom>
      </xdr:spPr>
    </xdr:pic>
    <xdr:clientData/>
  </xdr:twoCellAnchor>
  <xdr:twoCellAnchor editAs="oneCell">
    <xdr:from>
      <xdr:col>12</xdr:col>
      <xdr:colOff>59656</xdr:colOff>
      <xdr:row>16</xdr:row>
      <xdr:rowOff>9525</xdr:rowOff>
    </xdr:from>
    <xdr:to>
      <xdr:col>21</xdr:col>
      <xdr:colOff>351834</xdr:colOff>
      <xdr:row>34</xdr:row>
      <xdr:rowOff>190498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FD231D1-21FB-7519-3947-EFA8A1B95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89106" y="3057525"/>
          <a:ext cx="5778578" cy="3609973"/>
        </a:xfrm>
        <a:prstGeom prst="rect">
          <a:avLst/>
        </a:prstGeom>
      </xdr:spPr>
    </xdr:pic>
    <xdr:clientData/>
  </xdr:twoCellAnchor>
  <xdr:twoCellAnchor editAs="oneCell">
    <xdr:from>
      <xdr:col>27</xdr:col>
      <xdr:colOff>82611</xdr:colOff>
      <xdr:row>16</xdr:row>
      <xdr:rowOff>38100</xdr:rowOff>
    </xdr:from>
    <xdr:to>
      <xdr:col>36</xdr:col>
      <xdr:colOff>464668</xdr:colOff>
      <xdr:row>35</xdr:row>
      <xdr:rowOff>84722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154A5E-C21F-AEEB-CEF1-FDA2CD6EA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798861" y="3086100"/>
          <a:ext cx="5868457" cy="3666122"/>
        </a:xfrm>
        <a:prstGeom prst="rect">
          <a:avLst/>
        </a:prstGeom>
      </xdr:spPr>
    </xdr:pic>
    <xdr:clientData/>
  </xdr:twoCellAnchor>
  <xdr:twoCellAnchor editAs="oneCell">
    <xdr:from>
      <xdr:col>42</xdr:col>
      <xdr:colOff>180974</xdr:colOff>
      <xdr:row>16</xdr:row>
      <xdr:rowOff>169625</xdr:rowOff>
    </xdr:from>
    <xdr:to>
      <xdr:col>52</xdr:col>
      <xdr:colOff>247649</xdr:colOff>
      <xdr:row>37</xdr:row>
      <xdr:rowOff>19050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745BB2A-8F27-F07E-914D-1ACD45AF9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555449" y="3217625"/>
          <a:ext cx="6162675" cy="38499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0</xdr:rowOff>
    </xdr:from>
    <xdr:to>
      <xdr:col>12</xdr:col>
      <xdr:colOff>304800</xdr:colOff>
      <xdr:row>5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5C4616E-D673-4125-804D-096E4026AC5C}"/>
            </a:ext>
          </a:extLst>
        </xdr:cNvPr>
        <xdr:cNvSpPr>
          <a:spLocks noChangeAspect="1" noChangeArrowheads="1"/>
        </xdr:cNvSpPr>
      </xdr:nvSpPr>
      <xdr:spPr bwMode="auto">
        <a:xfrm>
          <a:off x="557212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22</xdr:row>
      <xdr:rowOff>0</xdr:rowOff>
    </xdr:from>
    <xdr:to>
      <xdr:col>15</xdr:col>
      <xdr:colOff>304800</xdr:colOff>
      <xdr:row>23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7572696C-6237-4F91-896E-7F703EBAB4C4}"/>
            </a:ext>
          </a:extLst>
        </xdr:cNvPr>
        <xdr:cNvSpPr>
          <a:spLocks noChangeAspect="1" noChangeArrowheads="1"/>
        </xdr:cNvSpPr>
      </xdr:nvSpPr>
      <xdr:spPr bwMode="auto">
        <a:xfrm>
          <a:off x="740092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30</xdr:col>
      <xdr:colOff>0</xdr:colOff>
      <xdr:row>23</xdr:row>
      <xdr:rowOff>0</xdr:rowOff>
    </xdr:from>
    <xdr:to>
      <xdr:col>30</xdr:col>
      <xdr:colOff>304800</xdr:colOff>
      <xdr:row>24</xdr:row>
      <xdr:rowOff>114300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CB8F6816-0CED-48F3-BF1A-74FB3AAA41B9}"/>
            </a:ext>
          </a:extLst>
        </xdr:cNvPr>
        <xdr:cNvSpPr>
          <a:spLocks noChangeAspect="1" noChangeArrowheads="1"/>
        </xdr:cNvSpPr>
      </xdr:nvSpPr>
      <xdr:spPr bwMode="auto">
        <a:xfrm>
          <a:off x="165449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43</xdr:col>
      <xdr:colOff>0</xdr:colOff>
      <xdr:row>24</xdr:row>
      <xdr:rowOff>0</xdr:rowOff>
    </xdr:from>
    <xdr:to>
      <xdr:col>43</xdr:col>
      <xdr:colOff>304800</xdr:colOff>
      <xdr:row>25</xdr:row>
      <xdr:rowOff>114300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45CE5533-844E-4781-AEDE-75B189B7E783}"/>
            </a:ext>
          </a:extLst>
        </xdr:cNvPr>
        <xdr:cNvSpPr>
          <a:spLocks noChangeAspect="1" noChangeArrowheads="1"/>
        </xdr:cNvSpPr>
      </xdr:nvSpPr>
      <xdr:spPr bwMode="auto">
        <a:xfrm>
          <a:off x="256889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246336</xdr:colOff>
      <xdr:row>15</xdr:row>
      <xdr:rowOff>19050</xdr:rowOff>
    </xdr:from>
    <xdr:to>
      <xdr:col>8</xdr:col>
      <xdr:colOff>552450</xdr:colOff>
      <xdr:row>34</xdr:row>
      <xdr:rowOff>34484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97778C6-9695-2BB8-C462-95C07ED36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336" y="2876550"/>
          <a:ext cx="5182914" cy="3634934"/>
        </a:xfrm>
        <a:prstGeom prst="rect">
          <a:avLst/>
        </a:prstGeom>
      </xdr:spPr>
    </xdr:pic>
    <xdr:clientData/>
  </xdr:twoCellAnchor>
  <xdr:twoCellAnchor editAs="oneCell">
    <xdr:from>
      <xdr:col>15</xdr:col>
      <xdr:colOff>38099</xdr:colOff>
      <xdr:row>14</xdr:row>
      <xdr:rowOff>124594</xdr:rowOff>
    </xdr:from>
    <xdr:to>
      <xdr:col>24</xdr:col>
      <xdr:colOff>159692</xdr:colOff>
      <xdr:row>35</xdr:row>
      <xdr:rowOff>57148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3DE3FCD-73D7-0EE6-6A0D-DF2E87FDA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10624" y="2791594"/>
          <a:ext cx="5607993" cy="3933054"/>
        </a:xfrm>
        <a:prstGeom prst="rect">
          <a:avLst/>
        </a:prstGeom>
      </xdr:spPr>
    </xdr:pic>
    <xdr:clientData/>
  </xdr:twoCellAnchor>
  <xdr:twoCellAnchor editAs="oneCell">
    <xdr:from>
      <xdr:col>30</xdr:col>
      <xdr:colOff>104775</xdr:colOff>
      <xdr:row>14</xdr:row>
      <xdr:rowOff>142875</xdr:rowOff>
    </xdr:from>
    <xdr:to>
      <xdr:col>39</xdr:col>
      <xdr:colOff>200025</xdr:colOff>
      <xdr:row>35</xdr:row>
      <xdr:rowOff>56954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98C5B16-6BB1-9B5A-B38A-1375BA4B8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26000" y="2809875"/>
          <a:ext cx="5581650" cy="3914579"/>
        </a:xfrm>
        <a:prstGeom prst="rect">
          <a:avLst/>
        </a:prstGeom>
      </xdr:spPr>
    </xdr:pic>
    <xdr:clientData/>
  </xdr:twoCellAnchor>
  <xdr:oneCellAnchor>
    <xdr:from>
      <xdr:col>45</xdr:col>
      <xdr:colOff>0</xdr:colOff>
      <xdr:row>23</xdr:row>
      <xdr:rowOff>0</xdr:rowOff>
    </xdr:from>
    <xdr:ext cx="304800" cy="304800"/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9D286DD-D536-47D5-B2B8-55907D6F491B}"/>
            </a:ext>
          </a:extLst>
        </xdr:cNvPr>
        <xdr:cNvSpPr>
          <a:spLocks noChangeAspect="1" noChangeArrowheads="1"/>
        </xdr:cNvSpPr>
      </xdr:nvSpPr>
      <xdr:spPr bwMode="auto">
        <a:xfrm>
          <a:off x="174212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24</xdr:row>
      <xdr:rowOff>0</xdr:rowOff>
    </xdr:from>
    <xdr:ext cx="304800" cy="304800"/>
    <xdr:sp macro="" textlink="">
      <xdr:nvSpPr>
        <xdr:cNvPr id="7" name="AutoShape 5">
          <a:extLst>
            <a:ext uri="{FF2B5EF4-FFF2-40B4-BE49-F238E27FC236}">
              <a16:creationId xmlns:a16="http://schemas.microsoft.com/office/drawing/2014/main" id="{57504C52-704D-4CD3-B357-0E1D6182C718}"/>
            </a:ext>
          </a:extLst>
        </xdr:cNvPr>
        <xdr:cNvSpPr>
          <a:spLocks noChangeAspect="1" noChangeArrowheads="1"/>
        </xdr:cNvSpPr>
      </xdr:nvSpPr>
      <xdr:spPr bwMode="auto">
        <a:xfrm>
          <a:off x="253460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45</xdr:col>
      <xdr:colOff>107619</xdr:colOff>
      <xdr:row>15</xdr:row>
      <xdr:rowOff>95250</xdr:rowOff>
    </xdr:from>
    <xdr:to>
      <xdr:col>54</xdr:col>
      <xdr:colOff>498553</xdr:colOff>
      <xdr:row>35</xdr:row>
      <xdr:rowOff>76199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2BA7A86-C34F-47A4-5F45-9B28A4CA3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177544" y="2952750"/>
          <a:ext cx="5877334" cy="379094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6</xdr:row>
      <xdr:rowOff>163451</xdr:rowOff>
    </xdr:from>
    <xdr:to>
      <xdr:col>25</xdr:col>
      <xdr:colOff>602028</xdr:colOff>
      <xdr:row>28</xdr:row>
      <xdr:rowOff>28576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A56CEC7-1344-D3AD-31C4-949A4B55F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96550" y="1306451"/>
          <a:ext cx="6288453" cy="4056125"/>
        </a:xfrm>
        <a:prstGeom prst="rect">
          <a:avLst/>
        </a:prstGeom>
      </xdr:spPr>
    </xdr:pic>
    <xdr:clientData/>
  </xdr:twoCellAnchor>
  <xdr:twoCellAnchor editAs="oneCell">
    <xdr:from>
      <xdr:col>1</xdr:col>
      <xdr:colOff>323850</xdr:colOff>
      <xdr:row>24</xdr:row>
      <xdr:rowOff>104332</xdr:rowOff>
    </xdr:from>
    <xdr:to>
      <xdr:col>12</xdr:col>
      <xdr:colOff>38100</xdr:colOff>
      <xdr:row>47</xdr:row>
      <xdr:rowOff>66453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B38AF7-8D82-127B-8607-0FAB693AD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5425" y="4676332"/>
          <a:ext cx="6734175" cy="434362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21166</xdr:colOff>
      <xdr:row>27</xdr:row>
      <xdr:rowOff>42333</xdr:rowOff>
    </xdr:from>
    <xdr:to>
      <xdr:col>16</xdr:col>
      <xdr:colOff>150681</xdr:colOff>
      <xdr:row>48</xdr:row>
      <xdr:rowOff>84667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A9A859-D3EA-B5E0-099B-592745557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86916" y="4995333"/>
          <a:ext cx="6267848" cy="4042834"/>
        </a:xfrm>
        <a:prstGeom prst="rect">
          <a:avLst/>
        </a:prstGeom>
      </xdr:spPr>
    </xdr:pic>
    <xdr:clientData/>
  </xdr:twoCellAnchor>
  <xdr:twoCellAnchor editAs="oneCell">
    <xdr:from>
      <xdr:col>17</xdr:col>
      <xdr:colOff>118465</xdr:colOff>
      <xdr:row>6</xdr:row>
      <xdr:rowOff>190499</xdr:rowOff>
    </xdr:from>
    <xdr:to>
      <xdr:col>27</xdr:col>
      <xdr:colOff>510011</xdr:colOff>
      <xdr:row>29</xdr:row>
      <xdr:rowOff>116416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D498C58-C287-81A2-F6E3-1061D7723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36382" y="1333499"/>
          <a:ext cx="6678046" cy="430741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211743</xdr:colOff>
      <xdr:row>27</xdr:row>
      <xdr:rowOff>133350</xdr:rowOff>
    </xdr:from>
    <xdr:to>
      <xdr:col>16</xdr:col>
      <xdr:colOff>435204</xdr:colOff>
      <xdr:row>48</xdr:row>
      <xdr:rowOff>18520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FACF79-2CFF-5C51-4D94-5D71CE7D2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8443" y="5276850"/>
          <a:ext cx="6024186" cy="3885670"/>
        </a:xfrm>
        <a:prstGeom prst="rect">
          <a:avLst/>
        </a:prstGeom>
      </xdr:spPr>
    </xdr:pic>
    <xdr:clientData/>
  </xdr:twoCellAnchor>
  <xdr:twoCellAnchor editAs="oneCell">
    <xdr:from>
      <xdr:col>16</xdr:col>
      <xdr:colOff>599595</xdr:colOff>
      <xdr:row>6</xdr:row>
      <xdr:rowOff>142875</xdr:rowOff>
    </xdr:from>
    <xdr:to>
      <xdr:col>27</xdr:col>
      <xdr:colOff>66675</xdr:colOff>
      <xdr:row>27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FD88DC-71AA-4ACA-8C83-1A1E66AE1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020" y="1285875"/>
          <a:ext cx="6172680" cy="39814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363902</xdr:colOff>
      <xdr:row>10</xdr:row>
      <xdr:rowOff>11934</xdr:rowOff>
    </xdr:from>
    <xdr:to>
      <xdr:col>30</xdr:col>
      <xdr:colOff>114300</xdr:colOff>
      <xdr:row>36</xdr:row>
      <xdr:rowOff>9526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B821A5-FA2B-339B-5170-CD2BDB41F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03502" y="1916934"/>
          <a:ext cx="7675198" cy="4950592"/>
        </a:xfrm>
        <a:prstGeom prst="rect">
          <a:avLst/>
        </a:prstGeom>
      </xdr:spPr>
    </xdr:pic>
    <xdr:clientData/>
  </xdr:twoCellAnchor>
  <xdr:twoCellAnchor editAs="oneCell">
    <xdr:from>
      <xdr:col>6</xdr:col>
      <xdr:colOff>80347</xdr:colOff>
      <xdr:row>4</xdr:row>
      <xdr:rowOff>57150</xdr:rowOff>
    </xdr:from>
    <xdr:to>
      <xdr:col>15</xdr:col>
      <xdr:colOff>402244</xdr:colOff>
      <xdr:row>24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73D804-A226-A898-D2F0-863D7109F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347" y="819150"/>
          <a:ext cx="5951172" cy="3838575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s://www.datanovia.com/en/lessons/wilcoxon-test-in-r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54A56-4033-420F-8D95-9016AEA6629F}">
  <dimension ref="A1:F18"/>
  <sheetViews>
    <sheetView tabSelected="1" workbookViewId="0"/>
  </sheetViews>
  <sheetFormatPr defaultRowHeight="15" x14ac:dyDescent="0.25"/>
  <cols>
    <col min="1" max="1" width="18" bestFit="1" customWidth="1"/>
    <col min="2" max="2" width="88.140625" bestFit="1" customWidth="1"/>
    <col min="3" max="3" width="16.140625" bestFit="1" customWidth="1"/>
    <col min="4" max="4" width="80.140625" bestFit="1" customWidth="1"/>
    <col min="5" max="5" width="11.140625" style="6" bestFit="1" customWidth="1"/>
    <col min="6" max="6" width="9.140625" style="6"/>
  </cols>
  <sheetData>
    <row r="1" spans="1:6" s="4" customFormat="1" x14ac:dyDescent="0.25">
      <c r="A1" s="4" t="s">
        <v>169</v>
      </c>
      <c r="B1" s="4" t="s">
        <v>91</v>
      </c>
      <c r="C1" s="4" t="s">
        <v>140</v>
      </c>
      <c r="D1" s="4" t="s">
        <v>141</v>
      </c>
      <c r="E1" s="5" t="s">
        <v>162</v>
      </c>
      <c r="F1" s="5" t="s">
        <v>244</v>
      </c>
    </row>
    <row r="2" spans="1:6" x14ac:dyDescent="0.25">
      <c r="A2" t="s">
        <v>90</v>
      </c>
      <c r="B2" t="s">
        <v>261</v>
      </c>
      <c r="C2" t="s">
        <v>167</v>
      </c>
      <c r="D2" t="s">
        <v>165</v>
      </c>
      <c r="E2" s="6" t="s">
        <v>163</v>
      </c>
      <c r="F2" s="6" t="s">
        <v>163</v>
      </c>
    </row>
    <row r="3" spans="1:6" x14ac:dyDescent="0.25">
      <c r="A3" t="s">
        <v>92</v>
      </c>
      <c r="B3" t="s">
        <v>93</v>
      </c>
      <c r="C3" t="s">
        <v>167</v>
      </c>
      <c r="D3" t="s">
        <v>165</v>
      </c>
      <c r="E3" s="6" t="s">
        <v>163</v>
      </c>
      <c r="F3" s="6" t="s">
        <v>163</v>
      </c>
    </row>
    <row r="4" spans="1:6" x14ac:dyDescent="0.25">
      <c r="A4" t="s">
        <v>94</v>
      </c>
      <c r="B4" t="s">
        <v>262</v>
      </c>
      <c r="C4" t="s">
        <v>168</v>
      </c>
      <c r="D4" t="s">
        <v>166</v>
      </c>
      <c r="E4" s="6" t="s">
        <v>163</v>
      </c>
      <c r="F4" s="6" t="s">
        <v>163</v>
      </c>
    </row>
    <row r="5" spans="1:6" ht="105" x14ac:dyDescent="0.25">
      <c r="A5" t="s">
        <v>95</v>
      </c>
      <c r="B5" s="2" t="s">
        <v>96</v>
      </c>
      <c r="C5" t="s">
        <v>168</v>
      </c>
      <c r="D5" t="s">
        <v>166</v>
      </c>
      <c r="E5" s="6" t="s">
        <v>163</v>
      </c>
      <c r="F5" s="6" t="s">
        <v>163</v>
      </c>
    </row>
    <row r="6" spans="1:6" ht="30" x14ac:dyDescent="0.25">
      <c r="A6" t="s">
        <v>268</v>
      </c>
      <c r="B6" s="2" t="s">
        <v>310</v>
      </c>
      <c r="C6" t="s">
        <v>168</v>
      </c>
      <c r="D6" t="s">
        <v>166</v>
      </c>
      <c r="E6" s="6" t="s">
        <v>163</v>
      </c>
      <c r="F6" s="6" t="s">
        <v>163</v>
      </c>
    </row>
    <row r="7" spans="1:6" x14ac:dyDescent="0.25">
      <c r="A7" t="s">
        <v>111</v>
      </c>
      <c r="B7" t="s">
        <v>130</v>
      </c>
      <c r="C7" t="s">
        <v>135</v>
      </c>
      <c r="D7" t="s">
        <v>142</v>
      </c>
      <c r="E7" s="6" t="s">
        <v>163</v>
      </c>
      <c r="F7" s="6" t="s">
        <v>163</v>
      </c>
    </row>
    <row r="8" spans="1:6" x14ac:dyDescent="0.25">
      <c r="A8" t="s">
        <v>112</v>
      </c>
      <c r="B8" t="s">
        <v>279</v>
      </c>
      <c r="C8" t="s">
        <v>135</v>
      </c>
      <c r="D8" t="s">
        <v>281</v>
      </c>
      <c r="E8" s="6" t="s">
        <v>163</v>
      </c>
      <c r="F8" s="6" t="s">
        <v>163</v>
      </c>
    </row>
    <row r="9" spans="1:6" x14ac:dyDescent="0.25">
      <c r="A9" t="s">
        <v>113</v>
      </c>
      <c r="B9" t="s">
        <v>179</v>
      </c>
      <c r="C9" t="s">
        <v>135</v>
      </c>
      <c r="D9" t="s">
        <v>142</v>
      </c>
      <c r="E9" s="6" t="s">
        <v>163</v>
      </c>
      <c r="F9" s="6" t="s">
        <v>163</v>
      </c>
    </row>
    <row r="10" spans="1:6" x14ac:dyDescent="0.25">
      <c r="A10" t="s">
        <v>120</v>
      </c>
      <c r="B10" t="s">
        <v>335</v>
      </c>
      <c r="C10" t="s">
        <v>135</v>
      </c>
      <c r="D10" t="s">
        <v>142</v>
      </c>
      <c r="E10" s="6" t="s">
        <v>163</v>
      </c>
      <c r="F10" s="6" t="s">
        <v>163</v>
      </c>
    </row>
    <row r="11" spans="1:6" x14ac:dyDescent="0.25">
      <c r="A11" t="s">
        <v>122</v>
      </c>
      <c r="B11" t="s">
        <v>114</v>
      </c>
      <c r="C11" t="s">
        <v>133</v>
      </c>
      <c r="D11" t="s">
        <v>413</v>
      </c>
      <c r="E11" s="6" t="s">
        <v>163</v>
      </c>
      <c r="F11" s="6" t="s">
        <v>163</v>
      </c>
    </row>
    <row r="12" spans="1:6" x14ac:dyDescent="0.25">
      <c r="A12" t="s">
        <v>123</v>
      </c>
      <c r="B12" t="s">
        <v>115</v>
      </c>
      <c r="C12" t="s">
        <v>133</v>
      </c>
      <c r="D12" t="s">
        <v>413</v>
      </c>
      <c r="E12" s="6" t="s">
        <v>163</v>
      </c>
      <c r="F12" s="6" t="s">
        <v>163</v>
      </c>
    </row>
    <row r="13" spans="1:6" x14ac:dyDescent="0.25">
      <c r="A13" t="s">
        <v>124</v>
      </c>
      <c r="B13" t="s">
        <v>119</v>
      </c>
      <c r="C13" t="s">
        <v>133</v>
      </c>
      <c r="D13" t="s">
        <v>413</v>
      </c>
      <c r="E13" s="6" t="s">
        <v>163</v>
      </c>
      <c r="F13" s="6" t="s">
        <v>163</v>
      </c>
    </row>
    <row r="14" spans="1:6" x14ac:dyDescent="0.25">
      <c r="A14" t="s">
        <v>125</v>
      </c>
      <c r="B14" t="s">
        <v>121</v>
      </c>
      <c r="C14" t="s">
        <v>133</v>
      </c>
      <c r="D14" t="s">
        <v>413</v>
      </c>
      <c r="E14" s="6" t="s">
        <v>163</v>
      </c>
      <c r="F14" s="6" t="s">
        <v>163</v>
      </c>
    </row>
    <row r="15" spans="1:6" x14ac:dyDescent="0.25">
      <c r="A15" t="s">
        <v>128</v>
      </c>
      <c r="B15" t="s">
        <v>489</v>
      </c>
      <c r="C15" t="s">
        <v>134</v>
      </c>
      <c r="D15" t="s">
        <v>908</v>
      </c>
      <c r="E15" s="6" t="s">
        <v>163</v>
      </c>
      <c r="F15" s="6" t="s">
        <v>163</v>
      </c>
    </row>
    <row r="16" spans="1:6" x14ac:dyDescent="0.25">
      <c r="A16" t="s">
        <v>129</v>
      </c>
      <c r="B16" t="s">
        <v>225</v>
      </c>
      <c r="C16" t="s">
        <v>134</v>
      </c>
      <c r="D16" t="s">
        <v>252</v>
      </c>
      <c r="E16" s="6" t="s">
        <v>163</v>
      </c>
      <c r="F16" s="6" t="s">
        <v>163</v>
      </c>
    </row>
    <row r="17" spans="1:6" x14ac:dyDescent="0.25">
      <c r="A17" t="s">
        <v>131</v>
      </c>
      <c r="B17" t="s">
        <v>126</v>
      </c>
      <c r="C17" t="s">
        <v>134</v>
      </c>
      <c r="D17" t="s">
        <v>495</v>
      </c>
      <c r="E17" s="6" t="s">
        <v>163</v>
      </c>
      <c r="F17" s="6" t="s">
        <v>163</v>
      </c>
    </row>
    <row r="18" spans="1:6" x14ac:dyDescent="0.25">
      <c r="A18" t="s">
        <v>132</v>
      </c>
      <c r="B18" t="s">
        <v>127</v>
      </c>
      <c r="C18" t="s">
        <v>134</v>
      </c>
      <c r="D18" t="s">
        <v>983</v>
      </c>
      <c r="E18" s="6" t="s">
        <v>163</v>
      </c>
      <c r="F18" s="6" t="s">
        <v>163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B8035-BF8A-44D9-B70F-BC190136BAA3}">
  <dimension ref="A1:BG46"/>
  <sheetViews>
    <sheetView workbookViewId="0">
      <selection activeCell="K9" sqref="K9:N10"/>
    </sheetView>
  </sheetViews>
  <sheetFormatPr defaultRowHeight="15" x14ac:dyDescent="0.25"/>
  <cols>
    <col min="12" max="12" width="10.42578125" customWidth="1"/>
    <col min="15" max="15" width="2.28515625" style="7" customWidth="1"/>
    <col min="30" max="30" width="1.7109375" style="7" customWidth="1"/>
    <col min="45" max="45" width="1.7109375" style="7" customWidth="1"/>
  </cols>
  <sheetData>
    <row r="1" spans="1:59" x14ac:dyDescent="0.25">
      <c r="A1" s="4" t="s">
        <v>187</v>
      </c>
    </row>
    <row r="2" spans="1:59" x14ac:dyDescent="0.25">
      <c r="A2" t="s">
        <v>213</v>
      </c>
      <c r="P2" t="s">
        <v>213</v>
      </c>
      <c r="AE2" t="s">
        <v>213</v>
      </c>
      <c r="AT2" t="s">
        <v>213</v>
      </c>
    </row>
    <row r="3" spans="1:59" x14ac:dyDescent="0.25">
      <c r="A3" t="s">
        <v>188</v>
      </c>
      <c r="P3" t="s">
        <v>197</v>
      </c>
      <c r="AE3" t="s">
        <v>206</v>
      </c>
      <c r="AT3" t="s">
        <v>206</v>
      </c>
    </row>
    <row r="5" spans="1:59" x14ac:dyDescent="0.25">
      <c r="A5" s="6" t="s">
        <v>196</v>
      </c>
      <c r="B5" s="6" t="s">
        <v>97</v>
      </c>
      <c r="C5" s="6" t="s">
        <v>143</v>
      </c>
      <c r="D5" s="6" t="s">
        <v>144</v>
      </c>
      <c r="E5" s="6" t="s">
        <v>145</v>
      </c>
      <c r="F5" s="6" t="s">
        <v>146</v>
      </c>
      <c r="P5" s="6" t="s">
        <v>205</v>
      </c>
      <c r="Q5" s="6" t="s">
        <v>97</v>
      </c>
      <c r="R5" s="6" t="s">
        <v>143</v>
      </c>
      <c r="S5" s="6" t="s">
        <v>144</v>
      </c>
      <c r="T5" s="6" t="s">
        <v>145</v>
      </c>
      <c r="U5" s="6" t="s">
        <v>146</v>
      </c>
      <c r="AE5" s="6" t="s">
        <v>207</v>
      </c>
      <c r="AF5" s="6" t="s">
        <v>97</v>
      </c>
      <c r="AG5" s="6" t="s">
        <v>143</v>
      </c>
      <c r="AH5" s="6" t="s">
        <v>144</v>
      </c>
      <c r="AI5" s="6" t="s">
        <v>145</v>
      </c>
      <c r="AJ5" s="6" t="s">
        <v>146</v>
      </c>
      <c r="AT5" s="6" t="s">
        <v>253</v>
      </c>
      <c r="AU5" s="6" t="s">
        <v>97</v>
      </c>
      <c r="AV5" s="6" t="s">
        <v>143</v>
      </c>
      <c r="AW5" s="6" t="s">
        <v>144</v>
      </c>
      <c r="AX5" s="6" t="s">
        <v>145</v>
      </c>
      <c r="AY5" s="6" t="s">
        <v>146</v>
      </c>
    </row>
    <row r="6" spans="1:59" x14ac:dyDescent="0.25">
      <c r="A6" s="6" t="s">
        <v>5</v>
      </c>
      <c r="B6" s="6">
        <v>4</v>
      </c>
      <c r="C6" s="6">
        <v>11633</v>
      </c>
      <c r="D6" s="6">
        <v>2908.2</v>
      </c>
      <c r="E6" s="6">
        <v>34.03</v>
      </c>
      <c r="F6" s="26">
        <v>2E-16</v>
      </c>
      <c r="G6" t="s">
        <v>100</v>
      </c>
      <c r="H6" s="4" t="s">
        <v>311</v>
      </c>
      <c r="I6" s="4"/>
      <c r="J6" s="4"/>
      <c r="K6" s="4"/>
      <c r="P6" s="6" t="s">
        <v>5</v>
      </c>
      <c r="Q6" s="6">
        <v>4</v>
      </c>
      <c r="R6" s="6">
        <v>39331</v>
      </c>
      <c r="S6" s="6">
        <v>9833</v>
      </c>
      <c r="T6" s="6">
        <v>72.2</v>
      </c>
      <c r="U6" s="26">
        <v>2E-16</v>
      </c>
      <c r="V6" t="s">
        <v>100</v>
      </c>
      <c r="W6" s="4" t="s">
        <v>324</v>
      </c>
      <c r="AE6" s="6" t="s">
        <v>5</v>
      </c>
      <c r="AF6" s="6">
        <v>4</v>
      </c>
      <c r="AG6" s="6">
        <v>88.1</v>
      </c>
      <c r="AH6" s="6">
        <v>22.021999999999998</v>
      </c>
      <c r="AI6" s="6">
        <v>10.16</v>
      </c>
      <c r="AJ6" s="26">
        <v>4.3999999999999997E-8</v>
      </c>
      <c r="AK6" t="s">
        <v>100</v>
      </c>
      <c r="AL6" s="4" t="s">
        <v>328</v>
      </c>
      <c r="AT6" s="6" t="s">
        <v>5</v>
      </c>
      <c r="AU6" s="6">
        <v>4</v>
      </c>
      <c r="AV6" s="6">
        <v>2985</v>
      </c>
      <c r="AW6" s="6">
        <v>746.3</v>
      </c>
      <c r="AX6" s="6">
        <v>47.28</v>
      </c>
      <c r="AY6" s="26">
        <v>2E-16</v>
      </c>
      <c r="AZ6" t="s">
        <v>100</v>
      </c>
      <c r="BA6" s="4" t="s">
        <v>331</v>
      </c>
    </row>
    <row r="7" spans="1:59" x14ac:dyDescent="0.25">
      <c r="A7" s="6" t="s">
        <v>147</v>
      </c>
      <c r="B7" s="6">
        <v>1145</v>
      </c>
      <c r="C7" s="6">
        <v>97854</v>
      </c>
      <c r="D7" s="6">
        <v>85.5</v>
      </c>
      <c r="E7" s="6"/>
      <c r="F7" s="6"/>
      <c r="P7" s="6" t="s">
        <v>147</v>
      </c>
      <c r="Q7" s="6">
        <v>1145</v>
      </c>
      <c r="R7" s="6">
        <v>155925</v>
      </c>
      <c r="S7" s="6">
        <v>136</v>
      </c>
      <c r="T7" s="6"/>
      <c r="U7" s="6"/>
      <c r="AE7" s="6" t="s">
        <v>147</v>
      </c>
      <c r="AF7" s="6">
        <v>1145</v>
      </c>
      <c r="AG7" s="6">
        <v>2482.1</v>
      </c>
      <c r="AH7" s="6">
        <v>2.1680000000000001</v>
      </c>
      <c r="AI7" s="6"/>
      <c r="AJ7" s="6"/>
      <c r="AT7" s="6" t="s">
        <v>147</v>
      </c>
      <c r="AU7" s="6">
        <v>1145</v>
      </c>
      <c r="AV7" s="6">
        <v>18075</v>
      </c>
      <c r="AW7" s="6">
        <v>15.8</v>
      </c>
      <c r="AX7" s="6"/>
      <c r="AY7" s="6"/>
    </row>
    <row r="9" spans="1:59" x14ac:dyDescent="0.25">
      <c r="A9" s="21" t="s">
        <v>5</v>
      </c>
      <c r="B9" s="21" t="s">
        <v>85</v>
      </c>
      <c r="C9" s="21" t="s">
        <v>86</v>
      </c>
      <c r="D9" s="21" t="s">
        <v>151</v>
      </c>
      <c r="E9" s="21" t="s">
        <v>88</v>
      </c>
      <c r="F9" s="21" t="s">
        <v>89</v>
      </c>
      <c r="G9" s="21" t="s">
        <v>152</v>
      </c>
      <c r="H9" s="21" t="s">
        <v>153</v>
      </c>
      <c r="I9" s="21" t="s">
        <v>103</v>
      </c>
      <c r="K9" s="20" t="s">
        <v>157</v>
      </c>
      <c r="L9" s="21" t="s">
        <v>158</v>
      </c>
      <c r="M9" s="21" t="s">
        <v>159</v>
      </c>
      <c r="P9" s="21" t="s">
        <v>5</v>
      </c>
      <c r="Q9" s="21" t="s">
        <v>85</v>
      </c>
      <c r="R9" s="21" t="s">
        <v>86</v>
      </c>
      <c r="S9" s="21" t="s">
        <v>151</v>
      </c>
      <c r="T9" s="21" t="s">
        <v>88</v>
      </c>
      <c r="U9" s="21" t="s">
        <v>89</v>
      </c>
      <c r="V9" s="21" t="s">
        <v>152</v>
      </c>
      <c r="W9" s="21" t="s">
        <v>153</v>
      </c>
      <c r="X9" s="21" t="s">
        <v>103</v>
      </c>
      <c r="Z9" s="20" t="s">
        <v>157</v>
      </c>
      <c r="AA9" s="21" t="s">
        <v>158</v>
      </c>
      <c r="AB9" s="21" t="s">
        <v>159</v>
      </c>
      <c r="AE9" s="21" t="s">
        <v>5</v>
      </c>
      <c r="AF9" s="21" t="s">
        <v>85</v>
      </c>
      <c r="AG9" s="21" t="s">
        <v>86</v>
      </c>
      <c r="AH9" s="21" t="s">
        <v>151</v>
      </c>
      <c r="AI9" s="21" t="s">
        <v>88</v>
      </c>
      <c r="AJ9" s="21" t="s">
        <v>89</v>
      </c>
      <c r="AK9" s="21" t="s">
        <v>152</v>
      </c>
      <c r="AL9" s="21" t="s">
        <v>153</v>
      </c>
      <c r="AM9" s="21" t="s">
        <v>103</v>
      </c>
      <c r="AO9" s="20" t="s">
        <v>157</v>
      </c>
      <c r="AP9" s="21" t="s">
        <v>158</v>
      </c>
      <c r="AQ9" s="21" t="s">
        <v>159</v>
      </c>
      <c r="AT9" s="21" t="s">
        <v>5</v>
      </c>
      <c r="AU9" s="21" t="s">
        <v>85</v>
      </c>
      <c r="AV9" s="21" t="s">
        <v>86</v>
      </c>
      <c r="AW9" s="21" t="s">
        <v>151</v>
      </c>
      <c r="AX9" s="21" t="s">
        <v>88</v>
      </c>
      <c r="AY9" s="21" t="s">
        <v>89</v>
      </c>
      <c r="AZ9" s="21" t="s">
        <v>152</v>
      </c>
      <c r="BA9" s="21" t="s">
        <v>153</v>
      </c>
      <c r="BB9" s="21" t="s">
        <v>103</v>
      </c>
      <c r="BD9" s="20" t="s">
        <v>157</v>
      </c>
      <c r="BE9" s="21" t="s">
        <v>158</v>
      </c>
      <c r="BF9" s="21" t="s">
        <v>159</v>
      </c>
    </row>
    <row r="10" spans="1:59" x14ac:dyDescent="0.25">
      <c r="A10" s="6">
        <v>1</v>
      </c>
      <c r="B10" s="6">
        <v>230</v>
      </c>
      <c r="C10" s="6">
        <v>49.756</v>
      </c>
      <c r="D10" s="6">
        <v>7.7169999999999996</v>
      </c>
      <c r="E10" s="6">
        <v>33.36</v>
      </c>
      <c r="F10" s="6">
        <v>87.37</v>
      </c>
      <c r="G10" s="6">
        <v>42.039000000000001</v>
      </c>
      <c r="H10" s="6">
        <v>57.472999999999999</v>
      </c>
      <c r="I10" s="6" t="s">
        <v>106</v>
      </c>
      <c r="K10" t="s">
        <v>312</v>
      </c>
      <c r="L10" s="26" t="s">
        <v>189</v>
      </c>
      <c r="M10" s="26">
        <v>6.9700000000000002E-6</v>
      </c>
      <c r="N10" t="s">
        <v>100</v>
      </c>
      <c r="P10" s="6">
        <v>1</v>
      </c>
      <c r="Q10" s="6">
        <v>230</v>
      </c>
      <c r="R10" s="6">
        <v>16.628</v>
      </c>
      <c r="S10" s="6">
        <v>6.4480000000000004</v>
      </c>
      <c r="T10" s="6">
        <v>6.45</v>
      </c>
      <c r="U10" s="6">
        <v>47.48</v>
      </c>
      <c r="V10" s="6">
        <v>10.18</v>
      </c>
      <c r="W10" s="6">
        <v>23.076000000000001</v>
      </c>
      <c r="X10" s="6" t="s">
        <v>106</v>
      </c>
      <c r="Z10" t="s">
        <v>289</v>
      </c>
      <c r="AA10" s="26">
        <v>3.0300000000000002E-13</v>
      </c>
      <c r="AB10" s="26">
        <v>1.51E-12</v>
      </c>
      <c r="AC10" t="s">
        <v>100</v>
      </c>
      <c r="AE10" s="6">
        <v>1</v>
      </c>
      <c r="AF10" s="6">
        <v>230</v>
      </c>
      <c r="AG10" s="6">
        <v>4.0149999999999997</v>
      </c>
      <c r="AH10" s="6">
        <v>1.3620000000000001</v>
      </c>
      <c r="AI10" s="6">
        <v>1.464</v>
      </c>
      <c r="AJ10" s="6">
        <v>8.42</v>
      </c>
      <c r="AK10" s="6">
        <v>2.653</v>
      </c>
      <c r="AL10" s="6">
        <v>5.3769999999999998</v>
      </c>
      <c r="AM10" s="6" t="s">
        <v>109</v>
      </c>
      <c r="AO10" t="s">
        <v>292</v>
      </c>
      <c r="AP10" s="6">
        <v>1.7600000000000001E-6</v>
      </c>
      <c r="AQ10" s="26">
        <v>1.59E-5</v>
      </c>
      <c r="AR10" t="s">
        <v>100</v>
      </c>
      <c r="AT10" s="6">
        <v>1</v>
      </c>
      <c r="AU10" s="6">
        <v>230</v>
      </c>
      <c r="AV10" s="6">
        <v>15.124000000000001</v>
      </c>
      <c r="AW10" s="6">
        <v>4.0940000000000003</v>
      </c>
      <c r="AX10" s="6">
        <v>7.0979999999999999</v>
      </c>
      <c r="AY10" s="6">
        <v>28.954000000000001</v>
      </c>
      <c r="AZ10" s="6">
        <v>11.03</v>
      </c>
      <c r="BA10" s="6">
        <v>19.218</v>
      </c>
      <c r="BB10" s="6" t="s">
        <v>106</v>
      </c>
      <c r="BD10" t="s">
        <v>289</v>
      </c>
      <c r="BE10" s="6">
        <v>1.04E-21</v>
      </c>
      <c r="BF10" s="26">
        <v>8.3099999999999993E-21</v>
      </c>
      <c r="BG10" t="s">
        <v>100</v>
      </c>
    </row>
    <row r="11" spans="1:59" x14ac:dyDescent="0.25">
      <c r="A11" s="6">
        <v>2</v>
      </c>
      <c r="B11" s="6">
        <v>230</v>
      </c>
      <c r="C11" s="6">
        <v>53.938000000000002</v>
      </c>
      <c r="D11" s="6">
        <v>8.6579999999999995</v>
      </c>
      <c r="E11" s="6">
        <v>21.8</v>
      </c>
      <c r="F11" s="6">
        <v>80.099999999999994</v>
      </c>
      <c r="G11" s="6">
        <v>45.28</v>
      </c>
      <c r="H11" s="6">
        <v>62.595999999999997</v>
      </c>
      <c r="I11" s="6" t="s">
        <v>105</v>
      </c>
      <c r="K11" t="s">
        <v>313</v>
      </c>
      <c r="L11" s="26">
        <v>1.5700000000000001E-13</v>
      </c>
      <c r="M11" s="26">
        <v>1.2499999999999999E-12</v>
      </c>
      <c r="N11" t="s">
        <v>100</v>
      </c>
      <c r="P11" s="6">
        <v>2</v>
      </c>
      <c r="Q11" s="6">
        <v>230</v>
      </c>
      <c r="R11" s="6">
        <v>24.658999999999999</v>
      </c>
      <c r="S11" s="6">
        <v>8.9329999999999998</v>
      </c>
      <c r="T11" s="6">
        <v>6.62</v>
      </c>
      <c r="U11" s="6">
        <v>57.26</v>
      </c>
      <c r="V11" s="6">
        <v>15.726000000000001</v>
      </c>
      <c r="W11" s="6">
        <v>33.591999999999999</v>
      </c>
      <c r="X11" s="6" t="s">
        <v>105</v>
      </c>
      <c r="Z11" t="s">
        <v>290</v>
      </c>
      <c r="AA11" s="6" t="s">
        <v>198</v>
      </c>
      <c r="AB11" s="26">
        <v>1.04E-25</v>
      </c>
      <c r="AC11" t="s">
        <v>100</v>
      </c>
      <c r="AE11" s="6">
        <v>2</v>
      </c>
      <c r="AF11" s="6">
        <v>230</v>
      </c>
      <c r="AG11" s="6">
        <v>4.1840000000000002</v>
      </c>
      <c r="AH11" s="6">
        <v>1.44</v>
      </c>
      <c r="AI11" s="6">
        <v>1.1160000000000001</v>
      </c>
      <c r="AJ11" s="6">
        <v>9.0909999999999993</v>
      </c>
      <c r="AK11" s="6">
        <v>2.7440000000000002</v>
      </c>
      <c r="AL11" s="6">
        <v>5.6239999999999997</v>
      </c>
      <c r="AM11" s="6" t="s">
        <v>109</v>
      </c>
      <c r="AO11" t="s">
        <v>295</v>
      </c>
      <c r="AP11" s="6">
        <v>3.6499999999999998E-4</v>
      </c>
      <c r="AQ11" s="26">
        <v>2.9199999999999999E-3</v>
      </c>
      <c r="AR11" t="s">
        <v>117</v>
      </c>
      <c r="AT11" s="6">
        <v>2</v>
      </c>
      <c r="AU11" s="6">
        <v>230</v>
      </c>
      <c r="AV11" s="6">
        <v>11.505000000000001</v>
      </c>
      <c r="AW11" s="6">
        <v>3.5150000000000001</v>
      </c>
      <c r="AX11" s="6">
        <v>4.2530000000000001</v>
      </c>
      <c r="AY11" s="6">
        <v>27.251999999999999</v>
      </c>
      <c r="AZ11" s="6">
        <v>7.99</v>
      </c>
      <c r="BA11" s="6">
        <v>15.02</v>
      </c>
      <c r="BB11" s="6" t="s">
        <v>105</v>
      </c>
      <c r="BD11" t="s">
        <v>290</v>
      </c>
      <c r="BE11" s="6">
        <v>1.4100000000000001E-27</v>
      </c>
      <c r="BF11" s="26">
        <v>1.41E-26</v>
      </c>
      <c r="BG11" t="s">
        <v>100</v>
      </c>
    </row>
    <row r="12" spans="1:59" x14ac:dyDescent="0.25">
      <c r="A12" s="6">
        <v>3</v>
      </c>
      <c r="B12" s="6">
        <v>230</v>
      </c>
      <c r="C12" s="6">
        <v>56.197000000000003</v>
      </c>
      <c r="D12" s="6">
        <v>10.446999999999999</v>
      </c>
      <c r="E12" s="6">
        <v>29.37</v>
      </c>
      <c r="F12" s="6">
        <v>88.47</v>
      </c>
      <c r="G12" s="6">
        <v>45.75</v>
      </c>
      <c r="H12" s="6">
        <v>66.644000000000005</v>
      </c>
      <c r="I12" s="6" t="s">
        <v>107</v>
      </c>
      <c r="K12" t="s">
        <v>314</v>
      </c>
      <c r="L12" s="26" t="s">
        <v>191</v>
      </c>
      <c r="M12" s="26">
        <v>3.0099999999999998E-2</v>
      </c>
      <c r="N12" t="s">
        <v>99</v>
      </c>
      <c r="P12" s="6">
        <v>3</v>
      </c>
      <c r="Q12" s="6">
        <v>230</v>
      </c>
      <c r="R12" s="6">
        <v>28.545000000000002</v>
      </c>
      <c r="S12" s="6">
        <v>13.941000000000001</v>
      </c>
      <c r="T12" s="6">
        <v>5.18</v>
      </c>
      <c r="U12" s="6">
        <v>73.22</v>
      </c>
      <c r="V12" s="6">
        <v>14.603999999999999</v>
      </c>
      <c r="W12" s="6">
        <v>42.485999999999997</v>
      </c>
      <c r="X12" s="6" t="s">
        <v>107</v>
      </c>
      <c r="Z12" t="s">
        <v>323</v>
      </c>
      <c r="AA12" s="26" t="s">
        <v>200</v>
      </c>
      <c r="AB12" s="26">
        <v>3.8400000000000001E-3</v>
      </c>
      <c r="AC12" t="s">
        <v>117</v>
      </c>
      <c r="AE12" s="6">
        <v>3</v>
      </c>
      <c r="AF12" s="6">
        <v>230</v>
      </c>
      <c r="AG12" s="6">
        <v>3.8559999999999999</v>
      </c>
      <c r="AH12" s="6">
        <v>1.095</v>
      </c>
      <c r="AI12" s="6">
        <v>1.508</v>
      </c>
      <c r="AJ12" s="6">
        <v>6.5229999999999997</v>
      </c>
      <c r="AK12" s="6">
        <v>2.7610000000000001</v>
      </c>
      <c r="AL12" s="6">
        <v>4.9509999999999996</v>
      </c>
      <c r="AM12" s="6" t="s">
        <v>106</v>
      </c>
      <c r="AO12" t="s">
        <v>299</v>
      </c>
      <c r="AP12" s="6">
        <v>2.4499999999999999E-3</v>
      </c>
      <c r="AQ12" s="26">
        <v>1.7100000000000001E-2</v>
      </c>
      <c r="AR12" t="s">
        <v>99</v>
      </c>
      <c r="AT12" s="6">
        <v>3</v>
      </c>
      <c r="AU12" s="6">
        <v>230</v>
      </c>
      <c r="AV12" s="6">
        <v>10.984999999999999</v>
      </c>
      <c r="AW12" s="6">
        <v>3.9929999999999999</v>
      </c>
      <c r="AX12" s="6">
        <v>4.3899999999999997</v>
      </c>
      <c r="AY12" s="6">
        <v>30.513000000000002</v>
      </c>
      <c r="AZ12" s="6">
        <v>6.992</v>
      </c>
      <c r="BA12" s="6">
        <v>14.978</v>
      </c>
      <c r="BB12" s="6" t="s">
        <v>105</v>
      </c>
      <c r="BD12" t="s">
        <v>323</v>
      </c>
      <c r="BE12" s="6" t="s">
        <v>333</v>
      </c>
      <c r="BF12" s="26">
        <v>1.2899999999999999E-3</v>
      </c>
      <c r="BG12" t="s">
        <v>117</v>
      </c>
    </row>
    <row r="13" spans="1:59" x14ac:dyDescent="0.25">
      <c r="A13" s="6">
        <v>4</v>
      </c>
      <c r="B13" s="6">
        <v>230</v>
      </c>
      <c r="C13" s="6">
        <v>51.854999999999997</v>
      </c>
      <c r="D13" s="6">
        <v>7.4829999999999997</v>
      </c>
      <c r="E13" s="6">
        <v>33.53</v>
      </c>
      <c r="F13" s="6">
        <v>76</v>
      </c>
      <c r="G13" s="6">
        <v>44.372</v>
      </c>
      <c r="H13" s="6">
        <v>59.338000000000001</v>
      </c>
      <c r="I13" s="6" t="s">
        <v>110</v>
      </c>
      <c r="K13" t="s">
        <v>315</v>
      </c>
      <c r="L13" s="26">
        <v>9.9299999999999994E-25</v>
      </c>
      <c r="M13" s="26">
        <v>9.9300000000000002E-24</v>
      </c>
      <c r="N13" t="s">
        <v>100</v>
      </c>
      <c r="P13" s="6">
        <v>4</v>
      </c>
      <c r="Q13" s="6">
        <v>230</v>
      </c>
      <c r="R13" s="6">
        <v>19.780999999999999</v>
      </c>
      <c r="S13" s="6">
        <v>8.0109999999999992</v>
      </c>
      <c r="T13" s="6">
        <v>6.32</v>
      </c>
      <c r="U13" s="6">
        <v>53.9</v>
      </c>
      <c r="V13" s="6">
        <v>11.77</v>
      </c>
      <c r="W13" s="6">
        <v>27.792000000000002</v>
      </c>
      <c r="X13" s="6" t="s">
        <v>110</v>
      </c>
      <c r="Z13" t="s">
        <v>292</v>
      </c>
      <c r="AA13" s="26">
        <v>2.9299999999999998E-46</v>
      </c>
      <c r="AB13" s="26">
        <v>2.9300000000000003E-45</v>
      </c>
      <c r="AC13" t="s">
        <v>100</v>
      </c>
      <c r="AE13" s="6">
        <v>4</v>
      </c>
      <c r="AF13" s="6">
        <v>230</v>
      </c>
      <c r="AG13" s="6">
        <v>4.2729999999999997</v>
      </c>
      <c r="AH13" s="6">
        <v>1.2809999999999999</v>
      </c>
      <c r="AI13" s="6">
        <v>1.7</v>
      </c>
      <c r="AJ13" s="6">
        <v>9.2680000000000007</v>
      </c>
      <c r="AK13" s="6">
        <v>2.992</v>
      </c>
      <c r="AL13" s="6">
        <v>5.5540000000000003</v>
      </c>
      <c r="AM13" s="6" t="s">
        <v>105</v>
      </c>
      <c r="AO13" t="s">
        <v>293</v>
      </c>
      <c r="AP13" s="6">
        <v>3.3999999999999998E-9</v>
      </c>
      <c r="AQ13" s="26">
        <v>3.4E-8</v>
      </c>
      <c r="AR13" t="s">
        <v>100</v>
      </c>
      <c r="AT13" s="6">
        <v>4</v>
      </c>
      <c r="AU13" s="6">
        <v>230</v>
      </c>
      <c r="AV13" s="6">
        <v>13.788</v>
      </c>
      <c r="AW13" s="6">
        <v>3.9670000000000001</v>
      </c>
      <c r="AX13" s="6">
        <v>6.48</v>
      </c>
      <c r="AY13" s="6">
        <v>29.512</v>
      </c>
      <c r="AZ13" s="6">
        <v>9.8209999999999997</v>
      </c>
      <c r="BA13" s="6">
        <v>17.754999999999999</v>
      </c>
      <c r="BB13" s="6" t="s">
        <v>107</v>
      </c>
      <c r="BD13" t="s">
        <v>292</v>
      </c>
      <c r="BE13" s="6">
        <v>1.2499999999999999E-22</v>
      </c>
      <c r="BF13" s="26">
        <v>1.12E-21</v>
      </c>
      <c r="BG13" t="s">
        <v>100</v>
      </c>
    </row>
    <row r="14" spans="1:59" x14ac:dyDescent="0.25">
      <c r="A14" s="6">
        <v>5</v>
      </c>
      <c r="B14" s="6">
        <v>230</v>
      </c>
      <c r="C14" s="6">
        <v>58.816000000000003</v>
      </c>
      <c r="D14" s="6">
        <v>11.3</v>
      </c>
      <c r="E14" s="6">
        <v>29.13</v>
      </c>
      <c r="F14" s="6">
        <v>99.12</v>
      </c>
      <c r="G14" s="6">
        <v>47.515999999999998</v>
      </c>
      <c r="H14" s="6">
        <v>70.116</v>
      </c>
      <c r="I14" s="6" t="s">
        <v>155</v>
      </c>
      <c r="K14" t="s">
        <v>316</v>
      </c>
      <c r="L14" s="26" t="s">
        <v>190</v>
      </c>
      <c r="M14" s="26">
        <v>2.6700000000000002E-2</v>
      </c>
      <c r="N14" t="s">
        <v>99</v>
      </c>
      <c r="P14" s="6">
        <v>5</v>
      </c>
      <c r="Q14" s="6">
        <v>230</v>
      </c>
      <c r="R14" s="6">
        <v>32.889000000000003</v>
      </c>
      <c r="S14" s="6">
        <v>17.349</v>
      </c>
      <c r="T14" s="6">
        <v>6.86</v>
      </c>
      <c r="U14" s="6">
        <v>103.2</v>
      </c>
      <c r="V14" s="6">
        <v>15.54</v>
      </c>
      <c r="W14" s="6">
        <v>50.238</v>
      </c>
      <c r="X14" s="6" t="s">
        <v>155</v>
      </c>
      <c r="Z14" t="s">
        <v>301</v>
      </c>
      <c r="AA14" s="26" t="s">
        <v>199</v>
      </c>
      <c r="AB14" s="26">
        <v>7.4200000000000004E-4</v>
      </c>
      <c r="AC14" t="s">
        <v>100</v>
      </c>
      <c r="AE14" s="6">
        <v>5</v>
      </c>
      <c r="AF14" s="6">
        <v>230</v>
      </c>
      <c r="AG14" s="6">
        <v>4.6740000000000004</v>
      </c>
      <c r="AH14" s="6">
        <v>2.0169999999999999</v>
      </c>
      <c r="AI14" s="6">
        <v>1.2450000000000001</v>
      </c>
      <c r="AJ14" s="6">
        <v>10.714</v>
      </c>
      <c r="AK14" s="6">
        <v>2.657</v>
      </c>
      <c r="AL14" s="6">
        <v>6.6909999999999998</v>
      </c>
      <c r="AM14" s="6" t="s">
        <v>107</v>
      </c>
      <c r="AO14" t="s">
        <v>294</v>
      </c>
      <c r="AP14" s="26">
        <v>3.5599999999999998E-3</v>
      </c>
      <c r="AQ14" s="26">
        <v>2.1299999999999999E-2</v>
      </c>
      <c r="AR14" t="s">
        <v>99</v>
      </c>
      <c r="AT14" s="6">
        <v>5</v>
      </c>
      <c r="AU14" s="6">
        <v>230</v>
      </c>
      <c r="AV14" s="6">
        <v>11.419</v>
      </c>
      <c r="AW14" s="6">
        <v>4.258</v>
      </c>
      <c r="AX14" s="6">
        <v>3.4049999999999998</v>
      </c>
      <c r="AY14" s="6">
        <v>29.437000000000001</v>
      </c>
      <c r="AZ14" s="6">
        <v>7.1609999999999996</v>
      </c>
      <c r="BA14" s="6">
        <v>15.677</v>
      </c>
      <c r="BB14" s="6" t="s">
        <v>105</v>
      </c>
      <c r="BD14" t="s">
        <v>298</v>
      </c>
      <c r="BE14" s="26">
        <v>9.859999999999999E-10</v>
      </c>
      <c r="BF14" s="26">
        <v>4.9300000000000001E-9</v>
      </c>
      <c r="BG14" t="s">
        <v>100</v>
      </c>
    </row>
    <row r="15" spans="1:59" x14ac:dyDescent="0.25">
      <c r="K15" t="s">
        <v>317</v>
      </c>
      <c r="L15" s="26" t="s">
        <v>192</v>
      </c>
      <c r="M15" s="26">
        <v>3.0099999999999998E-2</v>
      </c>
      <c r="N15" t="s">
        <v>99</v>
      </c>
      <c r="Z15" t="s">
        <v>298</v>
      </c>
      <c r="AA15" s="26" t="s">
        <v>201</v>
      </c>
      <c r="AB15" s="26">
        <v>3.2400000000000001E-5</v>
      </c>
      <c r="AC15" t="s">
        <v>100</v>
      </c>
      <c r="BD15" t="s">
        <v>299</v>
      </c>
      <c r="BE15" s="6">
        <v>7.9399999999999995E-14</v>
      </c>
      <c r="BF15" s="26">
        <v>5.5599999999999995E-13</v>
      </c>
      <c r="BG15" t="s">
        <v>100</v>
      </c>
    </row>
    <row r="16" spans="1:59" x14ac:dyDescent="0.25">
      <c r="K16" t="s">
        <v>318</v>
      </c>
      <c r="L16" s="26" t="s">
        <v>194</v>
      </c>
      <c r="M16" s="26">
        <v>1.35E-7</v>
      </c>
      <c r="N16" t="s">
        <v>100</v>
      </c>
      <c r="Z16" t="s">
        <v>295</v>
      </c>
      <c r="AA16" s="26">
        <v>8.0600000000000005E-14</v>
      </c>
      <c r="AB16" s="26">
        <v>4.8299999999999996E-13</v>
      </c>
      <c r="AC16" t="s">
        <v>100</v>
      </c>
      <c r="AP16" s="3"/>
      <c r="AQ16" s="3"/>
      <c r="BD16" t="s">
        <v>294</v>
      </c>
      <c r="BE16" s="26">
        <v>2.3600000000000001E-10</v>
      </c>
      <c r="BF16" s="26">
        <v>1.4100000000000001E-9</v>
      </c>
      <c r="BG16" t="s">
        <v>100</v>
      </c>
    </row>
    <row r="17" spans="11:58" x14ac:dyDescent="0.25">
      <c r="K17" t="s">
        <v>319</v>
      </c>
      <c r="L17" s="6" t="s">
        <v>193</v>
      </c>
      <c r="M17" s="26">
        <v>3.3000000000000002E-6</v>
      </c>
      <c r="N17" t="s">
        <v>100</v>
      </c>
      <c r="Z17" t="s">
        <v>299</v>
      </c>
      <c r="AA17" s="26" t="s">
        <v>202</v>
      </c>
      <c r="AB17" s="26">
        <v>1.4E-14</v>
      </c>
      <c r="AC17" t="s">
        <v>100</v>
      </c>
      <c r="AQ17" s="3"/>
      <c r="BF17" s="3"/>
    </row>
    <row r="18" spans="11:58" x14ac:dyDescent="0.25">
      <c r="K18" t="s">
        <v>320</v>
      </c>
      <c r="L18" s="6" t="s">
        <v>195</v>
      </c>
      <c r="M18" s="26">
        <v>9.7199999999999995E-3</v>
      </c>
      <c r="N18" t="s">
        <v>117</v>
      </c>
      <c r="Z18" t="s">
        <v>293</v>
      </c>
      <c r="AA18" s="6" t="s">
        <v>203</v>
      </c>
      <c r="AB18" s="26">
        <v>2.0900000000000001E-4</v>
      </c>
      <c r="AC18" t="s">
        <v>100</v>
      </c>
    </row>
    <row r="19" spans="11:58" x14ac:dyDescent="0.25">
      <c r="K19" t="s">
        <v>321</v>
      </c>
      <c r="L19" s="26">
        <v>1.69E-15</v>
      </c>
      <c r="M19" s="26">
        <v>1.5200000000000001E-14</v>
      </c>
      <c r="N19" t="s">
        <v>100</v>
      </c>
      <c r="Z19" t="s">
        <v>294</v>
      </c>
      <c r="AA19" s="26" t="s">
        <v>204</v>
      </c>
      <c r="AB19" s="26">
        <v>1.3499999999999999E-30</v>
      </c>
      <c r="AC19" t="s">
        <v>100</v>
      </c>
    </row>
    <row r="21" spans="11:58" x14ac:dyDescent="0.25">
      <c r="AA21" s="3"/>
    </row>
    <row r="23" spans="11:58" x14ac:dyDescent="0.25">
      <c r="P23" t="e" vm="2">
        <v>#VALUE!</v>
      </c>
    </row>
    <row r="38" spans="1:49" x14ac:dyDescent="0.25">
      <c r="A38" t="s">
        <v>322</v>
      </c>
      <c r="P38" t="s">
        <v>325</v>
      </c>
      <c r="AE38" t="s">
        <v>329</v>
      </c>
      <c r="AT38" t="s">
        <v>332</v>
      </c>
    </row>
    <row r="39" spans="1:49" x14ac:dyDescent="0.25">
      <c r="A39" s="21" t="s">
        <v>5</v>
      </c>
      <c r="B39" s="21" t="s">
        <v>86</v>
      </c>
      <c r="C39" s="21" t="s">
        <v>151</v>
      </c>
      <c r="D39" s="21" t="s">
        <v>103</v>
      </c>
      <c r="P39" s="21" t="s">
        <v>5</v>
      </c>
      <c r="Q39" s="21" t="s">
        <v>86</v>
      </c>
      <c r="R39" s="21" t="s">
        <v>151</v>
      </c>
      <c r="S39" s="21" t="s">
        <v>103</v>
      </c>
      <c r="AE39" s="21" t="s">
        <v>5</v>
      </c>
      <c r="AF39" s="21" t="s">
        <v>86</v>
      </c>
      <c r="AG39" s="21" t="s">
        <v>151</v>
      </c>
      <c r="AH39" s="21" t="s">
        <v>103</v>
      </c>
      <c r="AT39" s="21" t="s">
        <v>5</v>
      </c>
      <c r="AU39" s="21" t="s">
        <v>86</v>
      </c>
      <c r="AV39" s="21" t="s">
        <v>151</v>
      </c>
      <c r="AW39" s="21" t="s">
        <v>103</v>
      </c>
    </row>
    <row r="40" spans="1:49" x14ac:dyDescent="0.25">
      <c r="A40" s="6">
        <v>1</v>
      </c>
      <c r="B40" s="6">
        <v>49.756</v>
      </c>
      <c r="C40" s="6">
        <v>7.7169999999999996</v>
      </c>
      <c r="D40" s="6" t="s">
        <v>106</v>
      </c>
      <c r="P40" s="6">
        <v>1</v>
      </c>
      <c r="Q40" s="6">
        <v>16.628</v>
      </c>
      <c r="R40" s="6">
        <v>6.4480000000000004</v>
      </c>
      <c r="S40" s="6" t="s">
        <v>106</v>
      </c>
      <c r="AE40" s="6">
        <v>3</v>
      </c>
      <c r="AF40" s="6">
        <v>3.8559999999999999</v>
      </c>
      <c r="AG40" s="6">
        <v>1.095</v>
      </c>
      <c r="AH40" s="6" t="s">
        <v>106</v>
      </c>
      <c r="AT40" s="6">
        <v>3</v>
      </c>
      <c r="AU40" s="6">
        <v>10.984999999999999</v>
      </c>
      <c r="AV40" s="6">
        <v>3.9929999999999999</v>
      </c>
      <c r="AW40" s="6" t="s">
        <v>105</v>
      </c>
    </row>
    <row r="41" spans="1:49" x14ac:dyDescent="0.25">
      <c r="A41" s="6">
        <v>4</v>
      </c>
      <c r="B41" s="6">
        <v>51.854999999999997</v>
      </c>
      <c r="C41" s="6">
        <v>7.4829999999999997</v>
      </c>
      <c r="D41" s="6" t="s">
        <v>110</v>
      </c>
      <c r="P41" s="6">
        <v>4</v>
      </c>
      <c r="Q41" s="6">
        <v>19.780999999999999</v>
      </c>
      <c r="R41" s="6">
        <v>8.0109999999999992</v>
      </c>
      <c r="S41" s="6" t="s">
        <v>110</v>
      </c>
      <c r="AE41" s="6">
        <v>1</v>
      </c>
      <c r="AF41" s="6">
        <v>4.0149999999999997</v>
      </c>
      <c r="AG41" s="6">
        <v>1.3620000000000001</v>
      </c>
      <c r="AH41" s="6" t="s">
        <v>109</v>
      </c>
      <c r="AT41" s="6">
        <v>5</v>
      </c>
      <c r="AU41" s="6">
        <v>11.419</v>
      </c>
      <c r="AV41" s="6">
        <v>4.258</v>
      </c>
      <c r="AW41" s="6" t="s">
        <v>105</v>
      </c>
    </row>
    <row r="42" spans="1:49" x14ac:dyDescent="0.25">
      <c r="A42" s="6">
        <v>2</v>
      </c>
      <c r="B42" s="6">
        <v>53.938000000000002</v>
      </c>
      <c r="C42" s="6">
        <v>8.6579999999999995</v>
      </c>
      <c r="D42" s="6" t="s">
        <v>105</v>
      </c>
      <c r="P42" s="6">
        <v>2</v>
      </c>
      <c r="Q42" s="6">
        <v>24.658999999999999</v>
      </c>
      <c r="R42" s="6">
        <v>8.9329999999999998</v>
      </c>
      <c r="S42" s="6" t="s">
        <v>105</v>
      </c>
      <c r="AE42" s="6">
        <v>2</v>
      </c>
      <c r="AF42" s="6">
        <v>4.1840000000000002</v>
      </c>
      <c r="AG42" s="6">
        <v>1.44</v>
      </c>
      <c r="AH42" s="6" t="s">
        <v>109</v>
      </c>
      <c r="AT42" s="6">
        <v>2</v>
      </c>
      <c r="AU42" s="6">
        <v>11.505000000000001</v>
      </c>
      <c r="AV42" s="6">
        <v>3.5150000000000001</v>
      </c>
      <c r="AW42" s="6" t="s">
        <v>105</v>
      </c>
    </row>
    <row r="43" spans="1:49" x14ac:dyDescent="0.25">
      <c r="A43" s="6">
        <v>3</v>
      </c>
      <c r="B43" s="6">
        <v>56.197000000000003</v>
      </c>
      <c r="C43" s="6">
        <v>10.446999999999999</v>
      </c>
      <c r="D43" s="6" t="s">
        <v>107</v>
      </c>
      <c r="P43" s="6">
        <v>3</v>
      </c>
      <c r="Q43" s="6">
        <v>28.545000000000002</v>
      </c>
      <c r="R43" s="6">
        <v>13.941000000000001</v>
      </c>
      <c r="S43" s="6" t="s">
        <v>107</v>
      </c>
      <c r="AE43" s="6">
        <v>4</v>
      </c>
      <c r="AF43" s="6">
        <v>4.2729999999999997</v>
      </c>
      <c r="AG43" s="6">
        <v>1.2809999999999999</v>
      </c>
      <c r="AH43" s="6" t="s">
        <v>105</v>
      </c>
      <c r="AT43" s="6">
        <v>4</v>
      </c>
      <c r="AU43" s="6">
        <v>13.788</v>
      </c>
      <c r="AV43" s="6">
        <v>3.9670000000000001</v>
      </c>
      <c r="AW43" s="6" t="s">
        <v>107</v>
      </c>
    </row>
    <row r="44" spans="1:49" x14ac:dyDescent="0.25">
      <c r="A44" s="6">
        <v>5</v>
      </c>
      <c r="B44" s="6">
        <v>58.816000000000003</v>
      </c>
      <c r="C44" s="6">
        <v>11.3</v>
      </c>
      <c r="D44" s="6" t="s">
        <v>155</v>
      </c>
      <c r="P44" s="6">
        <v>5</v>
      </c>
      <c r="Q44" s="6">
        <v>32.889000000000003</v>
      </c>
      <c r="R44" s="6">
        <v>17.349</v>
      </c>
      <c r="S44" s="6" t="s">
        <v>155</v>
      </c>
      <c r="AE44" s="6">
        <v>5</v>
      </c>
      <c r="AF44" s="6">
        <v>4.6740000000000004</v>
      </c>
      <c r="AG44" s="6">
        <v>2.0169999999999999</v>
      </c>
      <c r="AH44" s="6" t="s">
        <v>107</v>
      </c>
      <c r="AT44" s="6">
        <v>1</v>
      </c>
      <c r="AU44" s="6">
        <v>15.124000000000001</v>
      </c>
      <c r="AV44" s="6">
        <v>4.0940000000000003</v>
      </c>
      <c r="AW44" s="6" t="s">
        <v>106</v>
      </c>
    </row>
    <row r="45" spans="1:49" x14ac:dyDescent="0.25">
      <c r="P45" s="8" t="s">
        <v>326</v>
      </c>
      <c r="AE45" t="s">
        <v>330</v>
      </c>
      <c r="AT45" t="s">
        <v>334</v>
      </c>
    </row>
    <row r="46" spans="1:49" x14ac:dyDescent="0.25">
      <c r="P46" s="8" t="s">
        <v>327</v>
      </c>
    </row>
  </sheetData>
  <sortState xmlns:xlrd2="http://schemas.microsoft.com/office/spreadsheetml/2017/richdata2" ref="AT40:AW44">
    <sortCondition ref="AU40:AU44"/>
  </sortState>
  <conditionalFormatting sqref="F6 U6 AJ6 AQ10:AQ14 M10:M19 AB10:AB19">
    <cfRule type="cellIs" dxfId="110" priority="7" operator="between">
      <formula>0.01</formula>
      <formula>0.05</formula>
    </cfRule>
    <cfRule type="cellIs" dxfId="109" priority="8" operator="between">
      <formula>0.001</formula>
      <formula>0.01</formula>
    </cfRule>
    <cfRule type="cellIs" dxfId="108" priority="9" operator="lessThan">
      <formula>0.001</formula>
    </cfRule>
  </conditionalFormatting>
  <conditionalFormatting sqref="AY6 BF10:BF16">
    <cfRule type="cellIs" dxfId="107" priority="1" operator="between">
      <formula>0.01</formula>
      <formula>0.05</formula>
    </cfRule>
    <cfRule type="cellIs" dxfId="106" priority="2" operator="between">
      <formula>0.001</formula>
      <formula>0.01</formula>
    </cfRule>
    <cfRule type="cellIs" dxfId="105" priority="3" operator="lessThan">
      <formula>0.001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6615B-0CD8-476B-B32B-B3AAF4C50096}">
  <dimension ref="A1:T23"/>
  <sheetViews>
    <sheetView workbookViewId="0"/>
  </sheetViews>
  <sheetFormatPr defaultRowHeight="15" x14ac:dyDescent="0.25"/>
  <cols>
    <col min="1" max="1" width="17.5703125" customWidth="1"/>
    <col min="2" max="2" width="10.140625" bestFit="1" customWidth="1"/>
    <col min="3" max="3" width="8.5703125" bestFit="1" customWidth="1"/>
    <col min="4" max="4" width="10.7109375" bestFit="1" customWidth="1"/>
    <col min="5" max="5" width="8.28515625" bestFit="1" customWidth="1"/>
    <col min="9" max="9" width="12.7109375" customWidth="1"/>
    <col min="19" max="19" width="10.140625" bestFit="1" customWidth="1"/>
  </cols>
  <sheetData>
    <row r="1" spans="1:20" x14ac:dyDescent="0.25">
      <c r="A1" s="4" t="s">
        <v>208</v>
      </c>
    </row>
    <row r="2" spans="1:20" x14ac:dyDescent="0.25">
      <c r="A2" t="s">
        <v>341</v>
      </c>
    </row>
    <row r="3" spans="1:20" x14ac:dyDescent="0.25">
      <c r="A3" t="s">
        <v>342</v>
      </c>
      <c r="R3" s="4" t="s">
        <v>428</v>
      </c>
    </row>
    <row r="4" spans="1:20" x14ac:dyDescent="0.25">
      <c r="A4" t="s">
        <v>343</v>
      </c>
      <c r="R4" s="20" t="s">
        <v>421</v>
      </c>
      <c r="S4" s="20" t="s">
        <v>422</v>
      </c>
      <c r="T4" s="20" t="s">
        <v>423</v>
      </c>
    </row>
    <row r="5" spans="1:20" x14ac:dyDescent="0.25">
      <c r="A5" t="s">
        <v>416</v>
      </c>
      <c r="R5" t="s">
        <v>424</v>
      </c>
      <c r="S5" s="6">
        <v>0.4</v>
      </c>
      <c r="T5" s="6" t="s">
        <v>425</v>
      </c>
    </row>
    <row r="6" spans="1:20" x14ac:dyDescent="0.25">
      <c r="R6" t="s">
        <v>426</v>
      </c>
      <c r="S6" s="6">
        <v>0.54</v>
      </c>
      <c r="T6" s="6" t="s">
        <v>427</v>
      </c>
    </row>
    <row r="7" spans="1:20" x14ac:dyDescent="0.25">
      <c r="A7" t="s">
        <v>415</v>
      </c>
    </row>
    <row r="9" spans="1:20" x14ac:dyDescent="0.25">
      <c r="A9" t="s">
        <v>475</v>
      </c>
    </row>
    <row r="10" spans="1:20" x14ac:dyDescent="0.25">
      <c r="A10" t="s">
        <v>346</v>
      </c>
    </row>
    <row r="11" spans="1:20" x14ac:dyDescent="0.25">
      <c r="A11" s="20"/>
      <c r="B11" s="21" t="s">
        <v>347</v>
      </c>
      <c r="C11" s="21" t="s">
        <v>97</v>
      </c>
      <c r="D11" s="21" t="s">
        <v>348</v>
      </c>
      <c r="E11" s="3"/>
    </row>
    <row r="12" spans="1:20" x14ac:dyDescent="0.25">
      <c r="A12" t="s">
        <v>98</v>
      </c>
      <c r="B12" s="26">
        <v>25.219000000000001</v>
      </c>
      <c r="C12" s="6">
        <v>1</v>
      </c>
      <c r="D12" s="26">
        <v>5.1180000000000002E-7</v>
      </c>
      <c r="E12" t="s">
        <v>117</v>
      </c>
      <c r="G12" s="8" t="s">
        <v>477</v>
      </c>
    </row>
    <row r="13" spans="1:20" x14ac:dyDescent="0.25">
      <c r="G13" s="8" t="s">
        <v>478</v>
      </c>
    </row>
    <row r="14" spans="1:20" x14ac:dyDescent="0.25">
      <c r="A14" s="20" t="s">
        <v>349</v>
      </c>
      <c r="B14" s="21" t="s">
        <v>419</v>
      </c>
      <c r="C14" s="21" t="s">
        <v>102</v>
      </c>
      <c r="D14" s="21" t="s">
        <v>418</v>
      </c>
      <c r="E14" s="21" t="s">
        <v>158</v>
      </c>
    </row>
    <row r="15" spans="1:20" x14ac:dyDescent="0.25">
      <c r="A15" t="s">
        <v>352</v>
      </c>
      <c r="B15" s="6">
        <v>-0.40200000000000002</v>
      </c>
      <c r="C15" s="26">
        <v>0.81200000000000006</v>
      </c>
      <c r="D15" s="6">
        <v>-0.495</v>
      </c>
      <c r="E15" s="26">
        <v>0.621</v>
      </c>
    </row>
    <row r="16" spans="1:20" x14ac:dyDescent="0.25">
      <c r="A16" t="s">
        <v>353</v>
      </c>
      <c r="B16" s="6">
        <v>0.55100000000000005</v>
      </c>
      <c r="C16" s="26">
        <v>0.11</v>
      </c>
      <c r="D16" s="6">
        <v>5.0199999999999996</v>
      </c>
      <c r="E16" s="26">
        <v>5.1200000000000003E-7</v>
      </c>
      <c r="F16" t="s">
        <v>100</v>
      </c>
    </row>
    <row r="18" spans="1:12" x14ac:dyDescent="0.25">
      <c r="A18" s="21" t="s">
        <v>98</v>
      </c>
      <c r="B18" s="21" t="s">
        <v>85</v>
      </c>
      <c r="C18" s="21" t="s">
        <v>86</v>
      </c>
      <c r="D18" s="21" t="s">
        <v>151</v>
      </c>
      <c r="E18" s="21" t="s">
        <v>88</v>
      </c>
      <c r="F18" s="21" t="s">
        <v>89</v>
      </c>
      <c r="G18" s="21" t="s">
        <v>152</v>
      </c>
      <c r="H18" s="21" t="s">
        <v>153</v>
      </c>
      <c r="I18" s="21" t="s">
        <v>442</v>
      </c>
      <c r="J18" s="21" t="s">
        <v>214</v>
      </c>
      <c r="K18" s="21" t="s">
        <v>215</v>
      </c>
      <c r="L18" s="21" t="s">
        <v>103</v>
      </c>
    </row>
    <row r="19" spans="1:12" x14ac:dyDescent="0.25">
      <c r="A19" s="6" t="s">
        <v>104</v>
      </c>
      <c r="B19" s="6">
        <v>1150</v>
      </c>
      <c r="C19" s="6">
        <v>0.42799999999999999</v>
      </c>
      <c r="D19" s="6">
        <v>0.495</v>
      </c>
      <c r="E19" s="6">
        <v>0</v>
      </c>
      <c r="F19" s="6">
        <v>1</v>
      </c>
      <c r="G19" s="6">
        <v>-6.7000000000000004E-2</v>
      </c>
      <c r="H19" s="6">
        <v>0.92300000000000004</v>
      </c>
      <c r="I19" s="6">
        <v>0.40085969999999999</v>
      </c>
      <c r="J19" s="6">
        <v>9.7738000000000005E-2</v>
      </c>
      <c r="K19" s="6">
        <v>0.80515740000000002</v>
      </c>
      <c r="L19" s="6" t="s">
        <v>105</v>
      </c>
    </row>
    <row r="20" spans="1:12" x14ac:dyDescent="0.25">
      <c r="A20" s="6" t="s">
        <v>108</v>
      </c>
      <c r="B20" s="6">
        <v>1150</v>
      </c>
      <c r="C20" s="6">
        <v>0.501</v>
      </c>
      <c r="D20" s="6">
        <v>0.5</v>
      </c>
      <c r="E20" s="6">
        <v>0</v>
      </c>
      <c r="F20" s="6">
        <v>1</v>
      </c>
      <c r="G20" s="6">
        <v>1E-3</v>
      </c>
      <c r="H20" s="6">
        <v>1.0009999999999999</v>
      </c>
      <c r="I20" s="6">
        <v>0.53710910000000001</v>
      </c>
      <c r="J20" s="6">
        <v>0.15819259999999999</v>
      </c>
      <c r="K20" s="6">
        <v>0.87752059999999998</v>
      </c>
      <c r="L20" s="6" t="s">
        <v>106</v>
      </c>
    </row>
    <row r="22" spans="1:12" x14ac:dyDescent="0.25">
      <c r="A22" s="20" t="s">
        <v>476</v>
      </c>
      <c r="B22" s="21" t="s">
        <v>217</v>
      </c>
      <c r="C22" s="21" t="s">
        <v>102</v>
      </c>
      <c r="D22" s="21" t="s">
        <v>218</v>
      </c>
      <c r="E22" s="21" t="s">
        <v>158</v>
      </c>
    </row>
    <row r="23" spans="1:12" x14ac:dyDescent="0.25">
      <c r="A23" t="s">
        <v>420</v>
      </c>
      <c r="B23" s="26">
        <v>0.57660719999999999</v>
      </c>
      <c r="C23" s="26">
        <v>6.3219449999999996E-2</v>
      </c>
      <c r="D23" s="6">
        <v>-5.0218170000000004</v>
      </c>
      <c r="E23" s="26">
        <v>5.1184989999999998E-7</v>
      </c>
      <c r="F23" t="s">
        <v>100</v>
      </c>
    </row>
  </sheetData>
  <conditionalFormatting sqref="C15:C16">
    <cfRule type="cellIs" dxfId="104" priority="10" operator="between">
      <formula>0.01</formula>
      <formula>0.05</formula>
    </cfRule>
    <cfRule type="cellIs" dxfId="103" priority="11" operator="between">
      <formula>0.001</formula>
      <formula>0.01</formula>
    </cfRule>
    <cfRule type="cellIs" dxfId="102" priority="12" operator="lessThan">
      <formula>0.001</formula>
    </cfRule>
  </conditionalFormatting>
  <conditionalFormatting sqref="D12">
    <cfRule type="cellIs" dxfId="101" priority="7" operator="between">
      <formula>0.01</formula>
      <formula>0.05</formula>
    </cfRule>
    <cfRule type="cellIs" dxfId="100" priority="8" operator="between">
      <formula>0.001</formula>
      <formula>0.01</formula>
    </cfRule>
    <cfRule type="cellIs" dxfId="99" priority="9" operator="lessThan">
      <formula>0.001</formula>
    </cfRule>
  </conditionalFormatting>
  <conditionalFormatting sqref="E15:E16">
    <cfRule type="cellIs" dxfId="98" priority="4" operator="between">
      <formula>0.01</formula>
      <formula>0.05</formula>
    </cfRule>
    <cfRule type="cellIs" dxfId="97" priority="5" operator="between">
      <formula>0.001</formula>
      <formula>0.01</formula>
    </cfRule>
    <cfRule type="cellIs" dxfId="96" priority="6" operator="lessThan">
      <formula>0.001</formula>
    </cfRule>
  </conditionalFormatting>
  <conditionalFormatting sqref="E23">
    <cfRule type="cellIs" dxfId="95" priority="1" operator="between">
      <formula>0.01</formula>
      <formula>0.05</formula>
    </cfRule>
    <cfRule type="cellIs" dxfId="94" priority="2" operator="between">
      <formula>0.001</formula>
      <formula>0.01</formula>
    </cfRule>
    <cfRule type="cellIs" dxfId="93" priority="3" operator="lessThan">
      <formula>0.001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6724E-CB8A-4F61-8AAE-FE627EE22B44}">
  <dimension ref="A1:W34"/>
  <sheetViews>
    <sheetView zoomScale="90" zoomScaleNormal="90" workbookViewId="0"/>
  </sheetViews>
  <sheetFormatPr defaultRowHeight="15" x14ac:dyDescent="0.25"/>
  <cols>
    <col min="1" max="1" width="30.7109375" customWidth="1"/>
    <col min="2" max="2" width="12.85546875" customWidth="1"/>
    <col min="18" max="18" width="9.7109375" bestFit="1" customWidth="1"/>
    <col min="20" max="20" width="9.85546875" bestFit="1" customWidth="1"/>
    <col min="21" max="21" width="9.7109375" bestFit="1" customWidth="1"/>
    <col min="23" max="23" width="9.85546875" bestFit="1" customWidth="1"/>
  </cols>
  <sheetData>
    <row r="1" spans="1:23" x14ac:dyDescent="0.25">
      <c r="A1" s="4" t="s">
        <v>220</v>
      </c>
    </row>
    <row r="2" spans="1:23" x14ac:dyDescent="0.25">
      <c r="A2" t="s">
        <v>341</v>
      </c>
    </row>
    <row r="3" spans="1:23" x14ac:dyDescent="0.25">
      <c r="A3" t="s">
        <v>342</v>
      </c>
      <c r="R3" s="4" t="s">
        <v>104</v>
      </c>
      <c r="U3" s="39" t="s">
        <v>108</v>
      </c>
    </row>
    <row r="4" spans="1:23" x14ac:dyDescent="0.25">
      <c r="A4" t="s">
        <v>440</v>
      </c>
      <c r="R4" s="20" t="s">
        <v>456</v>
      </c>
      <c r="S4" s="20" t="s">
        <v>422</v>
      </c>
      <c r="T4" s="20" t="s">
        <v>423</v>
      </c>
      <c r="U4" s="37" t="s">
        <v>456</v>
      </c>
      <c r="V4" s="20" t="s">
        <v>422</v>
      </c>
      <c r="W4" s="20" t="s">
        <v>423</v>
      </c>
    </row>
    <row r="5" spans="1:23" x14ac:dyDescent="0.25">
      <c r="A5" t="s">
        <v>212</v>
      </c>
      <c r="R5" t="s">
        <v>450</v>
      </c>
      <c r="S5">
        <v>0.42</v>
      </c>
      <c r="T5" t="s">
        <v>454</v>
      </c>
      <c r="U5" s="7" t="s">
        <v>450</v>
      </c>
      <c r="V5">
        <v>0.45</v>
      </c>
      <c r="W5" t="s">
        <v>451</v>
      </c>
    </row>
    <row r="6" spans="1:23" x14ac:dyDescent="0.25">
      <c r="R6" t="s">
        <v>452</v>
      </c>
      <c r="S6">
        <v>0.17</v>
      </c>
      <c r="T6" t="s">
        <v>455</v>
      </c>
      <c r="U6" s="7" t="s">
        <v>452</v>
      </c>
      <c r="V6">
        <v>0.33</v>
      </c>
      <c r="W6" t="s">
        <v>453</v>
      </c>
    </row>
    <row r="7" spans="1:23" x14ac:dyDescent="0.25">
      <c r="A7" t="s">
        <v>441</v>
      </c>
    </row>
    <row r="9" spans="1:23" x14ac:dyDescent="0.25">
      <c r="A9" t="s">
        <v>345</v>
      </c>
    </row>
    <row r="10" spans="1:23" x14ac:dyDescent="0.25">
      <c r="A10" t="s">
        <v>346</v>
      </c>
      <c r="B10" t="s">
        <v>479</v>
      </c>
    </row>
    <row r="11" spans="1:23" x14ac:dyDescent="0.25">
      <c r="A11" s="20"/>
      <c r="B11" s="21" t="s">
        <v>347</v>
      </c>
      <c r="C11" s="21" t="s">
        <v>97</v>
      </c>
      <c r="D11" s="21" t="s">
        <v>348</v>
      </c>
    </row>
    <row r="12" spans="1:23" x14ac:dyDescent="0.25">
      <c r="A12" t="s">
        <v>98</v>
      </c>
      <c r="B12" s="6">
        <v>39.987000000000002</v>
      </c>
      <c r="C12" s="6">
        <v>1</v>
      </c>
      <c r="D12" s="6">
        <v>2.5570000000000001E-10</v>
      </c>
      <c r="E12" t="s">
        <v>100</v>
      </c>
      <c r="F12" s="8" t="s">
        <v>480</v>
      </c>
    </row>
    <row r="13" spans="1:23" x14ac:dyDescent="0.25">
      <c r="A13" t="s">
        <v>23</v>
      </c>
      <c r="B13" s="6">
        <v>128.50899999999999</v>
      </c>
      <c r="C13" s="6">
        <v>1</v>
      </c>
      <c r="D13" s="26">
        <v>2.2E-16</v>
      </c>
      <c r="E13" t="s">
        <v>100</v>
      </c>
    </row>
    <row r="14" spans="1:23" x14ac:dyDescent="0.25">
      <c r="A14" t="s">
        <v>116</v>
      </c>
      <c r="B14" s="6">
        <v>22.762</v>
      </c>
      <c r="C14" s="6">
        <v>1</v>
      </c>
      <c r="D14" s="26">
        <v>1.8330000000000001E-6</v>
      </c>
      <c r="E14" t="s">
        <v>100</v>
      </c>
    </row>
    <row r="16" spans="1:23" x14ac:dyDescent="0.25">
      <c r="A16" s="20" t="s">
        <v>349</v>
      </c>
      <c r="B16" s="20" t="s">
        <v>350</v>
      </c>
      <c r="C16" s="20" t="s">
        <v>351</v>
      </c>
      <c r="D16" s="20" t="s">
        <v>236</v>
      </c>
      <c r="E16" s="20" t="s">
        <v>158</v>
      </c>
    </row>
    <row r="17" spans="1:13" x14ac:dyDescent="0.25">
      <c r="A17" t="s">
        <v>352</v>
      </c>
      <c r="B17">
        <v>-0.33600000000000002</v>
      </c>
      <c r="C17">
        <v>0.58299999999999996</v>
      </c>
      <c r="D17">
        <v>-0.57599999999999996</v>
      </c>
      <c r="E17" s="26">
        <v>0.56399999999999995</v>
      </c>
    </row>
    <row r="18" spans="1:13" x14ac:dyDescent="0.25">
      <c r="A18" t="s">
        <v>353</v>
      </c>
      <c r="B18">
        <v>0.15</v>
      </c>
      <c r="C18">
        <v>0.1</v>
      </c>
      <c r="D18">
        <v>1.5</v>
      </c>
      <c r="E18" s="26">
        <v>0.13400000000000001</v>
      </c>
    </row>
    <row r="19" spans="1:13" x14ac:dyDescent="0.25">
      <c r="A19" t="s">
        <v>443</v>
      </c>
      <c r="B19">
        <v>-1.24</v>
      </c>
      <c r="C19">
        <v>0.11</v>
      </c>
      <c r="D19">
        <v>-11.2</v>
      </c>
      <c r="E19" s="6">
        <v>2.3799999999999999E-29</v>
      </c>
      <c r="F19" t="s">
        <v>100</v>
      </c>
    </row>
    <row r="20" spans="1:13" x14ac:dyDescent="0.25">
      <c r="A20" t="s">
        <v>444</v>
      </c>
      <c r="B20">
        <v>0.71</v>
      </c>
      <c r="C20">
        <v>0.14899999999999999</v>
      </c>
      <c r="D20">
        <v>4.7699999999999996</v>
      </c>
      <c r="E20" s="26">
        <v>1.8300000000000001E-6</v>
      </c>
      <c r="F20" t="s">
        <v>100</v>
      </c>
    </row>
    <row r="22" spans="1:13" x14ac:dyDescent="0.25">
      <c r="A22" s="20" t="s">
        <v>23</v>
      </c>
      <c r="B22" s="21" t="s">
        <v>98</v>
      </c>
      <c r="C22" s="21" t="s">
        <v>85</v>
      </c>
      <c r="D22" s="21" t="s">
        <v>86</v>
      </c>
      <c r="E22" s="21" t="s">
        <v>151</v>
      </c>
      <c r="F22" s="21" t="s">
        <v>88</v>
      </c>
      <c r="G22" s="21" t="s">
        <v>89</v>
      </c>
      <c r="H22" s="21" t="s">
        <v>152</v>
      </c>
      <c r="I22" s="21" t="s">
        <v>153</v>
      </c>
      <c r="J22" s="21" t="s">
        <v>442</v>
      </c>
      <c r="K22" s="21" t="s">
        <v>214</v>
      </c>
      <c r="L22" s="21" t="s">
        <v>215</v>
      </c>
      <c r="M22" s="21" t="s">
        <v>103</v>
      </c>
    </row>
    <row r="23" spans="1:13" x14ac:dyDescent="0.25">
      <c r="A23" t="s">
        <v>31</v>
      </c>
      <c r="B23" s="6" t="s">
        <v>104</v>
      </c>
      <c r="C23" s="6">
        <v>1150</v>
      </c>
      <c r="D23" s="6">
        <v>0.42599999999999999</v>
      </c>
      <c r="E23" s="6">
        <v>0.495</v>
      </c>
      <c r="F23" s="6">
        <v>0</v>
      </c>
      <c r="G23" s="6">
        <v>1</v>
      </c>
      <c r="H23" s="6">
        <v>-6.9000000000000006E-2</v>
      </c>
      <c r="I23" s="6">
        <v>0.92100000000000004</v>
      </c>
      <c r="J23" s="6">
        <v>0.41681030000000002</v>
      </c>
      <c r="K23" s="6">
        <v>0.14283950000000001</v>
      </c>
      <c r="L23" s="6">
        <v>0.75401479999999999</v>
      </c>
      <c r="M23" s="6" t="s">
        <v>106</v>
      </c>
    </row>
    <row r="24" spans="1:13" x14ac:dyDescent="0.25">
      <c r="A24" t="s">
        <v>31</v>
      </c>
      <c r="B24" s="6" t="s">
        <v>108</v>
      </c>
      <c r="C24" s="6">
        <v>1150</v>
      </c>
      <c r="D24" s="6">
        <v>0.45200000000000001</v>
      </c>
      <c r="E24" s="6">
        <v>0.498</v>
      </c>
      <c r="F24" s="6">
        <v>0</v>
      </c>
      <c r="G24" s="6">
        <v>1</v>
      </c>
      <c r="H24" s="6">
        <v>-4.5999999999999999E-2</v>
      </c>
      <c r="I24" s="6">
        <v>0.95</v>
      </c>
      <c r="J24" s="6">
        <v>0.45366659999999998</v>
      </c>
      <c r="K24" s="6">
        <v>0.16225200000000001</v>
      </c>
      <c r="L24" s="6">
        <v>0.78071409999999997</v>
      </c>
      <c r="M24" s="6" t="s">
        <v>106</v>
      </c>
    </row>
    <row r="25" spans="1:13" x14ac:dyDescent="0.25">
      <c r="A25" t="s">
        <v>32</v>
      </c>
      <c r="B25" s="6" t="s">
        <v>104</v>
      </c>
      <c r="C25" s="6">
        <v>1150</v>
      </c>
      <c r="D25" s="6">
        <v>0.23599999999999999</v>
      </c>
      <c r="E25" s="6">
        <v>0.42499999999999999</v>
      </c>
      <c r="F25" s="6">
        <v>0</v>
      </c>
      <c r="G25" s="6">
        <v>1</v>
      </c>
      <c r="H25" s="6">
        <v>-0.189</v>
      </c>
      <c r="I25" s="6">
        <v>0.66100000000000003</v>
      </c>
      <c r="J25" s="6">
        <v>0.17142669999999999</v>
      </c>
      <c r="K25" s="6">
        <v>4.5839499999999998E-2</v>
      </c>
      <c r="L25" s="6">
        <v>0.47117870000000001</v>
      </c>
      <c r="M25" s="6" t="s">
        <v>107</v>
      </c>
    </row>
    <row r="26" spans="1:13" x14ac:dyDescent="0.25">
      <c r="A26" t="s">
        <v>32</v>
      </c>
      <c r="B26" s="6" t="s">
        <v>108</v>
      </c>
      <c r="C26" s="6">
        <v>1150</v>
      </c>
      <c r="D26" s="6">
        <v>0.36299999999999999</v>
      </c>
      <c r="E26" s="6">
        <v>0.48099999999999998</v>
      </c>
      <c r="F26" s="6">
        <v>0</v>
      </c>
      <c r="G26" s="6">
        <v>1</v>
      </c>
      <c r="H26" s="6">
        <v>-0.11799999999999999</v>
      </c>
      <c r="I26" s="6">
        <v>0.84399999999999997</v>
      </c>
      <c r="J26" s="6">
        <v>0.3283104</v>
      </c>
      <c r="K26" s="6">
        <v>0.10224</v>
      </c>
      <c r="L26" s="6">
        <v>0.67719379999999996</v>
      </c>
      <c r="M26" s="6" t="s">
        <v>105</v>
      </c>
    </row>
    <row r="28" spans="1:13" x14ac:dyDescent="0.25">
      <c r="A28" s="21" t="s">
        <v>216</v>
      </c>
      <c r="B28" s="21" t="s">
        <v>217</v>
      </c>
      <c r="C28" s="21" t="s">
        <v>102</v>
      </c>
      <c r="D28" s="21" t="s">
        <v>218</v>
      </c>
      <c r="E28" s="21" t="s">
        <v>158</v>
      </c>
    </row>
    <row r="29" spans="1:13" x14ac:dyDescent="0.25">
      <c r="A29" s="6" t="s">
        <v>445</v>
      </c>
      <c r="B29" s="6">
        <v>3.4544659000000002</v>
      </c>
      <c r="C29" s="6">
        <v>0.38073446</v>
      </c>
      <c r="D29" s="6">
        <v>11.247709</v>
      </c>
      <c r="E29" s="26">
        <v>7.1054269999999997E-15</v>
      </c>
      <c r="F29" t="s">
        <v>100</v>
      </c>
    </row>
    <row r="30" spans="1:13" x14ac:dyDescent="0.25">
      <c r="A30" s="6" t="s">
        <v>446</v>
      </c>
      <c r="B30" s="6">
        <v>1.4622195</v>
      </c>
      <c r="C30" s="6">
        <v>0.14962172000000001</v>
      </c>
      <c r="D30" s="6">
        <v>3.7132200000000002</v>
      </c>
      <c r="E30" s="26">
        <v>1.1722359999999999E-3</v>
      </c>
      <c r="F30" t="s">
        <v>117</v>
      </c>
    </row>
    <row r="31" spans="1:13" x14ac:dyDescent="0.25">
      <c r="A31" s="6" t="s">
        <v>447</v>
      </c>
      <c r="B31" s="6">
        <v>1.6988814999999999</v>
      </c>
      <c r="C31" s="6">
        <v>0.17338400000000001</v>
      </c>
      <c r="D31" s="6">
        <v>5.1928460000000003</v>
      </c>
      <c r="E31" s="26">
        <v>1.237675E-6</v>
      </c>
      <c r="F31" t="s">
        <v>100</v>
      </c>
    </row>
    <row r="32" spans="1:13" x14ac:dyDescent="0.25">
      <c r="A32" s="6" t="s">
        <v>448</v>
      </c>
      <c r="B32" s="6">
        <v>0.2491544</v>
      </c>
      <c r="C32" s="6">
        <v>2.748565E-2</v>
      </c>
      <c r="D32" s="6">
        <v>-12.597318</v>
      </c>
      <c r="E32" s="26">
        <v>0</v>
      </c>
      <c r="F32" t="s">
        <v>100</v>
      </c>
    </row>
    <row r="33" spans="1:6" x14ac:dyDescent="0.25">
      <c r="A33" s="6" t="s">
        <v>449</v>
      </c>
      <c r="B33" s="6">
        <v>0.42328379999999999</v>
      </c>
      <c r="C33" s="6">
        <v>4.6754280000000002E-2</v>
      </c>
      <c r="D33" s="6">
        <v>-7.7832939999999997</v>
      </c>
      <c r="E33" s="26">
        <v>6.5503159999999998E-14</v>
      </c>
      <c r="F33" t="s">
        <v>100</v>
      </c>
    </row>
    <row r="34" spans="1:6" x14ac:dyDescent="0.25">
      <c r="A34" s="6" t="s">
        <v>481</v>
      </c>
      <c r="B34" t="s">
        <v>482</v>
      </c>
      <c r="E34" s="26">
        <v>0.438</v>
      </c>
    </row>
  </sheetData>
  <conditionalFormatting sqref="D12:D14">
    <cfRule type="cellIs" dxfId="92" priority="7" operator="between">
      <formula>0.01</formula>
      <formula>0.05</formula>
    </cfRule>
    <cfRule type="cellIs" dxfId="91" priority="8" operator="between">
      <formula>0.001</formula>
      <formula>0.01</formula>
    </cfRule>
    <cfRule type="cellIs" dxfId="90" priority="9" operator="lessThan">
      <formula>0.001</formula>
    </cfRule>
  </conditionalFormatting>
  <conditionalFormatting sqref="E17:E20">
    <cfRule type="cellIs" dxfId="89" priority="4" operator="between">
      <formula>0.01</formula>
      <formula>0.05</formula>
    </cfRule>
    <cfRule type="cellIs" dxfId="88" priority="5" operator="between">
      <formula>0.001</formula>
      <formula>0.01</formula>
    </cfRule>
    <cfRule type="cellIs" dxfId="87" priority="6" operator="lessThan">
      <formula>0.001</formula>
    </cfRule>
  </conditionalFormatting>
  <conditionalFormatting sqref="E29:E34">
    <cfRule type="cellIs" dxfId="86" priority="1" operator="between">
      <formula>0.01</formula>
      <formula>0.05</formula>
    </cfRule>
    <cfRule type="cellIs" dxfId="85" priority="2" operator="between">
      <formula>0.001</formula>
      <formula>0.01</formula>
    </cfRule>
    <cfRule type="cellIs" dxfId="84" priority="3" operator="lessThan">
      <formula>0.001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5DE31-C390-47A3-B376-CC2F4B6A70A6}">
  <dimension ref="A1:W31"/>
  <sheetViews>
    <sheetView workbookViewId="0"/>
  </sheetViews>
  <sheetFormatPr defaultRowHeight="15" x14ac:dyDescent="0.25"/>
  <cols>
    <col min="1" max="1" width="18.140625" customWidth="1"/>
    <col min="2" max="3" width="10.140625" customWidth="1"/>
    <col min="6" max="6" width="4.42578125" bestFit="1" customWidth="1"/>
    <col min="7" max="7" width="4.7109375" bestFit="1" customWidth="1"/>
  </cols>
  <sheetData>
    <row r="1" spans="1:23" x14ac:dyDescent="0.25">
      <c r="A1" s="4" t="s">
        <v>219</v>
      </c>
    </row>
    <row r="2" spans="1:23" x14ac:dyDescent="0.25">
      <c r="A2" t="s">
        <v>341</v>
      </c>
    </row>
    <row r="3" spans="1:23" x14ac:dyDescent="0.25">
      <c r="A3" t="s">
        <v>342</v>
      </c>
      <c r="R3" s="4" t="s">
        <v>104</v>
      </c>
      <c r="U3" s="39" t="s">
        <v>108</v>
      </c>
    </row>
    <row r="4" spans="1:23" x14ac:dyDescent="0.25">
      <c r="A4" t="s">
        <v>440</v>
      </c>
      <c r="R4" s="20" t="s">
        <v>456</v>
      </c>
      <c r="S4" s="21" t="s">
        <v>422</v>
      </c>
      <c r="T4" s="21" t="s">
        <v>423</v>
      </c>
      <c r="U4" s="37" t="s">
        <v>456</v>
      </c>
      <c r="V4" s="21" t="s">
        <v>422</v>
      </c>
      <c r="W4" s="21" t="s">
        <v>423</v>
      </c>
    </row>
    <row r="5" spans="1:23" x14ac:dyDescent="0.25">
      <c r="A5" t="s">
        <v>221</v>
      </c>
      <c r="R5" t="s">
        <v>462</v>
      </c>
      <c r="S5" s="6">
        <v>0.09</v>
      </c>
      <c r="T5" s="6" t="s">
        <v>463</v>
      </c>
      <c r="U5" s="7" t="s">
        <v>462</v>
      </c>
      <c r="V5" s="6">
        <v>0.37</v>
      </c>
      <c r="W5" s="6" t="s">
        <v>466</v>
      </c>
    </row>
    <row r="6" spans="1:23" x14ac:dyDescent="0.25">
      <c r="R6" t="s">
        <v>464</v>
      </c>
      <c r="S6" s="6">
        <v>0.42</v>
      </c>
      <c r="T6" s="6" t="s">
        <v>465</v>
      </c>
      <c r="U6" s="7" t="s">
        <v>464</v>
      </c>
      <c r="V6" s="6">
        <v>0.42</v>
      </c>
      <c r="W6" s="6" t="s">
        <v>467</v>
      </c>
    </row>
    <row r="7" spans="1:23" x14ac:dyDescent="0.25">
      <c r="A7" t="s">
        <v>468</v>
      </c>
    </row>
    <row r="9" spans="1:23" x14ac:dyDescent="0.25">
      <c r="A9" t="s">
        <v>345</v>
      </c>
      <c r="D9" s="3"/>
      <c r="H9" s="3"/>
    </row>
    <row r="10" spans="1:23" x14ac:dyDescent="0.25">
      <c r="A10" t="s">
        <v>346</v>
      </c>
      <c r="D10" s="3"/>
    </row>
    <row r="11" spans="1:23" x14ac:dyDescent="0.25">
      <c r="A11" s="20"/>
      <c r="B11" s="20" t="s">
        <v>347</v>
      </c>
      <c r="C11" s="20" t="s">
        <v>97</v>
      </c>
      <c r="D11" s="20" t="s">
        <v>348</v>
      </c>
      <c r="E11" s="3"/>
    </row>
    <row r="12" spans="1:23" x14ac:dyDescent="0.25">
      <c r="A12" t="s">
        <v>98</v>
      </c>
      <c r="B12">
        <v>89.540999999999997</v>
      </c>
      <c r="C12">
        <v>1</v>
      </c>
      <c r="D12" s="3">
        <v>2.0000000000000001E-17</v>
      </c>
      <c r="E12" t="s">
        <v>100</v>
      </c>
    </row>
    <row r="13" spans="1:23" x14ac:dyDescent="0.25">
      <c r="A13" t="s">
        <v>23</v>
      </c>
      <c r="B13">
        <v>135.268</v>
      </c>
      <c r="C13">
        <v>1</v>
      </c>
      <c r="D13" s="3">
        <v>2.2E-16</v>
      </c>
      <c r="E13" t="s">
        <v>100</v>
      </c>
    </row>
    <row r="14" spans="1:23" x14ac:dyDescent="0.25">
      <c r="A14" t="s">
        <v>116</v>
      </c>
      <c r="B14">
        <v>131.92400000000001</v>
      </c>
      <c r="C14">
        <v>1</v>
      </c>
      <c r="D14" s="3">
        <v>2.2E-16</v>
      </c>
      <c r="E14" t="s">
        <v>100</v>
      </c>
    </row>
    <row r="16" spans="1:23" x14ac:dyDescent="0.25">
      <c r="A16" s="20" t="s">
        <v>349</v>
      </c>
      <c r="B16" s="21" t="s">
        <v>350</v>
      </c>
      <c r="C16" s="21" t="s">
        <v>351</v>
      </c>
      <c r="D16" s="21" t="s">
        <v>236</v>
      </c>
      <c r="E16" s="21" t="s">
        <v>158</v>
      </c>
    </row>
    <row r="17" spans="1:13" x14ac:dyDescent="0.25">
      <c r="A17" t="s">
        <v>352</v>
      </c>
      <c r="B17" s="6">
        <v>-2.35</v>
      </c>
      <c r="C17" s="6">
        <v>0.59699999999999998</v>
      </c>
      <c r="D17" s="6">
        <v>-3.93</v>
      </c>
      <c r="E17" s="26">
        <v>8.4599999999999996E-5</v>
      </c>
      <c r="F17" t="s">
        <v>100</v>
      </c>
    </row>
    <row r="18" spans="1:13" x14ac:dyDescent="0.25">
      <c r="A18" t="s">
        <v>353</v>
      </c>
      <c r="B18" s="6">
        <v>1.83</v>
      </c>
      <c r="C18" s="6">
        <v>0.123</v>
      </c>
      <c r="D18" s="6">
        <v>14.9</v>
      </c>
      <c r="E18" s="26">
        <v>4.3400000000000001E-50</v>
      </c>
      <c r="F18" t="s">
        <v>100</v>
      </c>
    </row>
    <row r="19" spans="1:13" x14ac:dyDescent="0.25">
      <c r="A19" t="s">
        <v>457</v>
      </c>
      <c r="B19" s="6">
        <v>2.0099999999999998</v>
      </c>
      <c r="C19" s="6">
        <v>0.123</v>
      </c>
      <c r="D19" s="6">
        <v>16.3</v>
      </c>
      <c r="E19" s="26">
        <v>1.74E-59</v>
      </c>
      <c r="F19" t="s">
        <v>100</v>
      </c>
    </row>
    <row r="20" spans="1:13" x14ac:dyDescent="0.25">
      <c r="A20" t="s">
        <v>458</v>
      </c>
      <c r="B20" s="6">
        <v>-1.83</v>
      </c>
      <c r="C20" s="6">
        <v>0.159</v>
      </c>
      <c r="D20" s="6">
        <v>-11.5</v>
      </c>
      <c r="E20" s="26">
        <v>1.55E-30</v>
      </c>
      <c r="F20" t="s">
        <v>100</v>
      </c>
    </row>
    <row r="21" spans="1:13" x14ac:dyDescent="0.25">
      <c r="A21" s="65"/>
      <c r="B21" s="65"/>
    </row>
    <row r="22" spans="1:13" x14ac:dyDescent="0.25">
      <c r="A22" s="21" t="s">
        <v>23</v>
      </c>
      <c r="B22" s="21" t="s">
        <v>98</v>
      </c>
      <c r="C22" s="21" t="s">
        <v>85</v>
      </c>
      <c r="D22" s="21" t="s">
        <v>86</v>
      </c>
      <c r="E22" s="38" t="s">
        <v>151</v>
      </c>
      <c r="F22" s="21" t="s">
        <v>88</v>
      </c>
      <c r="G22" s="21" t="s">
        <v>89</v>
      </c>
      <c r="H22" s="21" t="s">
        <v>152</v>
      </c>
      <c r="I22" s="21" t="s">
        <v>153</v>
      </c>
      <c r="J22" s="21" t="s">
        <v>442</v>
      </c>
      <c r="K22" s="21" t="s">
        <v>214</v>
      </c>
      <c r="L22" s="21" t="s">
        <v>215</v>
      </c>
      <c r="M22" s="21" t="s">
        <v>103</v>
      </c>
    </row>
    <row r="23" spans="1:13" x14ac:dyDescent="0.25">
      <c r="A23" t="s">
        <v>34</v>
      </c>
      <c r="B23" s="6" t="s">
        <v>104</v>
      </c>
      <c r="C23" s="6">
        <v>1150</v>
      </c>
      <c r="D23" s="6">
        <v>0.42499999999999999</v>
      </c>
      <c r="E23" s="26">
        <v>0.495</v>
      </c>
      <c r="F23" s="6">
        <v>0</v>
      </c>
      <c r="G23" s="6">
        <v>1</v>
      </c>
      <c r="H23" s="6">
        <v>-7.0000000000000007E-2</v>
      </c>
      <c r="I23" s="6">
        <v>0.92</v>
      </c>
      <c r="J23" s="6">
        <v>0.41618487999999998</v>
      </c>
      <c r="K23" s="6">
        <v>0.1396076</v>
      </c>
      <c r="L23" s="6">
        <v>0.75798129999999997</v>
      </c>
      <c r="M23" s="6" t="s">
        <v>106</v>
      </c>
    </row>
    <row r="24" spans="1:13" x14ac:dyDescent="0.25">
      <c r="A24" t="s">
        <v>34</v>
      </c>
      <c r="B24" s="6" t="s">
        <v>108</v>
      </c>
      <c r="C24" s="6">
        <v>1150</v>
      </c>
      <c r="D24" s="6">
        <v>0.42599999999999999</v>
      </c>
      <c r="E24" s="26">
        <v>0.495</v>
      </c>
      <c r="F24" s="6">
        <v>0</v>
      </c>
      <c r="G24" s="6">
        <v>1</v>
      </c>
      <c r="H24" s="6">
        <v>-6.9000000000000006E-2</v>
      </c>
      <c r="I24" s="6">
        <v>0.92100000000000004</v>
      </c>
      <c r="J24" s="6">
        <v>0.41741929</v>
      </c>
      <c r="K24" s="6">
        <v>0.14022180000000001</v>
      </c>
      <c r="L24" s="6">
        <v>0.75890679999999999</v>
      </c>
      <c r="M24" s="6" t="s">
        <v>106</v>
      </c>
    </row>
    <row r="25" spans="1:13" x14ac:dyDescent="0.25">
      <c r="A25" t="s">
        <v>33</v>
      </c>
      <c r="B25" s="6" t="s">
        <v>104</v>
      </c>
      <c r="C25" s="6">
        <v>1150</v>
      </c>
      <c r="D25" s="6">
        <v>0.14799999999999999</v>
      </c>
      <c r="E25" s="26">
        <v>0.35499999999999998</v>
      </c>
      <c r="F25" s="6">
        <v>0</v>
      </c>
      <c r="G25" s="6">
        <v>1</v>
      </c>
      <c r="H25" s="6">
        <v>-0.20699999999999999</v>
      </c>
      <c r="I25" s="6">
        <v>0.503</v>
      </c>
      <c r="J25" s="6">
        <v>8.7454809999999994E-2</v>
      </c>
      <c r="K25" s="6">
        <v>2.1140200000000001E-2</v>
      </c>
      <c r="L25" s="6">
        <v>0.29838110000000001</v>
      </c>
      <c r="M25" s="6" t="s">
        <v>105</v>
      </c>
    </row>
    <row r="26" spans="1:13" x14ac:dyDescent="0.25">
      <c r="A26" t="s">
        <v>33</v>
      </c>
      <c r="B26" s="6" t="s">
        <v>108</v>
      </c>
      <c r="C26" s="6">
        <v>1150</v>
      </c>
      <c r="D26" s="6">
        <v>0.39600000000000002</v>
      </c>
      <c r="E26" s="26">
        <v>0.48899999999999999</v>
      </c>
      <c r="F26" s="6">
        <v>0</v>
      </c>
      <c r="G26" s="6">
        <v>1</v>
      </c>
      <c r="H26" s="6">
        <v>-9.2999999999999999E-2</v>
      </c>
      <c r="I26" s="6">
        <v>0.88500000000000001</v>
      </c>
      <c r="J26" s="6">
        <v>0.37435655000000001</v>
      </c>
      <c r="K26" s="6">
        <v>0.1198347</v>
      </c>
      <c r="L26" s="6">
        <v>0.72449160000000001</v>
      </c>
      <c r="M26" s="6" t="s">
        <v>106</v>
      </c>
    </row>
    <row r="27" spans="1:13" x14ac:dyDescent="0.25">
      <c r="F27" s="3"/>
    </row>
    <row r="28" spans="1:13" x14ac:dyDescent="0.25">
      <c r="A28" s="20" t="s">
        <v>216</v>
      </c>
      <c r="B28" s="21" t="s">
        <v>217</v>
      </c>
      <c r="C28" s="21" t="s">
        <v>102</v>
      </c>
      <c r="D28" s="21" t="s">
        <v>218</v>
      </c>
      <c r="E28" s="38" t="s">
        <v>158</v>
      </c>
    </row>
    <row r="29" spans="1:13" x14ac:dyDescent="0.25">
      <c r="A29" t="s">
        <v>459</v>
      </c>
      <c r="B29" s="6">
        <v>0.1344369</v>
      </c>
      <c r="C29" s="6">
        <v>1.6585530000000001E-2</v>
      </c>
      <c r="D29" s="6">
        <v>-16.265329999999999</v>
      </c>
      <c r="E29" s="26">
        <v>0</v>
      </c>
      <c r="F29" t="s">
        <v>100</v>
      </c>
    </row>
    <row r="30" spans="1:13" x14ac:dyDescent="0.25">
      <c r="A30" t="s">
        <v>460</v>
      </c>
      <c r="B30" s="6">
        <v>0.13375590000000001</v>
      </c>
      <c r="C30" s="6">
        <v>1.6503500000000001E-2</v>
      </c>
      <c r="D30" s="6">
        <v>-16.304539999999999</v>
      </c>
      <c r="E30" s="26">
        <v>0</v>
      </c>
      <c r="F30" t="s">
        <v>100</v>
      </c>
    </row>
    <row r="31" spans="1:13" x14ac:dyDescent="0.25">
      <c r="A31" t="s">
        <v>461</v>
      </c>
      <c r="B31" s="6">
        <v>0.16016620000000001</v>
      </c>
      <c r="C31" s="6">
        <v>1.971229E-2</v>
      </c>
      <c r="D31" s="6">
        <v>-14.881640000000001</v>
      </c>
      <c r="E31" s="26">
        <v>0</v>
      </c>
      <c r="F31" t="s">
        <v>100</v>
      </c>
    </row>
  </sheetData>
  <mergeCells count="1">
    <mergeCell ref="A21:B21"/>
  </mergeCells>
  <conditionalFormatting sqref="D12:D14">
    <cfRule type="cellIs" dxfId="83" priority="7" operator="between">
      <formula>0.01</formula>
      <formula>0.05</formula>
    </cfRule>
    <cfRule type="cellIs" dxfId="82" priority="8" operator="between">
      <formula>0.001</formula>
      <formula>0.01</formula>
    </cfRule>
    <cfRule type="cellIs" dxfId="81" priority="9" operator="lessThan">
      <formula>0.001</formula>
    </cfRule>
  </conditionalFormatting>
  <conditionalFormatting sqref="E17:E20">
    <cfRule type="cellIs" dxfId="80" priority="4" operator="between">
      <formula>0.01</formula>
      <formula>0.05</formula>
    </cfRule>
    <cfRule type="cellIs" dxfId="79" priority="5" operator="between">
      <formula>0.001</formula>
      <formula>0.01</formula>
    </cfRule>
    <cfRule type="cellIs" dxfId="78" priority="6" operator="lessThan">
      <formula>0.001</formula>
    </cfRule>
  </conditionalFormatting>
  <conditionalFormatting sqref="E22:E26">
    <cfRule type="cellIs" dxfId="77" priority="16" operator="between">
      <formula>0.01</formula>
      <formula>0.05</formula>
    </cfRule>
    <cfRule type="cellIs" dxfId="76" priority="17" operator="between">
      <formula>0.001</formula>
      <formula>0.01</formula>
    </cfRule>
    <cfRule type="cellIs" dxfId="75" priority="18" operator="lessThan">
      <formula>0.001</formula>
    </cfRule>
  </conditionalFormatting>
  <conditionalFormatting sqref="E28:E31">
    <cfRule type="cellIs" dxfId="74" priority="1" operator="between">
      <formula>0.01</formula>
      <formula>0.05</formula>
    </cfRule>
    <cfRule type="cellIs" dxfId="73" priority="2" operator="between">
      <formula>0.001</formula>
      <formula>0.01</formula>
    </cfRule>
    <cfRule type="cellIs" dxfId="72" priority="3" operator="lessThan">
      <formula>0.001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D2DF1-6467-40B9-BDD3-5B081097D1E8}">
  <dimension ref="A1:AF91"/>
  <sheetViews>
    <sheetView workbookViewId="0"/>
  </sheetViews>
  <sheetFormatPr defaultRowHeight="15" x14ac:dyDescent="0.25"/>
  <cols>
    <col min="1" max="1" width="33.140625" customWidth="1"/>
    <col min="2" max="2" width="10.140625" bestFit="1" customWidth="1"/>
    <col min="3" max="3" width="8.5703125" bestFit="1" customWidth="1"/>
    <col min="4" max="4" width="10.7109375" bestFit="1" customWidth="1"/>
    <col min="5" max="5" width="8.28515625" bestFit="1" customWidth="1"/>
    <col min="10" max="10" width="11.28515625" customWidth="1"/>
  </cols>
  <sheetData>
    <row r="1" spans="1:32" x14ac:dyDescent="0.25">
      <c r="A1" s="4" t="s">
        <v>414</v>
      </c>
    </row>
    <row r="2" spans="1:32" x14ac:dyDescent="0.25">
      <c r="A2" t="s">
        <v>341</v>
      </c>
    </row>
    <row r="3" spans="1:32" x14ac:dyDescent="0.25">
      <c r="A3" t="s">
        <v>342</v>
      </c>
    </row>
    <row r="4" spans="1:32" x14ac:dyDescent="0.25">
      <c r="A4" t="s">
        <v>343</v>
      </c>
      <c r="R4" s="4" t="s">
        <v>428</v>
      </c>
    </row>
    <row r="5" spans="1:32" x14ac:dyDescent="0.25">
      <c r="A5" t="s">
        <v>417</v>
      </c>
      <c r="R5" t="s">
        <v>429</v>
      </c>
      <c r="U5" s="7" t="s">
        <v>354</v>
      </c>
      <c r="X5" s="7" t="s">
        <v>355</v>
      </c>
      <c r="AA5" s="7" t="s">
        <v>356</v>
      </c>
      <c r="AD5" s="7" t="s">
        <v>357</v>
      </c>
    </row>
    <row r="6" spans="1:32" x14ac:dyDescent="0.25">
      <c r="R6" s="20" t="s">
        <v>421</v>
      </c>
      <c r="S6" s="21" t="s">
        <v>422</v>
      </c>
      <c r="T6" s="21" t="s">
        <v>423</v>
      </c>
      <c r="U6" s="37" t="s">
        <v>421</v>
      </c>
      <c r="V6" s="21" t="s">
        <v>422</v>
      </c>
      <c r="W6" s="21" t="s">
        <v>423</v>
      </c>
      <c r="X6" s="37" t="s">
        <v>421</v>
      </c>
      <c r="Y6" s="21" t="s">
        <v>422</v>
      </c>
      <c r="Z6" s="21" t="s">
        <v>423</v>
      </c>
      <c r="AA6" s="37" t="s">
        <v>421</v>
      </c>
      <c r="AB6" s="21" t="s">
        <v>422</v>
      </c>
      <c r="AC6" s="21" t="s">
        <v>423</v>
      </c>
      <c r="AD6" s="37" t="s">
        <v>421</v>
      </c>
      <c r="AE6" s="21" t="s">
        <v>422</v>
      </c>
      <c r="AF6" s="21" t="s">
        <v>423</v>
      </c>
    </row>
    <row r="7" spans="1:32" x14ac:dyDescent="0.25">
      <c r="A7" t="s">
        <v>344</v>
      </c>
      <c r="R7" t="s">
        <v>424</v>
      </c>
      <c r="S7" s="6">
        <v>0.23</v>
      </c>
      <c r="T7" s="6" t="s">
        <v>430</v>
      </c>
      <c r="U7" s="7" t="s">
        <v>424</v>
      </c>
      <c r="V7" s="6">
        <v>0.05</v>
      </c>
      <c r="W7" s="6" t="s">
        <v>432</v>
      </c>
      <c r="X7" s="7" t="s">
        <v>424</v>
      </c>
      <c r="Y7" s="6">
        <v>0.86</v>
      </c>
      <c r="Z7" s="6" t="s">
        <v>438</v>
      </c>
      <c r="AA7" s="7" t="s">
        <v>424</v>
      </c>
      <c r="AB7" s="6">
        <v>0.03</v>
      </c>
      <c r="AC7" s="6" t="s">
        <v>436</v>
      </c>
      <c r="AD7" s="7" t="s">
        <v>424</v>
      </c>
      <c r="AE7" s="6">
        <v>0.94</v>
      </c>
      <c r="AF7" s="6" t="s">
        <v>434</v>
      </c>
    </row>
    <row r="8" spans="1:32" x14ac:dyDescent="0.25">
      <c r="R8" t="s">
        <v>426</v>
      </c>
      <c r="S8" s="6">
        <v>0.21</v>
      </c>
      <c r="T8" s="6" t="s">
        <v>431</v>
      </c>
      <c r="U8" s="7" t="s">
        <v>426</v>
      </c>
      <c r="V8" s="6">
        <v>0.09</v>
      </c>
      <c r="W8" s="6" t="s">
        <v>433</v>
      </c>
      <c r="X8" s="7" t="s">
        <v>426</v>
      </c>
      <c r="Y8" s="6">
        <v>0.7</v>
      </c>
      <c r="Z8" s="6" t="s">
        <v>439</v>
      </c>
      <c r="AA8" s="7" t="s">
        <v>426</v>
      </c>
      <c r="AB8" s="6">
        <v>0.27</v>
      </c>
      <c r="AC8" s="6" t="s">
        <v>437</v>
      </c>
      <c r="AD8" s="7" t="s">
        <v>426</v>
      </c>
      <c r="AE8" s="6">
        <v>1</v>
      </c>
      <c r="AF8" s="6" t="s">
        <v>435</v>
      </c>
    </row>
    <row r="9" spans="1:32" x14ac:dyDescent="0.25">
      <c r="A9" t="s">
        <v>345</v>
      </c>
    </row>
    <row r="10" spans="1:32" x14ac:dyDescent="0.25">
      <c r="A10" t="s">
        <v>346</v>
      </c>
    </row>
    <row r="11" spans="1:32" x14ac:dyDescent="0.25">
      <c r="A11" s="20"/>
      <c r="B11" s="21" t="s">
        <v>347</v>
      </c>
      <c r="C11" s="21" t="s">
        <v>97</v>
      </c>
      <c r="D11" s="21" t="s">
        <v>348</v>
      </c>
      <c r="E11" s="3"/>
    </row>
    <row r="12" spans="1:32" x14ac:dyDescent="0.25">
      <c r="A12" t="s">
        <v>98</v>
      </c>
      <c r="B12" s="26">
        <v>7.5629999999999997</v>
      </c>
      <c r="C12" s="6">
        <v>1</v>
      </c>
      <c r="D12" s="26">
        <v>5.9579999999999998E-3</v>
      </c>
      <c r="E12" t="s">
        <v>117</v>
      </c>
    </row>
    <row r="13" spans="1:32" x14ac:dyDescent="0.25">
      <c r="A13" t="s">
        <v>5</v>
      </c>
      <c r="B13" s="6">
        <v>72.658000000000001</v>
      </c>
      <c r="C13" s="6">
        <v>4</v>
      </c>
      <c r="D13" s="26">
        <v>6.2320000000000003E-15</v>
      </c>
      <c r="E13" t="s">
        <v>100</v>
      </c>
    </row>
    <row r="14" spans="1:32" x14ac:dyDescent="0.25">
      <c r="A14" t="s">
        <v>101</v>
      </c>
      <c r="B14" s="6">
        <v>68.843000000000004</v>
      </c>
      <c r="C14" s="6">
        <v>4</v>
      </c>
      <c r="D14" s="26">
        <v>3.9820000000000001E-14</v>
      </c>
      <c r="E14" t="s">
        <v>100</v>
      </c>
    </row>
    <row r="16" spans="1:32" x14ac:dyDescent="0.25">
      <c r="A16" s="20" t="s">
        <v>349</v>
      </c>
      <c r="B16" s="21" t="s">
        <v>419</v>
      </c>
      <c r="C16" s="21" t="s">
        <v>102</v>
      </c>
      <c r="D16" s="21" t="s">
        <v>418</v>
      </c>
      <c r="E16" s="21" t="s">
        <v>158</v>
      </c>
    </row>
    <row r="17" spans="1:13" x14ac:dyDescent="0.25">
      <c r="A17" t="s">
        <v>352</v>
      </c>
      <c r="B17" s="6">
        <v>-1.22</v>
      </c>
      <c r="C17" s="26">
        <v>0.25</v>
      </c>
      <c r="D17" s="6">
        <v>-4.87</v>
      </c>
      <c r="E17" s="26">
        <v>1.1400000000000001E-6</v>
      </c>
      <c r="F17" t="s">
        <v>100</v>
      </c>
    </row>
    <row r="18" spans="1:13" x14ac:dyDescent="0.25">
      <c r="A18" t="s">
        <v>353</v>
      </c>
      <c r="B18" s="6">
        <v>-8.5900000000000004E-2</v>
      </c>
      <c r="C18" s="26">
        <v>0.25600000000000001</v>
      </c>
      <c r="D18" s="6">
        <v>-0.33500000000000002</v>
      </c>
      <c r="E18" s="26">
        <v>0.73699999999999999</v>
      </c>
    </row>
    <row r="19" spans="1:13" x14ac:dyDescent="0.25">
      <c r="A19" t="s">
        <v>354</v>
      </c>
      <c r="B19" s="6">
        <v>-1.81</v>
      </c>
      <c r="C19" s="26">
        <v>0.38300000000000001</v>
      </c>
      <c r="D19" s="6">
        <v>-4.72</v>
      </c>
      <c r="E19" s="26">
        <v>2.3300000000000001E-6</v>
      </c>
      <c r="F19" t="s">
        <v>100</v>
      </c>
    </row>
    <row r="20" spans="1:13" x14ac:dyDescent="0.25">
      <c r="A20" s="3" t="s">
        <v>355</v>
      </c>
      <c r="B20" s="6">
        <v>3</v>
      </c>
      <c r="C20" s="6">
        <v>0.41099999999999998</v>
      </c>
      <c r="D20" s="6">
        <v>7.32</v>
      </c>
      <c r="E20" s="26">
        <v>2.5399999999999998E-13</v>
      </c>
      <c r="F20" t="s">
        <v>100</v>
      </c>
    </row>
    <row r="21" spans="1:13" x14ac:dyDescent="0.25">
      <c r="A21" s="3" t="s">
        <v>356</v>
      </c>
      <c r="B21" s="6">
        <v>-2.27</v>
      </c>
      <c r="C21" s="6">
        <v>0.41799999999999998</v>
      </c>
      <c r="D21" s="6">
        <v>-5.43</v>
      </c>
      <c r="E21" s="26">
        <v>5.5600000000000002E-8</v>
      </c>
      <c r="F21" t="s">
        <v>100</v>
      </c>
    </row>
    <row r="22" spans="1:13" x14ac:dyDescent="0.25">
      <c r="A22" t="s">
        <v>357</v>
      </c>
      <c r="B22" s="6">
        <v>3.92</v>
      </c>
      <c r="C22" s="6">
        <v>0.44800000000000001</v>
      </c>
      <c r="D22" s="6">
        <v>8.74</v>
      </c>
      <c r="E22" s="26">
        <v>2.4300000000000002E-18</v>
      </c>
      <c r="F22" t="s">
        <v>100</v>
      </c>
    </row>
    <row r="23" spans="1:13" x14ac:dyDescent="0.25">
      <c r="A23" t="s">
        <v>358</v>
      </c>
      <c r="B23" s="6">
        <v>0.82499999999999996</v>
      </c>
      <c r="C23" s="6">
        <v>0.39800000000000002</v>
      </c>
      <c r="D23" s="6">
        <v>2.0699999999999998</v>
      </c>
      <c r="E23" s="26">
        <v>3.8300000000000001E-2</v>
      </c>
      <c r="F23" t="s">
        <v>99</v>
      </c>
    </row>
    <row r="24" spans="1:13" x14ac:dyDescent="0.25">
      <c r="A24" t="s">
        <v>359</v>
      </c>
      <c r="B24" s="6">
        <v>-0.85699999999999998</v>
      </c>
      <c r="C24" s="6">
        <v>0.372</v>
      </c>
      <c r="D24" s="6">
        <v>-2.31</v>
      </c>
      <c r="E24" s="26">
        <v>2.1100000000000001E-2</v>
      </c>
      <c r="F24" t="s">
        <v>99</v>
      </c>
    </row>
    <row r="25" spans="1:13" x14ac:dyDescent="0.25">
      <c r="A25" t="s">
        <v>360</v>
      </c>
      <c r="B25" s="6">
        <v>2.57</v>
      </c>
      <c r="C25" s="6">
        <v>0.44</v>
      </c>
      <c r="D25" s="6">
        <v>5.85</v>
      </c>
      <c r="E25" s="26">
        <v>4.9099999999999998E-9</v>
      </c>
      <c r="F25" t="s">
        <v>100</v>
      </c>
    </row>
    <row r="26" spans="1:13" x14ac:dyDescent="0.25">
      <c r="A26" t="s">
        <v>361</v>
      </c>
      <c r="B26" s="6">
        <v>2.92</v>
      </c>
      <c r="C26" s="6">
        <v>0.626</v>
      </c>
      <c r="D26" s="6">
        <v>4.67</v>
      </c>
      <c r="E26" s="26">
        <v>3.0800000000000002E-6</v>
      </c>
      <c r="F26" t="s">
        <v>100</v>
      </c>
    </row>
    <row r="28" spans="1:13" x14ac:dyDescent="0.25">
      <c r="A28" s="21" t="s">
        <v>5</v>
      </c>
      <c r="B28" s="21" t="s">
        <v>98</v>
      </c>
      <c r="C28" s="21" t="s">
        <v>85</v>
      </c>
      <c r="D28" s="21" t="s">
        <v>86</v>
      </c>
      <c r="E28" s="21" t="s">
        <v>151</v>
      </c>
      <c r="F28" s="21" t="s">
        <v>88</v>
      </c>
      <c r="G28" s="21" t="s">
        <v>89</v>
      </c>
      <c r="H28" s="21" t="s">
        <v>152</v>
      </c>
      <c r="I28" s="21" t="s">
        <v>153</v>
      </c>
      <c r="J28" s="21" t="s">
        <v>442</v>
      </c>
      <c r="K28" s="21" t="s">
        <v>214</v>
      </c>
      <c r="L28" s="21" t="s">
        <v>215</v>
      </c>
      <c r="M28" s="21" t="s">
        <v>103</v>
      </c>
    </row>
    <row r="29" spans="1:13" x14ac:dyDescent="0.25">
      <c r="A29" s="6">
        <v>1</v>
      </c>
      <c r="B29" s="6" t="s">
        <v>104</v>
      </c>
      <c r="C29" s="6">
        <v>230</v>
      </c>
      <c r="D29" s="6">
        <v>0.317</v>
      </c>
      <c r="E29" s="6">
        <v>0.46600000000000003</v>
      </c>
      <c r="F29" s="6">
        <v>0</v>
      </c>
      <c r="G29" s="6">
        <v>1</v>
      </c>
      <c r="H29" s="6">
        <v>-0.14899999999999999</v>
      </c>
      <c r="I29" s="6">
        <v>0.78300000000000003</v>
      </c>
      <c r="J29" s="6">
        <v>0.22826107000000001</v>
      </c>
      <c r="K29" s="6">
        <v>0.12775909799999999</v>
      </c>
      <c r="L29" s="6">
        <v>0.37393005000000001</v>
      </c>
      <c r="M29" s="6" t="s">
        <v>176</v>
      </c>
    </row>
    <row r="30" spans="1:13" x14ac:dyDescent="0.25">
      <c r="A30" s="6">
        <v>1</v>
      </c>
      <c r="B30" s="6" t="s">
        <v>108</v>
      </c>
      <c r="C30" s="6">
        <v>230</v>
      </c>
      <c r="D30" s="6">
        <v>0.32200000000000001</v>
      </c>
      <c r="E30" s="6">
        <v>0.46800000000000003</v>
      </c>
      <c r="F30" s="6">
        <v>0</v>
      </c>
      <c r="G30" s="6">
        <v>1</v>
      </c>
      <c r="H30" s="6">
        <v>-0.14599999999999999</v>
      </c>
      <c r="I30" s="6">
        <v>0.79</v>
      </c>
      <c r="J30" s="6">
        <v>0.21347706999999999</v>
      </c>
      <c r="K30" s="6">
        <v>0.117664451</v>
      </c>
      <c r="L30" s="6">
        <v>0.35584379999999999</v>
      </c>
      <c r="M30" s="6" t="s">
        <v>176</v>
      </c>
    </row>
    <row r="31" spans="1:13" x14ac:dyDescent="0.25">
      <c r="A31" s="6">
        <v>2</v>
      </c>
      <c r="B31" s="6" t="s">
        <v>104</v>
      </c>
      <c r="C31" s="6">
        <v>230</v>
      </c>
      <c r="D31" s="6">
        <v>0.13900000000000001</v>
      </c>
      <c r="E31" s="6">
        <v>0.34699999999999998</v>
      </c>
      <c r="F31" s="6">
        <v>0</v>
      </c>
      <c r="G31" s="6">
        <v>1</v>
      </c>
      <c r="H31" s="6">
        <v>-0.20799999999999999</v>
      </c>
      <c r="I31" s="6">
        <v>0.48599999999999999</v>
      </c>
      <c r="J31" s="6">
        <v>4.6148019999999998E-2</v>
      </c>
      <c r="K31" s="6">
        <v>1.7595260000000001E-2</v>
      </c>
      <c r="L31" s="6">
        <v>0.11558349</v>
      </c>
      <c r="M31" s="6" t="s">
        <v>156</v>
      </c>
    </row>
    <row r="32" spans="1:13" x14ac:dyDescent="0.25">
      <c r="A32" s="6">
        <v>2</v>
      </c>
      <c r="B32" s="6" t="s">
        <v>108</v>
      </c>
      <c r="C32" s="6">
        <v>230</v>
      </c>
      <c r="D32" s="6">
        <v>0.21299999999999999</v>
      </c>
      <c r="E32" s="6">
        <v>0.41</v>
      </c>
      <c r="F32" s="6">
        <v>0</v>
      </c>
      <c r="G32" s="6">
        <v>1</v>
      </c>
      <c r="H32" s="6">
        <v>-0.19700000000000001</v>
      </c>
      <c r="I32" s="6">
        <v>0.623</v>
      </c>
      <c r="J32" s="6">
        <v>9.1987739999999998E-2</v>
      </c>
      <c r="K32" s="6">
        <v>4.1057733999999999E-2</v>
      </c>
      <c r="L32" s="6">
        <v>0.19335536</v>
      </c>
      <c r="M32" s="6" t="s">
        <v>154</v>
      </c>
    </row>
    <row r="33" spans="1:13" x14ac:dyDescent="0.25">
      <c r="A33" s="6">
        <v>3</v>
      </c>
      <c r="B33" s="6" t="s">
        <v>104</v>
      </c>
      <c r="C33" s="6">
        <v>230</v>
      </c>
      <c r="D33" s="6">
        <v>0.72599999999999998</v>
      </c>
      <c r="E33" s="6">
        <v>0.44700000000000001</v>
      </c>
      <c r="F33" s="6">
        <v>0</v>
      </c>
      <c r="G33" s="6">
        <v>1</v>
      </c>
      <c r="H33" s="6">
        <v>0.27900000000000003</v>
      </c>
      <c r="I33" s="6">
        <v>1.173</v>
      </c>
      <c r="J33" s="6">
        <v>0.85653394999999999</v>
      </c>
      <c r="K33" s="6">
        <v>0.72989828300000004</v>
      </c>
      <c r="L33" s="6">
        <v>0.92952950999999995</v>
      </c>
      <c r="M33" s="6" t="s">
        <v>105</v>
      </c>
    </row>
    <row r="34" spans="1:13" x14ac:dyDescent="0.25">
      <c r="A34" s="6">
        <v>3</v>
      </c>
      <c r="B34" s="6" t="s">
        <v>108</v>
      </c>
      <c r="C34" s="6">
        <v>230</v>
      </c>
      <c r="D34" s="6">
        <v>0.61299999999999999</v>
      </c>
      <c r="E34" s="6">
        <v>0.48799999999999999</v>
      </c>
      <c r="F34" s="6">
        <v>0</v>
      </c>
      <c r="G34" s="6">
        <v>1</v>
      </c>
      <c r="H34" s="6">
        <v>0.125</v>
      </c>
      <c r="I34" s="6">
        <v>1.101</v>
      </c>
      <c r="J34" s="6">
        <v>0.69929631999999997</v>
      </c>
      <c r="K34" s="6">
        <v>0.538157785</v>
      </c>
      <c r="L34" s="6">
        <v>0.82273231999999996</v>
      </c>
      <c r="M34" s="6" t="s">
        <v>107</v>
      </c>
    </row>
    <row r="35" spans="1:13" x14ac:dyDescent="0.25">
      <c r="A35" s="6">
        <v>4</v>
      </c>
      <c r="B35" s="6" t="s">
        <v>104</v>
      </c>
      <c r="C35" s="6">
        <v>230</v>
      </c>
      <c r="D35" s="6">
        <v>0.11700000000000001</v>
      </c>
      <c r="E35" s="6">
        <v>0.32300000000000001</v>
      </c>
      <c r="F35" s="6">
        <v>0</v>
      </c>
      <c r="G35" s="6">
        <v>1</v>
      </c>
      <c r="H35" s="6">
        <v>-0.20599999999999999</v>
      </c>
      <c r="I35" s="6">
        <v>0.44</v>
      </c>
      <c r="J35" s="6">
        <v>2.9586810000000002E-2</v>
      </c>
      <c r="K35" s="6">
        <v>9.7811140000000005E-3</v>
      </c>
      <c r="L35" s="6">
        <v>8.6013290000000006E-2</v>
      </c>
      <c r="M35" s="6" t="s">
        <v>156</v>
      </c>
    </row>
    <row r="36" spans="1:13" x14ac:dyDescent="0.25">
      <c r="A36" s="6">
        <v>4</v>
      </c>
      <c r="B36" s="6" t="s">
        <v>108</v>
      </c>
      <c r="C36" s="6">
        <v>230</v>
      </c>
      <c r="D36" s="6">
        <v>0.378</v>
      </c>
      <c r="E36" s="6">
        <v>0.48599999999999999</v>
      </c>
      <c r="F36" s="6">
        <v>0</v>
      </c>
      <c r="G36" s="6">
        <v>1</v>
      </c>
      <c r="H36" s="6">
        <v>-0.108</v>
      </c>
      <c r="I36" s="6">
        <v>0.86399999999999999</v>
      </c>
      <c r="J36" s="6">
        <v>0.26814639000000001</v>
      </c>
      <c r="K36" s="6">
        <v>0.15160964599999999</v>
      </c>
      <c r="L36" s="6">
        <v>0.42896793999999999</v>
      </c>
      <c r="M36" s="6" t="s">
        <v>110</v>
      </c>
    </row>
    <row r="37" spans="1:13" x14ac:dyDescent="0.25">
      <c r="A37" s="6">
        <v>5</v>
      </c>
      <c r="B37" s="6" t="s">
        <v>104</v>
      </c>
      <c r="C37" s="6">
        <v>230</v>
      </c>
      <c r="D37" s="6">
        <v>0.83899999999999997</v>
      </c>
      <c r="E37" s="6">
        <v>0.36799999999999999</v>
      </c>
      <c r="F37" s="6">
        <v>0</v>
      </c>
      <c r="G37" s="6">
        <v>1</v>
      </c>
      <c r="H37" s="6">
        <v>0.47099999999999997</v>
      </c>
      <c r="I37" s="6">
        <v>1.2070000000000001</v>
      </c>
      <c r="J37" s="6">
        <v>0.93696060999999997</v>
      </c>
      <c r="K37" s="6">
        <v>0.85843142299999997</v>
      </c>
      <c r="L37" s="6">
        <v>0.97328471000000005</v>
      </c>
      <c r="M37" s="6" t="s">
        <v>105</v>
      </c>
    </row>
    <row r="38" spans="1:13" x14ac:dyDescent="0.25">
      <c r="A38" s="6">
        <v>5</v>
      </c>
      <c r="B38" s="6" t="s">
        <v>108</v>
      </c>
      <c r="C38" s="6">
        <v>230</v>
      </c>
      <c r="D38" s="6">
        <v>0.97799999999999998</v>
      </c>
      <c r="E38" s="6">
        <v>0.14599999999999999</v>
      </c>
      <c r="F38" s="6">
        <v>0</v>
      </c>
      <c r="G38" s="6">
        <v>1</v>
      </c>
      <c r="H38" s="6">
        <v>0.83199999999999996</v>
      </c>
      <c r="I38" s="6">
        <v>1.1240000000000001</v>
      </c>
      <c r="J38" s="6">
        <v>0.99607029000000002</v>
      </c>
      <c r="K38" s="6">
        <v>0.97663240900000003</v>
      </c>
      <c r="L38" s="6">
        <v>0.99934990999999995</v>
      </c>
      <c r="M38" s="6" t="s">
        <v>106</v>
      </c>
    </row>
    <row r="43" spans="1:13" x14ac:dyDescent="0.25">
      <c r="A43" s="20" t="s">
        <v>216</v>
      </c>
      <c r="B43" s="21" t="s">
        <v>217</v>
      </c>
      <c r="C43" s="21" t="s">
        <v>102</v>
      </c>
      <c r="D43" s="21" t="s">
        <v>218</v>
      </c>
      <c r="E43" s="21" t="s">
        <v>158</v>
      </c>
    </row>
    <row r="44" spans="1:13" x14ac:dyDescent="0.25">
      <c r="A44" t="s">
        <v>362</v>
      </c>
      <c r="B44" s="26">
        <v>6.1134919999999999</v>
      </c>
      <c r="C44" s="26">
        <v>2.3436889999999999</v>
      </c>
      <c r="D44" s="6">
        <v>4.7226679999999996</v>
      </c>
      <c r="E44" s="26">
        <v>1.011499E-4</v>
      </c>
      <c r="F44" t="s">
        <v>100</v>
      </c>
    </row>
    <row r="45" spans="1:13" x14ac:dyDescent="0.25">
      <c r="A45" t="s">
        <v>363</v>
      </c>
      <c r="B45" s="26">
        <v>4.9541139999999997E-2</v>
      </c>
      <c r="C45" s="26">
        <v>2.0346260000000001E-2</v>
      </c>
      <c r="D45" s="6">
        <v>-7.3167619999999998</v>
      </c>
      <c r="E45" s="26">
        <v>1.1495690000000001E-11</v>
      </c>
      <c r="F45" t="s">
        <v>100</v>
      </c>
    </row>
    <row r="46" spans="1:13" x14ac:dyDescent="0.25">
      <c r="A46" t="s">
        <v>364</v>
      </c>
      <c r="B46" s="26">
        <v>9.701079</v>
      </c>
      <c r="C46" s="26">
        <v>4.0577249999999996</v>
      </c>
      <c r="D46" s="6">
        <v>5.4323920000000001</v>
      </c>
      <c r="E46" s="26">
        <v>2.478031E-6</v>
      </c>
      <c r="F46" t="s">
        <v>100</v>
      </c>
    </row>
    <row r="47" spans="1:13" x14ac:dyDescent="0.25">
      <c r="A47" t="s">
        <v>365</v>
      </c>
      <c r="B47" s="26">
        <v>1.9899960000000001E-2</v>
      </c>
      <c r="C47" s="26">
        <v>8.9232389999999995E-3</v>
      </c>
      <c r="D47" s="6">
        <v>-8.7354920000000007</v>
      </c>
      <c r="E47" s="26">
        <v>8.0713209999999994E-14</v>
      </c>
      <c r="F47" t="s">
        <v>100</v>
      </c>
    </row>
    <row r="48" spans="1:13" x14ac:dyDescent="0.25">
      <c r="A48" t="s">
        <v>366</v>
      </c>
      <c r="B48" s="26">
        <v>0.12718589999999999</v>
      </c>
      <c r="C48" s="26">
        <v>4.7343089999999997E-2</v>
      </c>
      <c r="D48" s="6">
        <v>-5.5397889999999999</v>
      </c>
      <c r="E48" s="26">
        <v>1.3520849999999999E-6</v>
      </c>
      <c r="F48" t="s">
        <v>100</v>
      </c>
    </row>
    <row r="49" spans="1:7" x14ac:dyDescent="0.25">
      <c r="A49" t="s">
        <v>367</v>
      </c>
      <c r="B49" s="26">
        <v>1.1668970000000001E-3</v>
      </c>
      <c r="C49" s="26">
        <v>8.5813369999999999E-4</v>
      </c>
      <c r="D49" s="6">
        <v>-9.1833349999999996</v>
      </c>
      <c r="E49" s="26">
        <v>1.160183E-13</v>
      </c>
      <c r="F49" t="s">
        <v>100</v>
      </c>
    </row>
    <row r="50" spans="1:7" x14ac:dyDescent="0.25">
      <c r="A50" t="s">
        <v>368</v>
      </c>
      <c r="B50" s="26">
        <v>8.103575E-3</v>
      </c>
      <c r="C50" s="26">
        <v>4.2005250000000001E-3</v>
      </c>
      <c r="D50" s="6">
        <v>-9.2898759999999996</v>
      </c>
      <c r="E50" s="26">
        <v>1.04583E-13</v>
      </c>
      <c r="F50" t="s">
        <v>100</v>
      </c>
    </row>
    <row r="51" spans="1:7" x14ac:dyDescent="0.25">
      <c r="A51" t="s">
        <v>369</v>
      </c>
      <c r="B51" s="26">
        <v>3.2550880000000002E-3</v>
      </c>
      <c r="C51" s="26">
        <v>1.8284379999999999E-3</v>
      </c>
      <c r="D51" s="6">
        <v>-10.196482</v>
      </c>
      <c r="E51" s="26">
        <v>8.9372950000000001E-14</v>
      </c>
      <c r="F51" t="s">
        <v>100</v>
      </c>
    </row>
    <row r="52" spans="1:7" x14ac:dyDescent="0.25">
      <c r="A52" t="s">
        <v>370</v>
      </c>
      <c r="B52" s="26">
        <v>2.0804130000000001E-2</v>
      </c>
      <c r="C52" s="26">
        <v>9.8235219999999995E-3</v>
      </c>
      <c r="D52" s="6">
        <v>-8.201352</v>
      </c>
      <c r="E52" s="26">
        <v>1.2623240000000001E-13</v>
      </c>
      <c r="F52" t="s">
        <v>100</v>
      </c>
    </row>
    <row r="53" spans="1:7" x14ac:dyDescent="0.25">
      <c r="A53" t="s">
        <v>371</v>
      </c>
      <c r="B53" s="26">
        <v>0.13204569999999999</v>
      </c>
      <c r="C53" s="26">
        <v>4.9860590000000003E-2</v>
      </c>
      <c r="D53" s="6">
        <v>-5.3617629999999998</v>
      </c>
      <c r="E53" s="26">
        <v>3.6676810000000002E-6</v>
      </c>
      <c r="F53" t="s">
        <v>100</v>
      </c>
    </row>
    <row r="54" spans="1:7" x14ac:dyDescent="0.25">
      <c r="A54" t="s">
        <v>372</v>
      </c>
      <c r="B54" s="26">
        <v>1.908724E-4</v>
      </c>
      <c r="C54" s="26">
        <v>1.5936950000000001E-4</v>
      </c>
      <c r="D54" s="6">
        <v>-10.256747000000001</v>
      </c>
      <c r="E54" s="26">
        <v>8.0047080000000005E-14</v>
      </c>
      <c r="F54" t="s">
        <v>100</v>
      </c>
    </row>
    <row r="55" spans="1:7" x14ac:dyDescent="0.25">
      <c r="A55" t="s">
        <v>373</v>
      </c>
      <c r="B55" s="26">
        <v>195.81870000000001</v>
      </c>
      <c r="C55" s="26">
        <v>110.22190000000001</v>
      </c>
      <c r="D55" s="6">
        <v>9.3753790000000006</v>
      </c>
      <c r="E55" s="26">
        <v>9.6145309999999998E-14</v>
      </c>
      <c r="F55" t="s">
        <v>100</v>
      </c>
    </row>
    <row r="56" spans="1:7" x14ac:dyDescent="0.25">
      <c r="A56" t="s">
        <v>374</v>
      </c>
      <c r="B56" s="26">
        <v>2.5672779999999999</v>
      </c>
      <c r="C56" s="26">
        <v>0.6937972</v>
      </c>
      <c r="D56" s="6">
        <v>3.488842</v>
      </c>
      <c r="E56" s="26">
        <v>1.747518E-2</v>
      </c>
      <c r="F56" t="s">
        <v>99</v>
      </c>
      <c r="G56" s="8" t="s">
        <v>410</v>
      </c>
    </row>
    <row r="57" spans="1:7" x14ac:dyDescent="0.25">
      <c r="A57" t="s">
        <v>375</v>
      </c>
      <c r="B57" s="26">
        <v>16.294750000000001</v>
      </c>
      <c r="C57" s="26">
        <v>6.8355119999999996</v>
      </c>
      <c r="D57" s="6">
        <v>6.6529170000000004</v>
      </c>
      <c r="E57" s="26">
        <v>1.2921570000000001E-9</v>
      </c>
      <c r="F57" t="s">
        <v>100</v>
      </c>
    </row>
    <row r="58" spans="1:7" x14ac:dyDescent="0.25">
      <c r="A58" t="s">
        <v>376</v>
      </c>
      <c r="B58" s="26">
        <v>2.355409E-2</v>
      </c>
      <c r="C58" s="26">
        <v>1.471108E-2</v>
      </c>
      <c r="D58" s="6">
        <v>-6.0016990000000003</v>
      </c>
      <c r="E58" s="26">
        <v>8.759974E-8</v>
      </c>
      <c r="F58" t="s">
        <v>100</v>
      </c>
    </row>
    <row r="59" spans="1:7" x14ac:dyDescent="0.25">
      <c r="A59" t="s">
        <v>377</v>
      </c>
      <c r="B59" s="26">
        <v>2.0513139999999998E-3</v>
      </c>
      <c r="C59" s="26">
        <v>1.245054E-3</v>
      </c>
      <c r="D59" s="6">
        <v>-10.197264000000001</v>
      </c>
      <c r="E59" s="26">
        <v>8.9817040000000005E-14</v>
      </c>
      <c r="F59" t="s">
        <v>100</v>
      </c>
    </row>
    <row r="60" spans="1:7" x14ac:dyDescent="0.25">
      <c r="A60" t="s">
        <v>378</v>
      </c>
      <c r="B60" s="26">
        <v>8.3213480000000006E-2</v>
      </c>
      <c r="C60" s="26">
        <v>2.9549499999999999E-2</v>
      </c>
      <c r="D60" s="6">
        <v>-7.0017250000000004</v>
      </c>
      <c r="E60" s="26">
        <v>1.13803E-10</v>
      </c>
      <c r="F60" t="s">
        <v>100</v>
      </c>
      <c r="G60" s="8" t="s">
        <v>411</v>
      </c>
    </row>
    <row r="61" spans="1:7" x14ac:dyDescent="0.25">
      <c r="A61" t="s">
        <v>379</v>
      </c>
      <c r="B61" s="26">
        <v>1.202852E-4</v>
      </c>
      <c r="C61" s="26">
        <v>1.051198E-4</v>
      </c>
      <c r="D61" s="6">
        <v>-10.327759</v>
      </c>
      <c r="E61" s="26">
        <v>9.7810649999999998E-14</v>
      </c>
      <c r="F61" t="s">
        <v>100</v>
      </c>
    </row>
    <row r="62" spans="1:7" x14ac:dyDescent="0.25">
      <c r="A62" t="s">
        <v>380</v>
      </c>
      <c r="B62" s="26">
        <v>5.863815E-2</v>
      </c>
      <c r="C62" s="26">
        <v>3.3431950000000002E-2</v>
      </c>
      <c r="D62" s="6">
        <v>-4.9748659999999996</v>
      </c>
      <c r="E62" s="26">
        <v>2.8725640000000001E-5</v>
      </c>
      <c r="F62" t="s">
        <v>100</v>
      </c>
      <c r="G62" s="8" t="s">
        <v>412</v>
      </c>
    </row>
    <row r="63" spans="1:7" x14ac:dyDescent="0.25">
      <c r="A63" t="s">
        <v>381</v>
      </c>
      <c r="B63" s="26">
        <v>5.6100630000000002</v>
      </c>
      <c r="C63" s="26">
        <v>2.144933</v>
      </c>
      <c r="D63" s="6">
        <v>4.5105849999999998</v>
      </c>
      <c r="E63" s="26">
        <v>2.7683180000000001E-4</v>
      </c>
      <c r="F63" t="s">
        <v>100</v>
      </c>
    </row>
    <row r="64" spans="1:7" x14ac:dyDescent="0.25">
      <c r="A64" t="s">
        <v>382</v>
      </c>
      <c r="B64" s="26">
        <v>4.546157E-2</v>
      </c>
      <c r="C64" s="26">
        <v>1.882611E-2</v>
      </c>
      <c r="D64" s="6">
        <v>-7.4639230000000003</v>
      </c>
      <c r="E64" s="26">
        <v>3.8429259999999998E-12</v>
      </c>
      <c r="F64" t="s">
        <v>100</v>
      </c>
    </row>
    <row r="65" spans="1:6" x14ac:dyDescent="0.25">
      <c r="A65" t="s">
        <v>383</v>
      </c>
      <c r="B65" s="26">
        <v>8.9022229999999993</v>
      </c>
      <c r="C65" s="26">
        <v>3.7108379999999999</v>
      </c>
      <c r="D65" s="6">
        <v>5.2448899999999998</v>
      </c>
      <c r="E65" s="26">
        <v>6.9402710000000001E-6</v>
      </c>
      <c r="F65" t="s">
        <v>100</v>
      </c>
    </row>
    <row r="66" spans="1:6" x14ac:dyDescent="0.25">
      <c r="A66" t="s">
        <v>384</v>
      </c>
      <c r="B66" s="26">
        <v>1.826125E-2</v>
      </c>
      <c r="C66" s="26">
        <v>8.2566759999999993E-3</v>
      </c>
      <c r="D66" s="6">
        <v>-8.8533580000000001</v>
      </c>
      <c r="E66" s="26">
        <v>7.4162900000000005E-14</v>
      </c>
      <c r="F66" t="s">
        <v>100</v>
      </c>
    </row>
    <row r="67" spans="1:6" x14ac:dyDescent="0.25">
      <c r="A67" t="s">
        <v>385</v>
      </c>
      <c r="B67" s="26">
        <v>0.1167125</v>
      </c>
      <c r="C67" s="26">
        <v>4.3793079999999998E-2</v>
      </c>
      <c r="D67" s="6">
        <v>-5.7247240000000001</v>
      </c>
      <c r="E67" s="26">
        <v>4.636784E-7</v>
      </c>
      <c r="F67" t="s">
        <v>100</v>
      </c>
    </row>
    <row r="68" spans="1:6" x14ac:dyDescent="0.25">
      <c r="A68" t="s">
        <v>386</v>
      </c>
      <c r="B68" s="26">
        <v>1.0708060000000001E-3</v>
      </c>
      <c r="C68" s="26">
        <v>7.9104290000000003E-4</v>
      </c>
      <c r="D68" s="6">
        <v>-9.2581699999999998</v>
      </c>
      <c r="E68" s="26">
        <v>1.086908E-13</v>
      </c>
      <c r="F68" t="s">
        <v>100</v>
      </c>
    </row>
    <row r="69" spans="1:6" x14ac:dyDescent="0.25">
      <c r="A69" t="s">
        <v>387</v>
      </c>
      <c r="B69" s="26">
        <v>1.6968469999999999E-2</v>
      </c>
      <c r="C69" s="26">
        <v>8.0695639999999996E-3</v>
      </c>
      <c r="D69" s="6">
        <v>-8.5717470000000002</v>
      </c>
      <c r="E69" s="26">
        <v>8.9817040000000005E-14</v>
      </c>
      <c r="F69" t="s">
        <v>100</v>
      </c>
    </row>
    <row r="70" spans="1:6" x14ac:dyDescent="0.25">
      <c r="A70" t="s">
        <v>388</v>
      </c>
      <c r="B70" s="26">
        <v>6.8159889999999997E-3</v>
      </c>
      <c r="C70" s="26">
        <v>3.5325819999999998E-3</v>
      </c>
      <c r="D70" s="6">
        <v>-9.6250990000000005</v>
      </c>
      <c r="E70" s="26">
        <v>7.405188E-14</v>
      </c>
      <c r="F70" t="s">
        <v>100</v>
      </c>
    </row>
    <row r="71" spans="1:6" x14ac:dyDescent="0.25">
      <c r="A71" t="s">
        <v>389</v>
      </c>
      <c r="B71" s="26">
        <v>4.3562799999999999E-2</v>
      </c>
      <c r="C71" s="26">
        <v>1.874582E-2</v>
      </c>
      <c r="D71" s="6">
        <v>-7.2819580000000004</v>
      </c>
      <c r="E71" s="26">
        <v>1.4868990000000001E-11</v>
      </c>
      <c r="F71" t="s">
        <v>100</v>
      </c>
    </row>
    <row r="72" spans="1:6" x14ac:dyDescent="0.25">
      <c r="A72" t="s">
        <v>390</v>
      </c>
      <c r="B72" s="26">
        <v>0.2764971</v>
      </c>
      <c r="C72" s="26">
        <v>9.5775760000000001E-2</v>
      </c>
      <c r="D72" s="6">
        <v>-3.7112959999999999</v>
      </c>
      <c r="E72" s="26">
        <v>7.8706690000000003E-3</v>
      </c>
      <c r="F72" t="s">
        <v>117</v>
      </c>
    </row>
    <row r="73" spans="1:6" x14ac:dyDescent="0.25">
      <c r="A73" t="s">
        <v>391</v>
      </c>
      <c r="B73" s="26">
        <v>3.9967699999999997E-4</v>
      </c>
      <c r="C73" s="26">
        <v>3.1912120000000002E-4</v>
      </c>
      <c r="D73" s="6">
        <v>-9.8000819999999997</v>
      </c>
      <c r="E73" s="26">
        <v>1.052491E-13</v>
      </c>
      <c r="F73" t="s">
        <v>100</v>
      </c>
    </row>
    <row r="74" spans="1:6" x14ac:dyDescent="0.25">
      <c r="A74" t="s">
        <v>392</v>
      </c>
      <c r="B74" s="26">
        <v>76.274799999999999</v>
      </c>
      <c r="C74" s="26">
        <v>39.337949999999999</v>
      </c>
      <c r="D74" s="6">
        <v>8.4041270000000008</v>
      </c>
      <c r="E74" s="26">
        <v>1.022515E-13</v>
      </c>
      <c r="F74" t="s">
        <v>100</v>
      </c>
    </row>
    <row r="75" spans="1:6" x14ac:dyDescent="0.25">
      <c r="A75" t="s">
        <v>393</v>
      </c>
      <c r="B75" s="26">
        <v>0.15646350000000001</v>
      </c>
      <c r="C75" s="26">
        <v>5.6366430000000002E-2</v>
      </c>
      <c r="D75" s="6">
        <v>-5.1489729999999998</v>
      </c>
      <c r="E75" s="26">
        <v>1.1593290000000001E-5</v>
      </c>
      <c r="F75" t="s">
        <v>100</v>
      </c>
    </row>
    <row r="76" spans="1:6" x14ac:dyDescent="0.25">
      <c r="A76" t="s">
        <v>394</v>
      </c>
      <c r="B76" s="26">
        <v>6.347092</v>
      </c>
      <c r="C76" s="26">
        <v>2.4082050000000002</v>
      </c>
      <c r="D76" s="6">
        <v>4.8706009999999997</v>
      </c>
      <c r="E76" s="26">
        <v>4.8727190000000003E-5</v>
      </c>
      <c r="F76" t="s">
        <v>100</v>
      </c>
    </row>
    <row r="77" spans="1:6" x14ac:dyDescent="0.25">
      <c r="A77" t="s">
        <v>395</v>
      </c>
      <c r="B77" s="26">
        <v>9.1747329999999992E-3</v>
      </c>
      <c r="C77" s="26">
        <v>5.9001189999999997E-3</v>
      </c>
      <c r="D77" s="6">
        <v>-7.295013</v>
      </c>
      <c r="E77" s="26">
        <v>1.350209E-11</v>
      </c>
      <c r="F77" t="s">
        <v>100</v>
      </c>
    </row>
    <row r="78" spans="1:6" x14ac:dyDescent="0.25">
      <c r="A78" t="s">
        <v>396</v>
      </c>
      <c r="B78" s="26">
        <v>2.4651220000000001E-2</v>
      </c>
      <c r="C78" s="26">
        <v>1.1300259999999999E-2</v>
      </c>
      <c r="D78" s="6">
        <v>-8.0778440000000007</v>
      </c>
      <c r="E78" s="26">
        <v>1.5565330000000001E-13</v>
      </c>
      <c r="F78" t="s">
        <v>100</v>
      </c>
    </row>
    <row r="79" spans="1:6" x14ac:dyDescent="0.25">
      <c r="A79" t="s">
        <v>397</v>
      </c>
      <c r="B79" s="26">
        <v>1.445502E-3</v>
      </c>
      <c r="C79" s="26">
        <v>1.076853E-3</v>
      </c>
      <c r="D79" s="6">
        <v>-8.7779559999999996</v>
      </c>
      <c r="E79" s="26">
        <v>7.6938459999999998E-14</v>
      </c>
      <c r="F79" t="s">
        <v>100</v>
      </c>
    </row>
    <row r="81" spans="1:6" x14ac:dyDescent="0.25">
      <c r="A81" s="4" t="s">
        <v>398</v>
      </c>
    </row>
    <row r="82" spans="1:6" x14ac:dyDescent="0.25">
      <c r="A82" s="20" t="s">
        <v>216</v>
      </c>
      <c r="B82" s="20" t="s">
        <v>217</v>
      </c>
      <c r="C82" s="20" t="s">
        <v>102</v>
      </c>
      <c r="D82" s="20" t="s">
        <v>218</v>
      </c>
      <c r="E82" s="20" t="s">
        <v>158</v>
      </c>
    </row>
    <row r="83" spans="1:6" x14ac:dyDescent="0.25">
      <c r="A83" s="4" t="s">
        <v>399</v>
      </c>
      <c r="B83" s="6">
        <v>1.0897368000000001</v>
      </c>
      <c r="C83" s="6">
        <v>0.2792829</v>
      </c>
      <c r="D83" s="6">
        <v>0.33531519999999998</v>
      </c>
      <c r="E83" s="6">
        <v>0.99999910999999997</v>
      </c>
      <c r="F83" s="8" t="s">
        <v>408</v>
      </c>
    </row>
    <row r="84" spans="1:6" x14ac:dyDescent="0.25">
      <c r="A84" t="s">
        <v>400</v>
      </c>
      <c r="B84" s="6">
        <v>2.9195989999999998</v>
      </c>
      <c r="C84" s="6">
        <v>1.0243485000000001</v>
      </c>
      <c r="D84" s="6">
        <v>3.0538371999999998</v>
      </c>
      <c r="E84" s="6">
        <v>6.9046479999999993E-2</v>
      </c>
    </row>
    <row r="85" spans="1:6" x14ac:dyDescent="0.25">
      <c r="A85" t="s">
        <v>401</v>
      </c>
      <c r="B85" s="6">
        <v>0.80726050000000005</v>
      </c>
      <c r="C85" s="6">
        <v>0.26558150000000003</v>
      </c>
      <c r="D85" s="6">
        <v>-0.65080450000000001</v>
      </c>
      <c r="E85" s="6">
        <v>0.99973661999999996</v>
      </c>
    </row>
    <row r="86" spans="1:6" x14ac:dyDescent="0.25">
      <c r="A86" t="s">
        <v>402</v>
      </c>
      <c r="B86" s="6">
        <v>1.5868310999999999</v>
      </c>
      <c r="C86" s="6">
        <v>0.65024300000000002</v>
      </c>
      <c r="D86" s="6">
        <v>1.1268123000000001</v>
      </c>
      <c r="E86" s="6">
        <v>0.98208145000000002</v>
      </c>
    </row>
    <row r="87" spans="1:6" x14ac:dyDescent="0.25">
      <c r="A87" s="4" t="s">
        <v>403</v>
      </c>
      <c r="B87" s="6">
        <v>0.4775665</v>
      </c>
      <c r="C87" s="6">
        <v>0.1452408</v>
      </c>
      <c r="D87" s="6">
        <v>-2.430078</v>
      </c>
      <c r="E87" s="6">
        <v>0.30766547999999999</v>
      </c>
      <c r="F87" s="8" t="s">
        <v>409</v>
      </c>
    </row>
    <row r="88" spans="1:6" x14ac:dyDescent="0.25">
      <c r="A88" t="s">
        <v>404</v>
      </c>
      <c r="B88" s="6">
        <v>0.40168549999999997</v>
      </c>
      <c r="C88" s="6">
        <v>0.14222209999999999</v>
      </c>
      <c r="D88" s="6">
        <v>-2.5760523000000002</v>
      </c>
      <c r="E88" s="6">
        <v>0.22892855000000001</v>
      </c>
    </row>
    <row r="89" spans="1:6" x14ac:dyDescent="0.25">
      <c r="A89" t="s">
        <v>405</v>
      </c>
      <c r="B89" s="6">
        <v>2.6791782</v>
      </c>
      <c r="C89" s="6">
        <v>0.93851039999999997</v>
      </c>
      <c r="D89" s="6">
        <v>2.8133488999999998</v>
      </c>
      <c r="E89" s="6">
        <v>0.13176723000000001</v>
      </c>
    </row>
    <row r="90" spans="1:6" x14ac:dyDescent="0.25">
      <c r="A90" t="s">
        <v>406</v>
      </c>
      <c r="B90" s="6">
        <v>0.74078489999999997</v>
      </c>
      <c r="C90" s="6">
        <v>0.24410229999999999</v>
      </c>
      <c r="D90" s="6">
        <v>-0.91055580000000003</v>
      </c>
      <c r="E90" s="6">
        <v>0.99618834000000001</v>
      </c>
    </row>
    <row r="91" spans="1:6" x14ac:dyDescent="0.25">
      <c r="A91" t="s">
        <v>407</v>
      </c>
      <c r="B91" s="6">
        <v>3.3227437000000002</v>
      </c>
      <c r="C91" s="6">
        <v>1.3202814</v>
      </c>
      <c r="D91" s="6">
        <v>3.0220226000000001</v>
      </c>
      <c r="E91" s="6">
        <v>7.5572089999999995E-2</v>
      </c>
    </row>
  </sheetData>
  <conditionalFormatting sqref="C17:C19">
    <cfRule type="cellIs" dxfId="71" priority="10" operator="between">
      <formula>0.01</formula>
      <formula>0.05</formula>
    </cfRule>
    <cfRule type="cellIs" dxfId="70" priority="11" operator="between">
      <formula>0.001</formula>
      <formula>0.01</formula>
    </cfRule>
    <cfRule type="cellIs" dxfId="69" priority="12" operator="lessThan">
      <formula>0.001</formula>
    </cfRule>
  </conditionalFormatting>
  <conditionalFormatting sqref="D12:D14">
    <cfRule type="cellIs" dxfId="68" priority="7" operator="between">
      <formula>0.01</formula>
      <formula>0.05</formula>
    </cfRule>
    <cfRule type="cellIs" dxfId="67" priority="8" operator="between">
      <formula>0.001</formula>
      <formula>0.01</formula>
    </cfRule>
    <cfRule type="cellIs" dxfId="66" priority="9" operator="lessThan">
      <formula>0.001</formula>
    </cfRule>
  </conditionalFormatting>
  <conditionalFormatting sqref="E17:E26">
    <cfRule type="cellIs" dxfId="65" priority="4" operator="between">
      <formula>0.01</formula>
      <formula>0.05</formula>
    </cfRule>
    <cfRule type="cellIs" dxfId="64" priority="5" operator="between">
      <formula>0.001</formula>
      <formula>0.01</formula>
    </cfRule>
    <cfRule type="cellIs" dxfId="63" priority="6" operator="lessThan">
      <formula>0.001</formula>
    </cfRule>
  </conditionalFormatting>
  <conditionalFormatting sqref="E44:E79">
    <cfRule type="cellIs" dxfId="62" priority="1" operator="between">
      <formula>0.01</formula>
      <formula>0.05</formula>
    </cfRule>
    <cfRule type="cellIs" dxfId="61" priority="2" operator="between">
      <formula>0.001</formula>
      <formula>0.01</formula>
    </cfRule>
    <cfRule type="cellIs" dxfId="60" priority="3" operator="lessThan">
      <formula>0.001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2FD8A-563D-45CB-A028-7DFAE1A1D103}">
  <dimension ref="A1:AI28"/>
  <sheetViews>
    <sheetView workbookViewId="0">
      <selection activeCell="A2" sqref="A2"/>
    </sheetView>
  </sheetViews>
  <sheetFormatPr defaultRowHeight="15" x14ac:dyDescent="0.25"/>
  <cols>
    <col min="1" max="1" width="15.7109375" customWidth="1"/>
    <col min="21" max="21" width="14.42578125" customWidth="1"/>
  </cols>
  <sheetData>
    <row r="1" spans="1:35" x14ac:dyDescent="0.25">
      <c r="A1" s="4" t="s">
        <v>907</v>
      </c>
      <c r="AD1" s="8"/>
    </row>
    <row r="2" spans="1:35" x14ac:dyDescent="0.25">
      <c r="A2" s="11" t="s">
        <v>486</v>
      </c>
    </row>
    <row r="3" spans="1:35" x14ac:dyDescent="0.25">
      <c r="A3" t="s">
        <v>469</v>
      </c>
    </row>
    <row r="4" spans="1:35" x14ac:dyDescent="0.25">
      <c r="A4" t="s">
        <v>900</v>
      </c>
    </row>
    <row r="5" spans="1:35" x14ac:dyDescent="0.25">
      <c r="A5" s="10" t="s">
        <v>485</v>
      </c>
      <c r="U5" s="10" t="s">
        <v>253</v>
      </c>
    </row>
    <row r="6" spans="1:35" x14ac:dyDescent="0.25">
      <c r="A6" t="s">
        <v>899</v>
      </c>
      <c r="U6" t="s">
        <v>901</v>
      </c>
    </row>
    <row r="8" spans="1:35" x14ac:dyDescent="0.25">
      <c r="A8" s="20"/>
      <c r="B8" s="20" t="s">
        <v>97</v>
      </c>
      <c r="C8" s="20" t="s">
        <v>143</v>
      </c>
      <c r="D8" s="20" t="s">
        <v>144</v>
      </c>
      <c r="E8" s="20" t="s">
        <v>145</v>
      </c>
      <c r="F8" s="20" t="s">
        <v>146</v>
      </c>
      <c r="U8" s="20"/>
      <c r="V8" s="20" t="s">
        <v>97</v>
      </c>
      <c r="W8" s="20" t="s">
        <v>143</v>
      </c>
      <c r="X8" s="20" t="s">
        <v>144</v>
      </c>
      <c r="Y8" s="20" t="s">
        <v>145</v>
      </c>
      <c r="Z8" s="20" t="s">
        <v>146</v>
      </c>
    </row>
    <row r="9" spans="1:35" x14ac:dyDescent="0.25">
      <c r="A9" t="s">
        <v>98</v>
      </c>
      <c r="B9">
        <v>3</v>
      </c>
      <c r="C9">
        <v>34.799999999999997</v>
      </c>
      <c r="D9">
        <v>11.598000000000001</v>
      </c>
      <c r="E9">
        <v>5.9989999999999997</v>
      </c>
      <c r="F9" s="3">
        <v>4.6999999999999999E-4</v>
      </c>
      <c r="G9" t="s">
        <v>100</v>
      </c>
      <c r="U9" t="s">
        <v>98</v>
      </c>
      <c r="V9">
        <v>3</v>
      </c>
      <c r="W9">
        <v>1157</v>
      </c>
      <c r="X9">
        <v>385.8</v>
      </c>
      <c r="Y9">
        <v>22.574999999999999</v>
      </c>
      <c r="Z9" s="3">
        <v>3.4900000000000001E-14</v>
      </c>
      <c r="AA9" t="s">
        <v>100</v>
      </c>
    </row>
    <row r="10" spans="1:35" x14ac:dyDescent="0.25">
      <c r="A10" t="s">
        <v>5</v>
      </c>
      <c r="B10">
        <v>1</v>
      </c>
      <c r="C10">
        <v>8.1</v>
      </c>
      <c r="D10">
        <v>8.1329999999999991</v>
      </c>
      <c r="E10">
        <v>4.2069999999999999</v>
      </c>
      <c r="F10" s="3">
        <v>4.0500000000000001E-2</v>
      </c>
      <c r="G10" t="s">
        <v>99</v>
      </c>
      <c r="U10" t="s">
        <v>5</v>
      </c>
      <c r="V10">
        <v>1</v>
      </c>
      <c r="W10">
        <v>113</v>
      </c>
      <c r="X10">
        <v>113</v>
      </c>
      <c r="Y10">
        <v>6.6120000000000001</v>
      </c>
      <c r="Z10" s="3">
        <v>1.03E-2</v>
      </c>
      <c r="AA10" t="s">
        <v>99</v>
      </c>
    </row>
    <row r="11" spans="1:35" x14ac:dyDescent="0.25">
      <c r="A11" t="s">
        <v>101</v>
      </c>
      <c r="B11">
        <v>3</v>
      </c>
      <c r="C11">
        <v>18</v>
      </c>
      <c r="D11">
        <v>5.99</v>
      </c>
      <c r="E11">
        <v>3.0979999999999999</v>
      </c>
      <c r="F11">
        <v>2.6030000000000001E-2</v>
      </c>
      <c r="U11" t="s">
        <v>101</v>
      </c>
      <c r="V11">
        <v>3</v>
      </c>
      <c r="W11">
        <v>75</v>
      </c>
      <c r="X11">
        <v>24.9</v>
      </c>
      <c r="Y11">
        <v>1.458</v>
      </c>
      <c r="Z11" s="3">
        <v>0.2243</v>
      </c>
    </row>
    <row r="12" spans="1:35" x14ac:dyDescent="0.25">
      <c r="A12" t="s">
        <v>147</v>
      </c>
      <c r="B12">
        <v>1092</v>
      </c>
      <c r="C12">
        <v>2111</v>
      </c>
      <c r="D12">
        <v>1.9330000000000001</v>
      </c>
      <c r="U12" t="s">
        <v>147</v>
      </c>
      <c r="V12">
        <v>1092</v>
      </c>
      <c r="W12">
        <v>18663</v>
      </c>
      <c r="X12">
        <v>17.100000000000001</v>
      </c>
    </row>
    <row r="14" spans="1:35" x14ac:dyDescent="0.25">
      <c r="A14" s="20" t="s">
        <v>98</v>
      </c>
      <c r="B14" s="21" t="s">
        <v>227</v>
      </c>
      <c r="C14" s="21" t="s">
        <v>85</v>
      </c>
      <c r="D14" s="21" t="s">
        <v>86</v>
      </c>
      <c r="E14" s="21" t="s">
        <v>151</v>
      </c>
      <c r="F14" s="21" t="s">
        <v>88</v>
      </c>
      <c r="G14" s="21" t="s">
        <v>89</v>
      </c>
      <c r="H14" s="21" t="s">
        <v>152</v>
      </c>
      <c r="I14" s="21" t="s">
        <v>153</v>
      </c>
      <c r="J14" s="21" t="s">
        <v>257</v>
      </c>
      <c r="K14" s="21" t="s">
        <v>87</v>
      </c>
      <c r="L14" s="21" t="s">
        <v>258</v>
      </c>
      <c r="M14" s="21" t="s">
        <v>259</v>
      </c>
      <c r="N14" s="21" t="s">
        <v>260</v>
      </c>
      <c r="O14" s="21" t="s">
        <v>103</v>
      </c>
      <c r="U14" s="20" t="s">
        <v>98</v>
      </c>
      <c r="V14" s="21" t="s">
        <v>227</v>
      </c>
      <c r="W14" s="21" t="s">
        <v>85</v>
      </c>
      <c r="X14" s="21" t="s">
        <v>86</v>
      </c>
      <c r="Y14" s="21" t="s">
        <v>151</v>
      </c>
      <c r="Z14" s="21" t="s">
        <v>88</v>
      </c>
      <c r="AA14" s="21" t="s">
        <v>89</v>
      </c>
      <c r="AB14" s="21" t="s">
        <v>152</v>
      </c>
      <c r="AC14" s="21" t="s">
        <v>153</v>
      </c>
      <c r="AD14" s="21" t="s">
        <v>257</v>
      </c>
      <c r="AE14" s="20" t="s">
        <v>87</v>
      </c>
      <c r="AF14" s="20" t="s">
        <v>258</v>
      </c>
      <c r="AG14" s="20" t="s">
        <v>259</v>
      </c>
      <c r="AH14" s="20" t="s">
        <v>260</v>
      </c>
      <c r="AI14" s="21" t="s">
        <v>103</v>
      </c>
    </row>
    <row r="15" spans="1:35" x14ac:dyDescent="0.25">
      <c r="A15" t="s">
        <v>210</v>
      </c>
      <c r="B15" s="6" t="s">
        <v>485</v>
      </c>
      <c r="C15" s="6">
        <v>376</v>
      </c>
      <c r="D15" s="6">
        <v>4.2649999999999997</v>
      </c>
      <c r="E15" s="6">
        <v>1.651</v>
      </c>
      <c r="F15" s="6">
        <v>1.2450000000000001</v>
      </c>
      <c r="G15" s="6">
        <v>10.443</v>
      </c>
      <c r="H15" s="6">
        <v>2.6139999999999999</v>
      </c>
      <c r="I15" s="6">
        <v>5.9160000000000004</v>
      </c>
      <c r="J15" s="6">
        <v>4.1583160000000001</v>
      </c>
      <c r="K15" s="6">
        <v>7.6573370000000002E-2</v>
      </c>
      <c r="L15" s="6">
        <v>1095</v>
      </c>
      <c r="M15" s="6">
        <v>4.0080689999999999</v>
      </c>
      <c r="N15" s="6">
        <v>4.3085630000000004</v>
      </c>
      <c r="O15" s="6" t="s">
        <v>105</v>
      </c>
      <c r="U15" t="s">
        <v>210</v>
      </c>
      <c r="V15" s="6" t="s">
        <v>253</v>
      </c>
      <c r="W15" s="6">
        <v>376</v>
      </c>
      <c r="X15" s="6">
        <v>11.215</v>
      </c>
      <c r="Y15" s="6">
        <v>4.0670000000000002</v>
      </c>
      <c r="Z15" s="6">
        <v>3.4049999999999998</v>
      </c>
      <c r="AA15" s="6">
        <v>29.437000000000001</v>
      </c>
      <c r="AB15" s="6">
        <v>7.1479999999999997</v>
      </c>
      <c r="AC15" s="6">
        <v>15.282</v>
      </c>
      <c r="AD15" s="6">
        <v>11.394679999999999</v>
      </c>
      <c r="AE15">
        <v>0.22716700000000001</v>
      </c>
      <c r="AF15">
        <v>1095</v>
      </c>
      <c r="AG15">
        <v>10.94895</v>
      </c>
      <c r="AH15">
        <v>11.84042</v>
      </c>
      <c r="AI15" t="s">
        <v>106</v>
      </c>
    </row>
    <row r="16" spans="1:35" x14ac:dyDescent="0.25">
      <c r="A16" t="s">
        <v>104</v>
      </c>
      <c r="B16" s="6" t="s">
        <v>485</v>
      </c>
      <c r="C16" s="6">
        <v>92</v>
      </c>
      <c r="D16" s="6">
        <v>4.0259999999999998</v>
      </c>
      <c r="E16" s="6">
        <v>1.302</v>
      </c>
      <c r="F16" s="6">
        <v>1.6859999999999999</v>
      </c>
      <c r="G16" s="6">
        <v>7.3929999999999998</v>
      </c>
      <c r="H16" s="6">
        <v>2.7240000000000002</v>
      </c>
      <c r="I16" s="6">
        <v>5.3280000000000003</v>
      </c>
      <c r="J16" s="6">
        <v>4.1343370000000004</v>
      </c>
      <c r="K16" s="6">
        <v>0.14780695999999999</v>
      </c>
      <c r="L16" s="6">
        <v>1095</v>
      </c>
      <c r="M16" s="6">
        <v>3.8443200000000002</v>
      </c>
      <c r="N16" s="6">
        <v>4.4243540000000001</v>
      </c>
      <c r="O16" s="6" t="s">
        <v>109</v>
      </c>
      <c r="U16" t="s">
        <v>104</v>
      </c>
      <c r="V16" s="6" t="s">
        <v>253</v>
      </c>
      <c r="W16" s="6">
        <v>92</v>
      </c>
      <c r="X16" s="6">
        <v>12.257</v>
      </c>
      <c r="Y16" s="6">
        <v>4.29</v>
      </c>
      <c r="Z16" s="6">
        <v>5.9690000000000003</v>
      </c>
      <c r="AA16" s="6">
        <v>24.581</v>
      </c>
      <c r="AB16" s="6">
        <v>7.9669999999999996</v>
      </c>
      <c r="AC16" s="6">
        <v>16.547000000000001</v>
      </c>
      <c r="AD16" s="6">
        <v>12.074529999999999</v>
      </c>
      <c r="AE16">
        <v>0.43849270000000001</v>
      </c>
      <c r="AF16">
        <v>1095</v>
      </c>
      <c r="AG16">
        <v>11.21415</v>
      </c>
      <c r="AH16">
        <v>12.93491</v>
      </c>
      <c r="AI16" t="s">
        <v>106</v>
      </c>
    </row>
    <row r="17" spans="1:35" x14ac:dyDescent="0.25">
      <c r="A17" t="s">
        <v>470</v>
      </c>
      <c r="B17" s="6" t="s">
        <v>485</v>
      </c>
      <c r="C17" s="6">
        <v>462</v>
      </c>
      <c r="D17" s="6">
        <v>4.17</v>
      </c>
      <c r="E17" s="6">
        <v>1.2390000000000001</v>
      </c>
      <c r="F17" s="6">
        <v>1.1160000000000001</v>
      </c>
      <c r="G17" s="6">
        <v>9.2680000000000007</v>
      </c>
      <c r="H17" s="6">
        <v>2.931</v>
      </c>
      <c r="I17" s="6">
        <v>5.4089999999999998</v>
      </c>
      <c r="J17" s="6">
        <v>4.2437440000000004</v>
      </c>
      <c r="K17" s="6">
        <v>6.7333729999999994E-2</v>
      </c>
      <c r="L17" s="6">
        <v>1095</v>
      </c>
      <c r="M17" s="6">
        <v>4.1116260000000002</v>
      </c>
      <c r="N17" s="6">
        <v>4.3758609999999996</v>
      </c>
      <c r="O17" s="6" t="s">
        <v>105</v>
      </c>
      <c r="U17" t="s">
        <v>470</v>
      </c>
      <c r="V17" s="6" t="s">
        <v>253</v>
      </c>
      <c r="W17" s="6">
        <v>462</v>
      </c>
      <c r="X17" s="6">
        <v>13.912000000000001</v>
      </c>
      <c r="Y17" s="6">
        <v>4.3319999999999999</v>
      </c>
      <c r="Z17" s="6">
        <v>4.2530000000000001</v>
      </c>
      <c r="AA17" s="6">
        <v>30.513000000000002</v>
      </c>
      <c r="AB17" s="6">
        <v>9.58</v>
      </c>
      <c r="AC17" s="6">
        <v>18.244</v>
      </c>
      <c r="AD17" s="6">
        <v>13.788539999999999</v>
      </c>
      <c r="AE17">
        <v>0.19975609999999999</v>
      </c>
      <c r="AF17">
        <v>1095</v>
      </c>
      <c r="AG17">
        <v>13.39659</v>
      </c>
      <c r="AH17">
        <v>14.180479999999999</v>
      </c>
      <c r="AI17" t="s">
        <v>105</v>
      </c>
    </row>
    <row r="18" spans="1:35" x14ac:dyDescent="0.25">
      <c r="A18" t="s">
        <v>108</v>
      </c>
      <c r="B18" s="6" t="s">
        <v>485</v>
      </c>
      <c r="C18" s="6">
        <v>170</v>
      </c>
      <c r="D18" s="6">
        <v>3.6869999999999998</v>
      </c>
      <c r="E18" s="6">
        <v>1.2789999999999999</v>
      </c>
      <c r="F18" s="6">
        <v>1.464</v>
      </c>
      <c r="G18" s="6">
        <v>7.556</v>
      </c>
      <c r="H18" s="6">
        <v>2.4079999999999999</v>
      </c>
      <c r="I18" s="6">
        <v>4.9660000000000002</v>
      </c>
      <c r="J18" s="6">
        <v>3.6651699999999998</v>
      </c>
      <c r="K18" s="6">
        <v>0.10707401</v>
      </c>
      <c r="L18" s="6">
        <v>1095</v>
      </c>
      <c r="M18" s="6">
        <v>3.4550770000000002</v>
      </c>
      <c r="N18" s="6">
        <v>3.875264</v>
      </c>
      <c r="O18" s="6" t="s">
        <v>106</v>
      </c>
      <c r="U18" t="s">
        <v>108</v>
      </c>
      <c r="V18" s="6" t="s">
        <v>253</v>
      </c>
      <c r="W18" s="6">
        <v>170</v>
      </c>
      <c r="X18" s="6">
        <v>11.814</v>
      </c>
      <c r="Y18" s="6">
        <v>3.6880000000000002</v>
      </c>
      <c r="Z18" s="6">
        <v>5.4790000000000001</v>
      </c>
      <c r="AA18" s="6">
        <v>28.140999999999998</v>
      </c>
      <c r="AB18" s="6">
        <v>8.1259999999999994</v>
      </c>
      <c r="AC18" s="6">
        <v>15.502000000000001</v>
      </c>
      <c r="AD18" s="6">
        <v>11.850300000000001</v>
      </c>
      <c r="AE18">
        <v>0.31765199999999999</v>
      </c>
      <c r="AF18">
        <v>1095</v>
      </c>
      <c r="AG18">
        <v>11.227029999999999</v>
      </c>
      <c r="AH18">
        <v>12.47358</v>
      </c>
      <c r="AI18" t="s">
        <v>106</v>
      </c>
    </row>
    <row r="19" spans="1:35" s="40" customFormat="1" x14ac:dyDescent="0.25"/>
    <row r="20" spans="1:35" s="40" customFormat="1" x14ac:dyDescent="0.25">
      <c r="A20" s="41" t="s">
        <v>157</v>
      </c>
      <c r="B20" s="42" t="s">
        <v>158</v>
      </c>
      <c r="C20" s="42" t="s">
        <v>159</v>
      </c>
      <c r="U20" s="41" t="s">
        <v>157</v>
      </c>
      <c r="V20" s="42" t="s">
        <v>158</v>
      </c>
      <c r="W20" s="42" t="s">
        <v>159</v>
      </c>
    </row>
    <row r="21" spans="1:35" x14ac:dyDescent="0.25">
      <c r="A21" t="s">
        <v>254</v>
      </c>
      <c r="B21" s="26">
        <v>1.06E-2</v>
      </c>
      <c r="C21" s="3">
        <v>4.24E-2</v>
      </c>
      <c r="D21" t="s">
        <v>99</v>
      </c>
      <c r="U21" t="s">
        <v>254</v>
      </c>
      <c r="V21" s="26" t="s">
        <v>902</v>
      </c>
      <c r="W21" s="3">
        <v>0.68</v>
      </c>
    </row>
    <row r="22" spans="1:35" x14ac:dyDescent="0.25">
      <c r="A22" t="s">
        <v>255</v>
      </c>
      <c r="B22" s="6">
        <v>1.6799999999999999E-4</v>
      </c>
      <c r="C22" s="3">
        <v>8.3799999999999999E-4</v>
      </c>
      <c r="D22" t="s">
        <v>100</v>
      </c>
      <c r="U22" t="s">
        <v>255</v>
      </c>
      <c r="V22" s="6" t="s">
        <v>903</v>
      </c>
      <c r="W22" s="3">
        <v>0.53900000000000003</v>
      </c>
    </row>
    <row r="23" spans="1:35" x14ac:dyDescent="0.25">
      <c r="A23" t="s">
        <v>473</v>
      </c>
      <c r="B23" s="6">
        <v>6.0399999999999998E-6</v>
      </c>
      <c r="C23" s="3">
        <v>3.6199999999999999E-5</v>
      </c>
      <c r="D23" t="s">
        <v>100</v>
      </c>
      <c r="U23" t="s">
        <v>473</v>
      </c>
      <c r="V23" s="6" t="s">
        <v>904</v>
      </c>
      <c r="W23" s="3">
        <v>1.6700000000000001E-6</v>
      </c>
      <c r="X23" t="s">
        <v>100</v>
      </c>
    </row>
    <row r="24" spans="1:35" x14ac:dyDescent="0.25">
      <c r="A24" t="s">
        <v>256</v>
      </c>
      <c r="B24" s="6">
        <v>0.88800000000000001</v>
      </c>
      <c r="C24" s="3">
        <v>1</v>
      </c>
      <c r="U24" t="s">
        <v>256</v>
      </c>
      <c r="V24" s="6" t="s">
        <v>905</v>
      </c>
      <c r="W24" s="3">
        <v>0.53900000000000003</v>
      </c>
    </row>
    <row r="25" spans="1:35" x14ac:dyDescent="0.25">
      <c r="A25" t="s">
        <v>472</v>
      </c>
      <c r="B25" s="6">
        <v>0.49299999999999999</v>
      </c>
      <c r="C25" s="3">
        <v>1</v>
      </c>
      <c r="U25" t="s">
        <v>472</v>
      </c>
      <c r="V25" s="6" t="s">
        <v>906</v>
      </c>
      <c r="W25" s="3">
        <v>1.2099999999999999E-3</v>
      </c>
      <c r="X25" t="s">
        <v>117</v>
      </c>
    </row>
    <row r="26" spans="1:35" x14ac:dyDescent="0.25">
      <c r="A26" t="s">
        <v>471</v>
      </c>
      <c r="B26" s="6">
        <v>0.42299999999999999</v>
      </c>
      <c r="C26" s="3">
        <v>1</v>
      </c>
      <c r="U26" t="s">
        <v>471</v>
      </c>
      <c r="V26" s="6">
        <v>7.6000000000000004E-14</v>
      </c>
      <c r="W26" s="3">
        <v>4.5599999999999998E-13</v>
      </c>
      <c r="X26" t="s">
        <v>100</v>
      </c>
    </row>
    <row r="27" spans="1:35" x14ac:dyDescent="0.25">
      <c r="A27" s="8" t="s">
        <v>487</v>
      </c>
      <c r="U27" s="8" t="s">
        <v>483</v>
      </c>
    </row>
    <row r="28" spans="1:35" x14ac:dyDescent="0.25">
      <c r="A28" s="8" t="s">
        <v>488</v>
      </c>
      <c r="U28" s="8" t="s">
        <v>484</v>
      </c>
    </row>
  </sheetData>
  <conditionalFormatting sqref="C21:C26">
    <cfRule type="cellIs" dxfId="59" priority="7" operator="between">
      <formula>0.01</formula>
      <formula>0.05</formula>
    </cfRule>
    <cfRule type="cellIs" dxfId="58" priority="8" operator="between">
      <formula>0.001</formula>
      <formula>0.01</formula>
    </cfRule>
    <cfRule type="cellIs" dxfId="57" priority="9" operator="lessThan">
      <formula>0.001</formula>
    </cfRule>
  </conditionalFormatting>
  <conditionalFormatting sqref="F9:F10">
    <cfRule type="cellIs" dxfId="56" priority="10" operator="between">
      <formula>0.01</formula>
      <formula>0.05</formula>
    </cfRule>
    <cfRule type="cellIs" dxfId="55" priority="11" operator="between">
      <formula>0.001</formula>
      <formula>0.01</formula>
    </cfRule>
    <cfRule type="cellIs" dxfId="54" priority="12" operator="lessThan">
      <formula>0.001</formula>
    </cfRule>
  </conditionalFormatting>
  <conditionalFormatting sqref="W21:W26">
    <cfRule type="cellIs" dxfId="53" priority="1" operator="between">
      <formula>0.01</formula>
      <formula>0.05</formula>
    </cfRule>
    <cfRule type="cellIs" dxfId="52" priority="2" operator="between">
      <formula>0.001</formula>
      <formula>0.01</formula>
    </cfRule>
    <cfRule type="cellIs" dxfId="51" priority="3" operator="lessThan">
      <formula>0.001</formula>
    </cfRule>
  </conditionalFormatting>
  <conditionalFormatting sqref="Z9:Z11">
    <cfRule type="cellIs" dxfId="50" priority="4" operator="between">
      <formula>0.01</formula>
      <formula>0.05</formula>
    </cfRule>
    <cfRule type="cellIs" dxfId="49" priority="5" operator="between">
      <formula>0.001</formula>
      <formula>0.01</formula>
    </cfRule>
    <cfRule type="cellIs" dxfId="48" priority="6" operator="lessThan">
      <formula>0.001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5C718-D0BB-4791-A56E-F2A630D464E0}">
  <dimension ref="A1:V65"/>
  <sheetViews>
    <sheetView workbookViewId="0"/>
  </sheetViews>
  <sheetFormatPr defaultRowHeight="15" x14ac:dyDescent="0.25"/>
  <cols>
    <col min="1" max="1" width="12.140625" customWidth="1"/>
    <col min="22" max="22" width="96" bestFit="1" customWidth="1"/>
  </cols>
  <sheetData>
    <row r="1" spans="1:22" x14ac:dyDescent="0.25">
      <c r="A1" s="4" t="s">
        <v>493</v>
      </c>
      <c r="V1" s="8" t="s">
        <v>222</v>
      </c>
    </row>
    <row r="2" spans="1:22" x14ac:dyDescent="0.25">
      <c r="A2" t="s">
        <v>209</v>
      </c>
      <c r="V2" s="8" t="s">
        <v>224</v>
      </c>
    </row>
    <row r="3" spans="1:22" x14ac:dyDescent="0.25">
      <c r="A3" s="9" t="s">
        <v>226</v>
      </c>
      <c r="V3" t="s">
        <v>223</v>
      </c>
    </row>
    <row r="4" spans="1:22" x14ac:dyDescent="0.25">
      <c r="A4" t="s">
        <v>492</v>
      </c>
    </row>
    <row r="6" spans="1:22" x14ac:dyDescent="0.25">
      <c r="A6" s="10" t="s">
        <v>245</v>
      </c>
    </row>
    <row r="7" spans="1:22" x14ac:dyDescent="0.25">
      <c r="A7" s="21" t="s">
        <v>98</v>
      </c>
      <c r="B7" s="21" t="s">
        <v>227</v>
      </c>
      <c r="C7" s="21" t="s">
        <v>85</v>
      </c>
      <c r="D7" s="21" t="s">
        <v>88</v>
      </c>
      <c r="E7" s="21" t="s">
        <v>89</v>
      </c>
      <c r="F7" s="21" t="s">
        <v>229</v>
      </c>
      <c r="G7" s="21" t="s">
        <v>228</v>
      </c>
      <c r="H7" s="21" t="s">
        <v>230</v>
      </c>
      <c r="I7" s="21" t="s">
        <v>86</v>
      </c>
      <c r="J7" s="21" t="s">
        <v>151</v>
      </c>
      <c r="K7" s="21" t="s">
        <v>87</v>
      </c>
    </row>
    <row r="8" spans="1:22" x14ac:dyDescent="0.25">
      <c r="A8" s="6" t="s">
        <v>108</v>
      </c>
      <c r="B8" s="6" t="s">
        <v>231</v>
      </c>
      <c r="C8" s="6">
        <v>105</v>
      </c>
      <c r="D8" s="6">
        <v>0.2</v>
      </c>
      <c r="E8" s="6">
        <v>1</v>
      </c>
      <c r="F8" s="6">
        <v>0.2</v>
      </c>
      <c r="G8" s="6">
        <v>0.2</v>
      </c>
      <c r="H8" s="6">
        <v>0.4</v>
      </c>
      <c r="I8" s="6">
        <v>0.34100000000000003</v>
      </c>
      <c r="J8" s="6">
        <v>0.20699999999999999</v>
      </c>
      <c r="K8" s="6">
        <v>0.02</v>
      </c>
    </row>
    <row r="9" spans="1:22" x14ac:dyDescent="0.25">
      <c r="A9" s="6" t="s">
        <v>104</v>
      </c>
      <c r="B9" s="6" t="s">
        <v>231</v>
      </c>
      <c r="C9" s="6">
        <v>62</v>
      </c>
      <c r="D9" s="6">
        <v>0.2</v>
      </c>
      <c r="E9" s="6">
        <v>0.8</v>
      </c>
      <c r="F9" s="6">
        <v>0.2</v>
      </c>
      <c r="G9" s="6">
        <v>0.2</v>
      </c>
      <c r="H9" s="6">
        <v>0.4</v>
      </c>
      <c r="I9" s="6">
        <v>0.30599999999999999</v>
      </c>
      <c r="J9" s="6">
        <v>0.18</v>
      </c>
      <c r="K9" s="6">
        <v>2.3E-2</v>
      </c>
    </row>
    <row r="10" spans="1:22" x14ac:dyDescent="0.25">
      <c r="A10" s="6" t="s">
        <v>210</v>
      </c>
      <c r="B10" s="6" t="s">
        <v>231</v>
      </c>
      <c r="C10" s="6">
        <v>128</v>
      </c>
      <c r="D10" s="6">
        <v>0.2</v>
      </c>
      <c r="E10" s="6">
        <v>1</v>
      </c>
      <c r="F10" s="6">
        <v>0.6</v>
      </c>
      <c r="G10" s="6">
        <v>0.2</v>
      </c>
      <c r="H10" s="6">
        <v>1</v>
      </c>
      <c r="I10" s="6">
        <v>0.62</v>
      </c>
      <c r="J10" s="6">
        <v>0.33700000000000002</v>
      </c>
      <c r="K10" s="6">
        <v>0.03</v>
      </c>
    </row>
    <row r="11" spans="1:22" x14ac:dyDescent="0.25">
      <c r="A11" s="6" t="s">
        <v>470</v>
      </c>
      <c r="B11" s="6" t="s">
        <v>231</v>
      </c>
      <c r="C11" s="6">
        <v>155</v>
      </c>
      <c r="D11" s="6">
        <v>0.2</v>
      </c>
      <c r="E11" s="6">
        <v>1</v>
      </c>
      <c r="F11" s="6">
        <v>0.6</v>
      </c>
      <c r="G11" s="6">
        <v>0.4</v>
      </c>
      <c r="H11" s="6">
        <v>0.8</v>
      </c>
      <c r="I11" s="6">
        <v>0.61799999999999999</v>
      </c>
      <c r="J11" s="6">
        <v>0.26</v>
      </c>
      <c r="K11" s="6">
        <v>2.1000000000000001E-2</v>
      </c>
    </row>
    <row r="13" spans="1:22" x14ac:dyDescent="0.25">
      <c r="A13" s="21" t="s">
        <v>232</v>
      </c>
      <c r="B13" s="21" t="s">
        <v>233</v>
      </c>
      <c r="C13" s="21" t="s">
        <v>234</v>
      </c>
      <c r="D13" s="21" t="s">
        <v>235</v>
      </c>
      <c r="E13" s="21" t="s">
        <v>236</v>
      </c>
      <c r="F13" s="21" t="s">
        <v>237</v>
      </c>
      <c r="G13" s="21" t="s">
        <v>238</v>
      </c>
      <c r="H13" s="21" t="s">
        <v>243</v>
      </c>
      <c r="I13" s="21" t="s">
        <v>239</v>
      </c>
    </row>
    <row r="14" spans="1:22" x14ac:dyDescent="0.25">
      <c r="A14" s="6" t="s">
        <v>108</v>
      </c>
      <c r="B14" s="6" t="s">
        <v>104</v>
      </c>
      <c r="C14" s="6">
        <v>105</v>
      </c>
      <c r="D14" s="6">
        <v>62</v>
      </c>
      <c r="E14" s="6">
        <v>3549</v>
      </c>
      <c r="F14" s="26">
        <v>0.51400000000000001</v>
      </c>
      <c r="G14" s="6" t="s">
        <v>211</v>
      </c>
      <c r="H14" s="6">
        <v>8.7800000000000003E-2</v>
      </c>
      <c r="I14" s="6" t="s">
        <v>240</v>
      </c>
    </row>
    <row r="15" spans="1:22" x14ac:dyDescent="0.25">
      <c r="A15" s="6" t="s">
        <v>108</v>
      </c>
      <c r="B15" s="6" t="s">
        <v>210</v>
      </c>
      <c r="C15" s="6">
        <v>105</v>
      </c>
      <c r="D15" s="6">
        <v>128</v>
      </c>
      <c r="E15" s="6">
        <v>3590</v>
      </c>
      <c r="F15" s="26">
        <v>5.6000000000000003E-10</v>
      </c>
      <c r="G15" s="6" t="s">
        <v>241</v>
      </c>
      <c r="H15" s="6">
        <v>0.42</v>
      </c>
      <c r="I15" s="6" t="s">
        <v>242</v>
      </c>
    </row>
    <row r="16" spans="1:22" x14ac:dyDescent="0.25">
      <c r="A16" s="6" t="s">
        <v>108</v>
      </c>
      <c r="B16" s="6" t="s">
        <v>470</v>
      </c>
      <c r="C16" s="6">
        <v>105</v>
      </c>
      <c r="D16" s="6">
        <v>155</v>
      </c>
      <c r="E16" s="6">
        <v>3476</v>
      </c>
      <c r="F16" s="26">
        <v>3.9400000000000001E-15</v>
      </c>
      <c r="G16" s="6" t="s">
        <v>241</v>
      </c>
      <c r="H16" s="6">
        <v>0.501</v>
      </c>
      <c r="I16" s="6" t="s">
        <v>248</v>
      </c>
    </row>
    <row r="17" spans="1:13" x14ac:dyDescent="0.25">
      <c r="A17" s="6" t="s">
        <v>104</v>
      </c>
      <c r="B17" s="6" t="s">
        <v>210</v>
      </c>
      <c r="C17" s="6">
        <v>62</v>
      </c>
      <c r="D17" s="6">
        <v>128</v>
      </c>
      <c r="E17" s="6">
        <v>1867</v>
      </c>
      <c r="F17" s="26">
        <v>1.7200000000000001E-9</v>
      </c>
      <c r="G17" s="6" t="s">
        <v>241</v>
      </c>
      <c r="H17" s="6">
        <v>0.45</v>
      </c>
      <c r="I17" s="6" t="s">
        <v>242</v>
      </c>
    </row>
    <row r="18" spans="1:13" x14ac:dyDescent="0.25">
      <c r="A18" s="6" t="s">
        <v>104</v>
      </c>
      <c r="B18" s="6" t="s">
        <v>470</v>
      </c>
      <c r="C18" s="6">
        <v>62</v>
      </c>
      <c r="D18" s="6">
        <v>155</v>
      </c>
      <c r="E18" s="6">
        <v>1728</v>
      </c>
      <c r="F18" s="26">
        <v>1.7999999999999999E-13</v>
      </c>
      <c r="G18" s="6" t="s">
        <v>241</v>
      </c>
      <c r="H18" s="6">
        <v>0.51400000000000001</v>
      </c>
      <c r="I18" s="6" t="s">
        <v>248</v>
      </c>
    </row>
    <row r="19" spans="1:13" x14ac:dyDescent="0.25">
      <c r="A19" s="6" t="s">
        <v>210</v>
      </c>
      <c r="B19" s="6" t="s">
        <v>470</v>
      </c>
      <c r="C19" s="6">
        <v>128</v>
      </c>
      <c r="D19" s="6">
        <v>155</v>
      </c>
      <c r="E19" s="6">
        <v>10160</v>
      </c>
      <c r="F19" s="26">
        <v>0.72</v>
      </c>
      <c r="G19" s="6" t="s">
        <v>211</v>
      </c>
      <c r="H19" s="6">
        <v>2.1299999999999999E-2</v>
      </c>
      <c r="I19" s="6" t="s">
        <v>240</v>
      </c>
    </row>
    <row r="21" spans="1:13" x14ac:dyDescent="0.25">
      <c r="A21" s="8" t="s">
        <v>490</v>
      </c>
    </row>
    <row r="22" spans="1:13" x14ac:dyDescent="0.25">
      <c r="A22" s="8" t="s">
        <v>491</v>
      </c>
    </row>
    <row r="27" spans="1:13" x14ac:dyDescent="0.25">
      <c r="A27" s="10" t="s">
        <v>246</v>
      </c>
    </row>
    <row r="28" spans="1:13" x14ac:dyDescent="0.25">
      <c r="A28" s="20" t="s">
        <v>98</v>
      </c>
      <c r="B28" s="21" t="s">
        <v>227</v>
      </c>
      <c r="C28" s="21" t="s">
        <v>85</v>
      </c>
      <c r="D28" s="21" t="s">
        <v>88</v>
      </c>
      <c r="E28" s="21" t="s">
        <v>89</v>
      </c>
      <c r="F28" s="21" t="s">
        <v>229</v>
      </c>
      <c r="G28" s="21" t="s">
        <v>228</v>
      </c>
      <c r="H28" s="21" t="s">
        <v>230</v>
      </c>
      <c r="I28" s="21" t="s">
        <v>86</v>
      </c>
      <c r="J28" s="21" t="s">
        <v>151</v>
      </c>
      <c r="K28" s="21" t="s">
        <v>87</v>
      </c>
    </row>
    <row r="29" spans="1:13" x14ac:dyDescent="0.25">
      <c r="A29" t="s">
        <v>108</v>
      </c>
      <c r="B29" s="6" t="s">
        <v>247</v>
      </c>
      <c r="C29" s="6">
        <v>179</v>
      </c>
      <c r="D29" s="6">
        <v>4.0000000000000001E-3</v>
      </c>
      <c r="E29" s="6">
        <v>21.5</v>
      </c>
      <c r="F29" s="6">
        <v>0.47299999999999998</v>
      </c>
      <c r="G29" s="6">
        <v>6.2E-2</v>
      </c>
      <c r="H29" s="6">
        <v>2.12</v>
      </c>
      <c r="I29" s="6">
        <v>1.68</v>
      </c>
      <c r="J29" s="6">
        <v>3.12</v>
      </c>
      <c r="K29" s="6">
        <v>0.23300000000000001</v>
      </c>
    </row>
    <row r="30" spans="1:13" x14ac:dyDescent="0.25">
      <c r="A30" t="s">
        <v>104</v>
      </c>
      <c r="B30" s="6" t="s">
        <v>247</v>
      </c>
      <c r="C30" s="6">
        <v>95</v>
      </c>
      <c r="D30" s="6">
        <v>4.1000000000000002E-2</v>
      </c>
      <c r="E30" s="6">
        <v>41.6</v>
      </c>
      <c r="F30" s="6">
        <v>4.5599999999999996</v>
      </c>
      <c r="G30" s="6">
        <v>2.41</v>
      </c>
      <c r="H30" s="6">
        <v>11.6</v>
      </c>
      <c r="I30" s="6">
        <v>8.0399999999999991</v>
      </c>
      <c r="J30" s="6">
        <v>8.77</v>
      </c>
      <c r="K30" s="6">
        <v>0.9</v>
      </c>
      <c r="L30" s="8">
        <f>F30/F29</f>
        <v>9.6405919661733606</v>
      </c>
      <c r="M30" s="8"/>
    </row>
    <row r="31" spans="1:13" x14ac:dyDescent="0.25">
      <c r="A31" t="s">
        <v>210</v>
      </c>
      <c r="B31" s="6" t="s">
        <v>247</v>
      </c>
      <c r="C31" s="6">
        <v>397</v>
      </c>
      <c r="D31" s="6">
        <v>0.307</v>
      </c>
      <c r="E31" s="6">
        <v>90.7</v>
      </c>
      <c r="F31" s="6">
        <v>20.3</v>
      </c>
      <c r="G31" s="6">
        <v>10.6</v>
      </c>
      <c r="H31" s="6">
        <v>34.799999999999997</v>
      </c>
      <c r="I31" s="6">
        <v>24.5</v>
      </c>
      <c r="J31" s="6">
        <v>17.8</v>
      </c>
      <c r="K31" s="6">
        <v>0.89300000000000002</v>
      </c>
      <c r="L31" s="8">
        <f>F31/F30</f>
        <v>4.4517543859649127</v>
      </c>
      <c r="M31" s="8">
        <f>F31/F29</f>
        <v>42.917547568710361</v>
      </c>
    </row>
    <row r="33" spans="1:9" x14ac:dyDescent="0.25">
      <c r="A33" s="21" t="s">
        <v>232</v>
      </c>
      <c r="B33" s="21" t="s">
        <v>233</v>
      </c>
      <c r="C33" s="21" t="s">
        <v>234</v>
      </c>
      <c r="D33" s="21" t="s">
        <v>235</v>
      </c>
      <c r="E33" s="21" t="s">
        <v>236</v>
      </c>
      <c r="F33" s="21" t="s">
        <v>237</v>
      </c>
      <c r="G33" s="21" t="s">
        <v>238</v>
      </c>
      <c r="H33" s="21" t="s">
        <v>243</v>
      </c>
      <c r="I33" s="21" t="s">
        <v>239</v>
      </c>
    </row>
    <row r="34" spans="1:9" x14ac:dyDescent="0.25">
      <c r="A34" t="s">
        <v>108</v>
      </c>
      <c r="B34" s="6" t="s">
        <v>104</v>
      </c>
      <c r="C34" s="6">
        <v>180</v>
      </c>
      <c r="D34" s="6">
        <v>95</v>
      </c>
      <c r="E34" s="6">
        <v>2542</v>
      </c>
      <c r="F34" s="26">
        <v>9.7699999999999996E-22</v>
      </c>
      <c r="G34" s="6" t="s">
        <v>241</v>
      </c>
      <c r="H34" s="6">
        <v>0.57799999999999996</v>
      </c>
      <c r="I34" t="s">
        <v>248</v>
      </c>
    </row>
    <row r="35" spans="1:9" x14ac:dyDescent="0.25">
      <c r="A35" t="s">
        <v>108</v>
      </c>
      <c r="B35" s="6" t="s">
        <v>210</v>
      </c>
      <c r="C35" s="6">
        <v>180</v>
      </c>
      <c r="D35" s="6">
        <v>396</v>
      </c>
      <c r="E35" s="6">
        <v>2341</v>
      </c>
      <c r="F35" s="26">
        <v>7.4699999999999996E-72</v>
      </c>
      <c r="G35" s="6" t="s">
        <v>241</v>
      </c>
      <c r="H35" s="6">
        <v>0.749</v>
      </c>
      <c r="I35" t="s">
        <v>248</v>
      </c>
    </row>
    <row r="36" spans="1:9" x14ac:dyDescent="0.25">
      <c r="A36" t="s">
        <v>104</v>
      </c>
      <c r="B36" s="6" t="s">
        <v>210</v>
      </c>
      <c r="C36" s="6">
        <v>95</v>
      </c>
      <c r="D36" s="6">
        <v>396</v>
      </c>
      <c r="E36" s="6">
        <v>6625</v>
      </c>
      <c r="F36" s="26">
        <v>2.02E-22</v>
      </c>
      <c r="G36" s="6" t="s">
        <v>241</v>
      </c>
      <c r="H36" s="6">
        <v>0.443</v>
      </c>
      <c r="I36" t="s">
        <v>242</v>
      </c>
    </row>
    <row r="37" spans="1:9" x14ac:dyDescent="0.25">
      <c r="B37" s="6"/>
      <c r="C37" s="6"/>
      <c r="D37" s="6"/>
      <c r="E37" s="6"/>
      <c r="F37" s="6"/>
      <c r="G37" s="6"/>
      <c r="H37" s="6"/>
    </row>
    <row r="38" spans="1:9" x14ac:dyDescent="0.25">
      <c r="A38" s="8" t="s">
        <v>249</v>
      </c>
    </row>
    <row r="39" spans="1:9" x14ac:dyDescent="0.25">
      <c r="A39" s="8" t="s">
        <v>250</v>
      </c>
    </row>
    <row r="46" spans="1:9" x14ac:dyDescent="0.25">
      <c r="A46" s="10" t="s">
        <v>914</v>
      </c>
    </row>
    <row r="47" spans="1:9" x14ac:dyDescent="0.25">
      <c r="A47" s="11" t="s">
        <v>251</v>
      </c>
    </row>
    <row r="48" spans="1:9" x14ac:dyDescent="0.25">
      <c r="A48" t="s">
        <v>909</v>
      </c>
    </row>
    <row r="49" spans="1:10" x14ac:dyDescent="0.25">
      <c r="A49" s="10"/>
    </row>
    <row r="50" spans="1:10" x14ac:dyDescent="0.25">
      <c r="A50" s="20"/>
      <c r="B50" s="20" t="s">
        <v>97</v>
      </c>
      <c r="C50" s="20" t="s">
        <v>143</v>
      </c>
      <c r="D50" s="20" t="s">
        <v>144</v>
      </c>
      <c r="E50" s="20" t="s">
        <v>145</v>
      </c>
      <c r="F50" s="20" t="s">
        <v>146</v>
      </c>
    </row>
    <row r="51" spans="1:10" x14ac:dyDescent="0.25">
      <c r="A51" t="s">
        <v>910</v>
      </c>
      <c r="B51">
        <v>1</v>
      </c>
      <c r="C51">
        <v>24344</v>
      </c>
      <c r="D51">
        <v>24344</v>
      </c>
      <c r="E51">
        <v>250.23</v>
      </c>
      <c r="F51" s="3">
        <v>2E-16</v>
      </c>
      <c r="G51" t="s">
        <v>100</v>
      </c>
    </row>
    <row r="52" spans="1:10" x14ac:dyDescent="0.25">
      <c r="A52" t="s">
        <v>253</v>
      </c>
      <c r="B52">
        <v>1</v>
      </c>
      <c r="C52">
        <v>9199</v>
      </c>
      <c r="D52">
        <v>9199</v>
      </c>
      <c r="E52">
        <v>94.55</v>
      </c>
      <c r="F52" s="3">
        <v>2E-16</v>
      </c>
      <c r="G52" t="s">
        <v>100</v>
      </c>
    </row>
    <row r="53" spans="1:10" x14ac:dyDescent="0.25">
      <c r="A53" t="s">
        <v>911</v>
      </c>
      <c r="B53">
        <v>1</v>
      </c>
      <c r="C53">
        <v>3692</v>
      </c>
      <c r="D53">
        <v>3692</v>
      </c>
      <c r="E53">
        <v>37.950000000000003</v>
      </c>
      <c r="F53" s="3">
        <v>8.5299999999999995E-10</v>
      </c>
      <c r="G53" t="s">
        <v>100</v>
      </c>
    </row>
    <row r="54" spans="1:10" x14ac:dyDescent="0.25">
      <c r="A54" t="s">
        <v>147</v>
      </c>
      <c r="B54">
        <v>2296</v>
      </c>
      <c r="C54">
        <v>223374</v>
      </c>
      <c r="D54">
        <v>97</v>
      </c>
    </row>
    <row r="57" spans="1:10" x14ac:dyDescent="0.25">
      <c r="A57" s="20" t="s">
        <v>157</v>
      </c>
      <c r="B57" s="21" t="s">
        <v>158</v>
      </c>
      <c r="C57" s="21" t="s">
        <v>159</v>
      </c>
    </row>
    <row r="58" spans="1:10" x14ac:dyDescent="0.25">
      <c r="A58" t="s">
        <v>912</v>
      </c>
      <c r="B58" s="26">
        <v>7.2700000000000005E-58</v>
      </c>
      <c r="C58" s="26">
        <v>7.2700000000000005E-58</v>
      </c>
      <c r="D58" t="s">
        <v>100</v>
      </c>
    </row>
    <row r="61" spans="1:10" x14ac:dyDescent="0.25">
      <c r="A61" s="20" t="s">
        <v>98</v>
      </c>
      <c r="B61" s="20" t="s">
        <v>227</v>
      </c>
      <c r="C61" s="20" t="s">
        <v>85</v>
      </c>
      <c r="D61" s="20" t="s">
        <v>86</v>
      </c>
      <c r="E61" s="20" t="s">
        <v>151</v>
      </c>
      <c r="F61" s="20" t="s">
        <v>88</v>
      </c>
      <c r="G61" s="20" t="s">
        <v>89</v>
      </c>
      <c r="H61" s="20" t="s">
        <v>152</v>
      </c>
      <c r="I61" s="20" t="s">
        <v>153</v>
      </c>
      <c r="J61" s="20" t="s">
        <v>103</v>
      </c>
    </row>
    <row r="62" spans="1:10" x14ac:dyDescent="0.25">
      <c r="A62" t="s">
        <v>104</v>
      </c>
      <c r="B62" t="s">
        <v>913</v>
      </c>
      <c r="C62">
        <v>1150</v>
      </c>
      <c r="D62">
        <v>7.9530000000000003</v>
      </c>
      <c r="E62">
        <v>13.972</v>
      </c>
      <c r="F62">
        <v>0</v>
      </c>
      <c r="G62">
        <v>88.358000000000004</v>
      </c>
      <c r="H62">
        <v>-6.0190000000000001</v>
      </c>
      <c r="I62">
        <v>21.925000000000001</v>
      </c>
      <c r="J62" t="s">
        <v>106</v>
      </c>
    </row>
    <row r="63" spans="1:10" x14ac:dyDescent="0.25">
      <c r="A63" t="s">
        <v>108</v>
      </c>
      <c r="B63" t="s">
        <v>913</v>
      </c>
      <c r="C63">
        <v>1150</v>
      </c>
      <c r="D63">
        <v>1.4470000000000001</v>
      </c>
      <c r="E63">
        <v>3.226</v>
      </c>
      <c r="F63">
        <v>0</v>
      </c>
      <c r="G63">
        <v>28.573</v>
      </c>
      <c r="H63">
        <v>-1.7789999999999999</v>
      </c>
      <c r="I63">
        <v>4.673</v>
      </c>
      <c r="J63" t="s">
        <v>105</v>
      </c>
    </row>
    <row r="64" spans="1:10" x14ac:dyDescent="0.25">
      <c r="A64" s="8"/>
    </row>
    <row r="65" spans="1:1" x14ac:dyDescent="0.25">
      <c r="A65" s="8" t="s">
        <v>915</v>
      </c>
    </row>
  </sheetData>
  <conditionalFormatting sqref="C58">
    <cfRule type="cellIs" dxfId="47" priority="1" operator="between">
      <formula>0.01</formula>
      <formula>0.05</formula>
    </cfRule>
    <cfRule type="cellIs" dxfId="46" priority="2" operator="between">
      <formula>0.001</formula>
      <formula>0.01</formula>
    </cfRule>
    <cfRule type="cellIs" dxfId="45" priority="3" operator="lessThan">
      <formula>0.001</formula>
    </cfRule>
  </conditionalFormatting>
  <conditionalFormatting sqref="F14:F19">
    <cfRule type="cellIs" dxfId="44" priority="10" operator="between">
      <formula>0.01</formula>
      <formula>0.05</formula>
    </cfRule>
    <cfRule type="cellIs" dxfId="43" priority="11" operator="between">
      <formula>0.001</formula>
      <formula>0.01</formula>
    </cfRule>
    <cfRule type="cellIs" dxfId="42" priority="12" operator="lessThan">
      <formula>0.001</formula>
    </cfRule>
  </conditionalFormatting>
  <conditionalFormatting sqref="F34:F36">
    <cfRule type="cellIs" dxfId="41" priority="7" operator="between">
      <formula>0.01</formula>
      <formula>0.05</formula>
    </cfRule>
    <cfRule type="cellIs" dxfId="40" priority="8" operator="between">
      <formula>0.001</formula>
      <formula>0.01</formula>
    </cfRule>
    <cfRule type="cellIs" dxfId="39" priority="9" operator="lessThan">
      <formula>0.001</formula>
    </cfRule>
  </conditionalFormatting>
  <conditionalFormatting sqref="F51:F53">
    <cfRule type="cellIs" dxfId="38" priority="4" operator="between">
      <formula>0.01</formula>
      <formula>0.05</formula>
    </cfRule>
    <cfRule type="cellIs" dxfId="37" priority="5" operator="between">
      <formula>0.001</formula>
      <formula>0.01</formula>
    </cfRule>
    <cfRule type="cellIs" dxfId="36" priority="6" operator="lessThan">
      <formula>0.001</formula>
    </cfRule>
  </conditionalFormatting>
  <hyperlinks>
    <hyperlink ref="A3" r:id="rId1" display="Wilcoxon rank sum test" xr:uid="{2A8D9635-0694-487A-ABF4-8A20CED311FE}"/>
  </hyperlinks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5D4FE-EE91-4EEC-9B2A-62523D965806}">
  <dimension ref="A1:AG167"/>
  <sheetViews>
    <sheetView workbookViewId="0">
      <selection activeCell="E25" sqref="E25"/>
    </sheetView>
  </sheetViews>
  <sheetFormatPr defaultRowHeight="15" x14ac:dyDescent="0.25"/>
  <cols>
    <col min="1" max="1" width="21.7109375" customWidth="1"/>
    <col min="2" max="2" width="9.85546875" customWidth="1"/>
    <col min="3" max="3" width="9.5703125" customWidth="1"/>
    <col min="8" max="8" width="9.85546875" customWidth="1"/>
    <col min="9" max="9" width="11.140625" customWidth="1"/>
    <col min="10" max="10" width="13" customWidth="1"/>
    <col min="11" max="11" width="2.140625" style="7" customWidth="1"/>
    <col min="12" max="12" width="11.42578125" customWidth="1"/>
    <col min="18" max="18" width="12.85546875" customWidth="1"/>
    <col min="23" max="23" width="9.140625" style="46"/>
    <col min="24" max="24" width="2.28515625" style="7" customWidth="1"/>
    <col min="25" max="25" width="11.42578125" customWidth="1"/>
    <col min="31" max="31" width="13.140625" customWidth="1"/>
  </cols>
  <sheetData>
    <row r="1" spans="1:33" x14ac:dyDescent="0.25">
      <c r="A1" s="4" t="s">
        <v>498</v>
      </c>
    </row>
    <row r="2" spans="1:33" x14ac:dyDescent="0.25">
      <c r="A2" t="s">
        <v>494</v>
      </c>
      <c r="L2" t="s">
        <v>494</v>
      </c>
      <c r="Y2" t="s">
        <v>494</v>
      </c>
    </row>
    <row r="3" spans="1:33" x14ac:dyDescent="0.25">
      <c r="A3" s="4" t="s">
        <v>500</v>
      </c>
      <c r="L3" s="4" t="s">
        <v>506</v>
      </c>
      <c r="Y3" s="4" t="s">
        <v>568</v>
      </c>
    </row>
    <row r="4" spans="1:33" x14ac:dyDescent="0.25">
      <c r="A4" t="s">
        <v>499</v>
      </c>
      <c r="L4" t="s">
        <v>507</v>
      </c>
      <c r="Y4" t="s">
        <v>572</v>
      </c>
    </row>
    <row r="6" spans="1:33" x14ac:dyDescent="0.25">
      <c r="A6" s="45" t="s">
        <v>108</v>
      </c>
      <c r="B6" s="45" t="s">
        <v>97</v>
      </c>
      <c r="C6" s="45" t="s">
        <v>143</v>
      </c>
      <c r="D6" s="45" t="s">
        <v>144</v>
      </c>
      <c r="E6" s="45" t="s">
        <v>145</v>
      </c>
      <c r="F6" s="45" t="s">
        <v>146</v>
      </c>
      <c r="G6" s="6"/>
      <c r="H6" s="6"/>
      <c r="I6" s="6"/>
      <c r="L6" s="45" t="s">
        <v>104</v>
      </c>
      <c r="M6" s="45" t="s">
        <v>97</v>
      </c>
      <c r="N6" s="45" t="s">
        <v>143</v>
      </c>
      <c r="O6" s="45" t="s">
        <v>144</v>
      </c>
      <c r="P6" s="45" t="s">
        <v>145</v>
      </c>
      <c r="Q6" s="45" t="s">
        <v>146</v>
      </c>
      <c r="Y6" s="45" t="s">
        <v>210</v>
      </c>
      <c r="Z6" s="45" t="s">
        <v>97</v>
      </c>
      <c r="AA6" s="45" t="s">
        <v>143</v>
      </c>
      <c r="AB6" s="45" t="s">
        <v>144</v>
      </c>
      <c r="AC6" s="45" t="s">
        <v>145</v>
      </c>
      <c r="AD6" s="45" t="s">
        <v>146</v>
      </c>
    </row>
    <row r="7" spans="1:33" x14ac:dyDescent="0.25">
      <c r="A7" s="6" t="s">
        <v>0</v>
      </c>
      <c r="B7" s="6">
        <v>3</v>
      </c>
      <c r="C7" s="6">
        <v>0.27100000000000002</v>
      </c>
      <c r="D7" s="6">
        <v>9.0300000000000005E-2</v>
      </c>
      <c r="E7" s="6">
        <v>2.12</v>
      </c>
      <c r="F7" s="26">
        <v>9.8100000000000007E-2</v>
      </c>
      <c r="H7" s="33"/>
      <c r="I7" s="5"/>
      <c r="L7" s="6" t="s">
        <v>0</v>
      </c>
      <c r="M7" s="6">
        <v>3</v>
      </c>
      <c r="N7" s="6">
        <v>0.76400000000000001</v>
      </c>
      <c r="O7" s="6">
        <v>0.255</v>
      </c>
      <c r="P7" s="6">
        <v>16.100000000000001</v>
      </c>
      <c r="Q7" s="26">
        <v>1.81E-9</v>
      </c>
      <c r="R7" t="s">
        <v>100</v>
      </c>
      <c r="Y7" s="6" t="s">
        <v>0</v>
      </c>
      <c r="Z7" s="6">
        <v>3</v>
      </c>
      <c r="AA7" s="6">
        <v>1.73</v>
      </c>
      <c r="AB7" s="6">
        <v>0.57499999999999996</v>
      </c>
      <c r="AC7" s="6">
        <v>11.7</v>
      </c>
      <c r="AD7" s="26">
        <v>3.9900000000000001E-7</v>
      </c>
      <c r="AE7" t="s">
        <v>100</v>
      </c>
    </row>
    <row r="8" spans="1:33" x14ac:dyDescent="0.25">
      <c r="A8" s="6" t="s">
        <v>5</v>
      </c>
      <c r="B8" s="6">
        <v>4</v>
      </c>
      <c r="C8" s="6">
        <v>1.1100000000000001</v>
      </c>
      <c r="D8" s="6">
        <v>0.27700000000000002</v>
      </c>
      <c r="E8" s="6">
        <v>6.51</v>
      </c>
      <c r="F8" s="26">
        <v>5.8999999999999998E-5</v>
      </c>
      <c r="G8" t="s">
        <v>100</v>
      </c>
      <c r="H8" s="6"/>
      <c r="I8" s="6"/>
      <c r="L8" s="6" t="s">
        <v>5</v>
      </c>
      <c r="M8" s="6">
        <v>4</v>
      </c>
      <c r="N8" s="6">
        <v>1.02</v>
      </c>
      <c r="O8" s="6">
        <v>0.25600000000000001</v>
      </c>
      <c r="P8" s="6">
        <v>16.2</v>
      </c>
      <c r="Q8" s="26">
        <v>1.36E-11</v>
      </c>
      <c r="R8" t="s">
        <v>100</v>
      </c>
      <c r="Y8" s="6" t="s">
        <v>5</v>
      </c>
      <c r="Z8" s="6">
        <v>4</v>
      </c>
      <c r="AA8" s="6">
        <v>20.7</v>
      </c>
      <c r="AB8" s="6">
        <v>5.19</v>
      </c>
      <c r="AC8" s="6">
        <v>106</v>
      </c>
      <c r="AD8" s="26">
        <v>3.8200000000000003E-49</v>
      </c>
      <c r="AE8" t="s">
        <v>100</v>
      </c>
    </row>
    <row r="9" spans="1:33" x14ac:dyDescent="0.25">
      <c r="A9" s="6" t="s">
        <v>501</v>
      </c>
      <c r="B9" s="6">
        <v>12</v>
      </c>
      <c r="C9" s="6">
        <v>0.70599999999999996</v>
      </c>
      <c r="D9" s="6">
        <v>5.8900000000000001E-2</v>
      </c>
      <c r="E9" s="6">
        <v>1.39</v>
      </c>
      <c r="F9" s="26">
        <v>0.17499999999999999</v>
      </c>
      <c r="G9" t="s">
        <v>211</v>
      </c>
      <c r="H9" s="32" t="s">
        <v>502</v>
      </c>
      <c r="I9" s="6"/>
      <c r="L9" s="6" t="s">
        <v>501</v>
      </c>
      <c r="M9" s="6">
        <v>12</v>
      </c>
      <c r="N9" s="6">
        <v>1.1499999999999999</v>
      </c>
      <c r="O9" s="6">
        <v>9.5500000000000002E-2</v>
      </c>
      <c r="P9" s="6">
        <v>6.05</v>
      </c>
      <c r="Q9" s="26">
        <v>4.5699999999999997E-9</v>
      </c>
      <c r="R9" t="s">
        <v>100</v>
      </c>
      <c r="S9" s="4"/>
      <c r="Y9" s="6" t="s">
        <v>501</v>
      </c>
      <c r="Z9" s="6">
        <v>12</v>
      </c>
      <c r="AA9" s="6">
        <v>3.33</v>
      </c>
      <c r="AB9" s="6">
        <v>0.27700000000000002</v>
      </c>
      <c r="AC9" s="6">
        <v>5.65</v>
      </c>
      <c r="AD9" s="26">
        <v>2.1699999999999999E-8</v>
      </c>
      <c r="AE9" t="s">
        <v>100</v>
      </c>
      <c r="AF9" s="4"/>
    </row>
    <row r="10" spans="1:33" x14ac:dyDescent="0.25">
      <c r="A10" s="6" t="s">
        <v>147</v>
      </c>
      <c r="B10" s="6">
        <v>210</v>
      </c>
      <c r="C10" s="6">
        <v>8.92</v>
      </c>
      <c r="D10" s="6">
        <v>4.2500000000000003E-2</v>
      </c>
      <c r="E10" s="6"/>
      <c r="F10" s="6"/>
      <c r="H10" s="6"/>
      <c r="I10" s="6"/>
      <c r="L10" s="6" t="s">
        <v>147</v>
      </c>
      <c r="M10" s="6">
        <v>210</v>
      </c>
      <c r="N10" s="6">
        <v>3.32</v>
      </c>
      <c r="O10" s="6">
        <v>1.5800000000000002E-2</v>
      </c>
      <c r="P10" s="6"/>
      <c r="Q10" s="6"/>
      <c r="Y10" s="6" t="s">
        <v>147</v>
      </c>
      <c r="Z10" s="6">
        <v>210</v>
      </c>
      <c r="AA10" s="6">
        <v>10.3</v>
      </c>
      <c r="AB10" s="6">
        <v>4.9099999999999998E-2</v>
      </c>
      <c r="AC10" s="6"/>
      <c r="AD10" s="6"/>
    </row>
    <row r="11" spans="1:33" x14ac:dyDescent="0.25">
      <c r="A11" s="6"/>
      <c r="B11" s="6"/>
      <c r="C11" s="6"/>
      <c r="D11" s="6"/>
      <c r="E11" s="6"/>
      <c r="F11" s="6"/>
      <c r="G11" s="43" t="s">
        <v>503</v>
      </c>
      <c r="H11" s="6"/>
      <c r="I11" s="6"/>
      <c r="L11" s="6"/>
      <c r="M11" s="6"/>
      <c r="N11" s="6"/>
      <c r="O11" s="6"/>
      <c r="P11" s="6"/>
      <c r="Q11" s="6"/>
      <c r="R11" s="43"/>
      <c r="S11" s="6"/>
      <c r="T11" s="6"/>
      <c r="Y11" s="6"/>
      <c r="Z11" s="6"/>
      <c r="AA11" s="6"/>
      <c r="AB11" s="6"/>
      <c r="AC11" s="6"/>
      <c r="AD11" s="6"/>
      <c r="AE11" s="43"/>
      <c r="AF11" s="6"/>
      <c r="AG11" s="6"/>
    </row>
    <row r="12" spans="1:33" x14ac:dyDescent="0.25">
      <c r="A12" s="6"/>
      <c r="B12" s="6"/>
      <c r="C12" s="6"/>
      <c r="D12" s="6"/>
      <c r="E12" s="6"/>
      <c r="F12" s="6"/>
      <c r="G12" s="43" t="s">
        <v>504</v>
      </c>
      <c r="H12" s="6"/>
      <c r="I12" s="6"/>
      <c r="L12" s="6"/>
      <c r="M12" s="6"/>
      <c r="N12" s="6"/>
      <c r="O12" s="6"/>
      <c r="P12" s="6"/>
      <c r="Q12" s="6"/>
      <c r="R12" s="43"/>
      <c r="S12" s="6"/>
      <c r="T12" s="6"/>
      <c r="Y12" s="6"/>
      <c r="Z12" s="6"/>
      <c r="AA12" s="6"/>
      <c r="AB12" s="6"/>
      <c r="AC12" s="6"/>
      <c r="AD12" s="6"/>
      <c r="AE12" s="43"/>
      <c r="AF12" s="6"/>
      <c r="AG12" s="6"/>
    </row>
    <row r="13" spans="1:33" x14ac:dyDescent="0.25">
      <c r="A13" s="45" t="s">
        <v>508</v>
      </c>
      <c r="B13" s="45" t="s">
        <v>85</v>
      </c>
      <c r="C13" s="45" t="s">
        <v>86</v>
      </c>
      <c r="D13" s="45" t="s">
        <v>151</v>
      </c>
      <c r="E13" s="45" t="s">
        <v>88</v>
      </c>
      <c r="F13" s="45" t="s">
        <v>89</v>
      </c>
      <c r="G13" s="45" t="s">
        <v>103</v>
      </c>
      <c r="H13" s="6"/>
      <c r="I13" s="6"/>
      <c r="L13" s="45" t="s">
        <v>508</v>
      </c>
      <c r="M13" s="45" t="s">
        <v>85</v>
      </c>
      <c r="N13" s="45" t="s">
        <v>86</v>
      </c>
      <c r="O13" s="45" t="s">
        <v>151</v>
      </c>
      <c r="P13" s="45" t="s">
        <v>88</v>
      </c>
      <c r="Q13" s="45" t="s">
        <v>89</v>
      </c>
      <c r="R13" s="45" t="s">
        <v>103</v>
      </c>
      <c r="S13" s="6"/>
      <c r="T13" s="6"/>
      <c r="Y13" s="45" t="s">
        <v>508</v>
      </c>
      <c r="Z13" s="45" t="s">
        <v>85</v>
      </c>
      <c r="AA13" s="45" t="s">
        <v>86</v>
      </c>
      <c r="AB13" s="45" t="s">
        <v>151</v>
      </c>
      <c r="AC13" s="45" t="s">
        <v>88</v>
      </c>
      <c r="AD13" s="45" t="s">
        <v>89</v>
      </c>
      <c r="AE13" s="45" t="s">
        <v>103</v>
      </c>
      <c r="AF13" s="6"/>
      <c r="AG13" s="6"/>
    </row>
    <row r="14" spans="1:33" x14ac:dyDescent="0.25">
      <c r="A14" s="6">
        <v>2018</v>
      </c>
      <c r="B14" s="6">
        <v>60</v>
      </c>
      <c r="C14" s="6">
        <v>0.183</v>
      </c>
      <c r="D14" s="6">
        <v>0.245</v>
      </c>
      <c r="E14" s="6">
        <v>0</v>
      </c>
      <c r="F14" s="6">
        <v>0.8</v>
      </c>
      <c r="G14" s="6" t="s">
        <v>106</v>
      </c>
      <c r="H14" s="6"/>
      <c r="I14" s="6"/>
      <c r="L14" s="47">
        <v>2018</v>
      </c>
      <c r="M14" s="47">
        <v>60</v>
      </c>
      <c r="N14" s="47">
        <v>0.04</v>
      </c>
      <c r="O14" s="47">
        <v>8.8999999999999996E-2</v>
      </c>
      <c r="P14" s="47">
        <v>0</v>
      </c>
      <c r="Q14" s="47">
        <v>0.4</v>
      </c>
      <c r="R14" s="47" t="s">
        <v>105</v>
      </c>
      <c r="S14" s="6"/>
      <c r="T14" s="6"/>
      <c r="Y14" s="6">
        <v>2018</v>
      </c>
      <c r="Z14" s="6">
        <v>60</v>
      </c>
      <c r="AA14" s="6">
        <v>0.40300000000000002</v>
      </c>
      <c r="AB14" s="6">
        <v>0.39200000000000002</v>
      </c>
      <c r="AC14" s="6">
        <v>0</v>
      </c>
      <c r="AD14" s="6">
        <v>1</v>
      </c>
      <c r="AE14" s="6" t="s">
        <v>105</v>
      </c>
      <c r="AF14" s="6"/>
      <c r="AG14" s="6"/>
    </row>
    <row r="15" spans="1:33" x14ac:dyDescent="0.25">
      <c r="A15" s="6">
        <v>2019</v>
      </c>
      <c r="B15" s="6">
        <v>60</v>
      </c>
      <c r="C15" s="6">
        <v>0.16300000000000001</v>
      </c>
      <c r="D15" s="6">
        <v>0.23699999999999999</v>
      </c>
      <c r="E15" s="6">
        <v>0</v>
      </c>
      <c r="F15" s="6">
        <v>1</v>
      </c>
      <c r="G15" s="6" t="s">
        <v>106</v>
      </c>
      <c r="H15" s="6"/>
      <c r="I15" s="6"/>
      <c r="L15" s="6">
        <v>2019</v>
      </c>
      <c r="M15" s="6">
        <v>60</v>
      </c>
      <c r="N15" s="6">
        <v>2.7E-2</v>
      </c>
      <c r="O15" s="6">
        <v>6.9000000000000006E-2</v>
      </c>
      <c r="P15" s="6">
        <v>0</v>
      </c>
      <c r="Q15" s="6">
        <v>0.2</v>
      </c>
      <c r="R15" s="6" t="s">
        <v>106</v>
      </c>
      <c r="S15" s="6"/>
      <c r="T15" s="6"/>
      <c r="Y15" s="6">
        <v>2019</v>
      </c>
      <c r="Z15" s="6">
        <v>60</v>
      </c>
      <c r="AA15" s="6">
        <v>0.443</v>
      </c>
      <c r="AB15" s="6">
        <v>0.41699999999999998</v>
      </c>
      <c r="AC15" s="6">
        <v>0</v>
      </c>
      <c r="AD15" s="6">
        <v>1</v>
      </c>
      <c r="AE15" s="6" t="s">
        <v>106</v>
      </c>
      <c r="AF15" s="6"/>
      <c r="AG15" s="6"/>
    </row>
    <row r="16" spans="1:33" x14ac:dyDescent="0.25">
      <c r="A16" s="6">
        <v>2020</v>
      </c>
      <c r="B16" s="6">
        <v>50</v>
      </c>
      <c r="C16" s="6">
        <v>9.1999999999999998E-2</v>
      </c>
      <c r="D16" s="6">
        <v>0.14699999999999999</v>
      </c>
      <c r="E16" s="6">
        <v>0</v>
      </c>
      <c r="F16" s="6">
        <v>0.6</v>
      </c>
      <c r="G16" s="6" t="s">
        <v>106</v>
      </c>
      <c r="H16" s="6"/>
      <c r="L16" s="6">
        <v>2020</v>
      </c>
      <c r="M16" s="6">
        <v>50</v>
      </c>
      <c r="N16" s="6">
        <v>9.6000000000000002E-2</v>
      </c>
      <c r="O16" s="6">
        <v>0.152</v>
      </c>
      <c r="P16" s="6">
        <v>0</v>
      </c>
      <c r="Q16" s="6">
        <v>0.6</v>
      </c>
      <c r="R16" s="6" t="s">
        <v>106</v>
      </c>
      <c r="S16" s="6"/>
      <c r="Y16" s="6">
        <v>2020</v>
      </c>
      <c r="Z16" s="6">
        <v>50</v>
      </c>
      <c r="AA16" s="6">
        <v>0.22</v>
      </c>
      <c r="AB16" s="6">
        <v>0.377</v>
      </c>
      <c r="AC16" s="6">
        <v>0</v>
      </c>
      <c r="AD16" s="6">
        <v>1</v>
      </c>
      <c r="AE16" s="6" t="s">
        <v>105</v>
      </c>
      <c r="AF16" s="6"/>
    </row>
    <row r="17" spans="1:33" x14ac:dyDescent="0.25">
      <c r="A17" s="21">
        <v>2021</v>
      </c>
      <c r="B17" s="21">
        <v>60</v>
      </c>
      <c r="C17" s="21">
        <v>0.17299999999999999</v>
      </c>
      <c r="D17" s="21">
        <v>0.222</v>
      </c>
      <c r="E17" s="21">
        <v>0</v>
      </c>
      <c r="F17" s="21">
        <v>0.8</v>
      </c>
      <c r="G17" s="21" t="s">
        <v>106</v>
      </c>
      <c r="L17" s="21">
        <v>2021</v>
      </c>
      <c r="M17" s="21">
        <v>60</v>
      </c>
      <c r="N17" s="21">
        <v>0.17</v>
      </c>
      <c r="O17" s="21">
        <v>0.247</v>
      </c>
      <c r="P17" s="21">
        <v>0</v>
      </c>
      <c r="Q17" s="21">
        <v>0.8</v>
      </c>
      <c r="R17" s="21" t="s">
        <v>106</v>
      </c>
      <c r="Y17" s="21">
        <v>2021</v>
      </c>
      <c r="Z17" s="21">
        <v>60</v>
      </c>
      <c r="AA17" s="21">
        <v>0.29299999999999998</v>
      </c>
      <c r="AB17" s="21">
        <v>0.373</v>
      </c>
      <c r="AC17" s="21">
        <v>0</v>
      </c>
      <c r="AD17" s="21">
        <v>1</v>
      </c>
      <c r="AE17" s="21" t="s">
        <v>106</v>
      </c>
    </row>
    <row r="18" spans="1:33" x14ac:dyDescent="0.25">
      <c r="A18" s="6">
        <v>1</v>
      </c>
      <c r="B18" s="6">
        <v>46</v>
      </c>
      <c r="C18" s="6">
        <v>0.152</v>
      </c>
      <c r="D18" s="6">
        <v>0.18</v>
      </c>
      <c r="E18" s="6">
        <v>0</v>
      </c>
      <c r="F18" s="6">
        <v>0.8</v>
      </c>
      <c r="G18" s="6" t="s">
        <v>109</v>
      </c>
      <c r="L18" s="6">
        <v>1</v>
      </c>
      <c r="M18" s="6">
        <v>46</v>
      </c>
      <c r="N18" s="6">
        <v>0.14799999999999999</v>
      </c>
      <c r="O18" s="6">
        <v>0.191</v>
      </c>
      <c r="P18" s="6">
        <v>0</v>
      </c>
      <c r="Q18" s="6">
        <v>0.6</v>
      </c>
      <c r="R18" s="6" t="s">
        <v>109</v>
      </c>
      <c r="Y18" s="6">
        <v>1</v>
      </c>
      <c r="Z18" s="6">
        <v>46</v>
      </c>
      <c r="AA18" s="6">
        <v>0.17</v>
      </c>
      <c r="AB18" s="6">
        <v>0.24199999999999999</v>
      </c>
      <c r="AC18" s="6">
        <v>0</v>
      </c>
      <c r="AD18" s="6">
        <v>1</v>
      </c>
      <c r="AE18" s="6" t="s">
        <v>105</v>
      </c>
    </row>
    <row r="19" spans="1:33" x14ac:dyDescent="0.25">
      <c r="A19" s="6">
        <v>2</v>
      </c>
      <c r="B19" s="6">
        <v>46</v>
      </c>
      <c r="C19" s="6">
        <v>0.14299999999999999</v>
      </c>
      <c r="D19" s="6">
        <v>0.20899999999999999</v>
      </c>
      <c r="E19" s="6">
        <v>0</v>
      </c>
      <c r="F19" s="6">
        <v>0.8</v>
      </c>
      <c r="G19" s="6" t="s">
        <v>109</v>
      </c>
      <c r="L19" s="6">
        <v>2</v>
      </c>
      <c r="M19" s="6">
        <v>46</v>
      </c>
      <c r="N19" s="6">
        <v>7.0000000000000007E-2</v>
      </c>
      <c r="O19" s="6">
        <v>0.105</v>
      </c>
      <c r="P19" s="6">
        <v>0</v>
      </c>
      <c r="Q19" s="6">
        <v>0.4</v>
      </c>
      <c r="R19" s="6" t="s">
        <v>118</v>
      </c>
      <c r="Y19" s="6">
        <v>2</v>
      </c>
      <c r="Z19" s="6">
        <v>46</v>
      </c>
      <c r="AA19" s="6">
        <v>7.0000000000000007E-2</v>
      </c>
      <c r="AB19" s="6">
        <v>0.113</v>
      </c>
      <c r="AC19" s="6">
        <v>0</v>
      </c>
      <c r="AD19" s="6">
        <v>0.4</v>
      </c>
      <c r="AE19" s="6" t="s">
        <v>107</v>
      </c>
    </row>
    <row r="20" spans="1:33" x14ac:dyDescent="0.25">
      <c r="A20" s="6">
        <v>3</v>
      </c>
      <c r="B20" s="6">
        <v>46</v>
      </c>
      <c r="C20" s="6">
        <v>5.7000000000000002E-2</v>
      </c>
      <c r="D20" s="6">
        <v>0.161</v>
      </c>
      <c r="E20" s="6">
        <v>0</v>
      </c>
      <c r="F20" s="6">
        <v>1</v>
      </c>
      <c r="G20" s="6" t="s">
        <v>105</v>
      </c>
      <c r="L20" s="6">
        <v>3</v>
      </c>
      <c r="M20" s="6">
        <v>46</v>
      </c>
      <c r="N20" s="6">
        <v>0.17</v>
      </c>
      <c r="O20" s="6">
        <v>0.249</v>
      </c>
      <c r="P20" s="6">
        <v>0</v>
      </c>
      <c r="Q20" s="6">
        <v>0.8</v>
      </c>
      <c r="R20" s="6" t="s">
        <v>106</v>
      </c>
      <c r="Y20" s="6">
        <v>3</v>
      </c>
      <c r="Z20" s="6">
        <v>46</v>
      </c>
      <c r="AA20" s="6">
        <v>0.55700000000000005</v>
      </c>
      <c r="AB20" s="6">
        <v>0.39800000000000002</v>
      </c>
      <c r="AC20" s="6">
        <v>0</v>
      </c>
      <c r="AD20" s="6">
        <v>1</v>
      </c>
      <c r="AE20" s="6" t="s">
        <v>105</v>
      </c>
    </row>
    <row r="21" spans="1:33" x14ac:dyDescent="0.25">
      <c r="A21" s="6">
        <v>4</v>
      </c>
      <c r="B21" s="6">
        <v>46</v>
      </c>
      <c r="C21" s="6">
        <v>0.28299999999999997</v>
      </c>
      <c r="D21" s="6">
        <v>0.221</v>
      </c>
      <c r="E21" s="6">
        <v>0</v>
      </c>
      <c r="F21" s="6">
        <v>0.8</v>
      </c>
      <c r="G21" s="6" t="s">
        <v>106</v>
      </c>
      <c r="L21" s="6">
        <v>4</v>
      </c>
      <c r="M21" s="6">
        <v>46</v>
      </c>
      <c r="N21" s="6">
        <v>2.1999999999999999E-2</v>
      </c>
      <c r="O21" s="6">
        <v>7.5999999999999998E-2</v>
      </c>
      <c r="P21" s="6">
        <v>0</v>
      </c>
      <c r="Q21" s="6">
        <v>0.4</v>
      </c>
      <c r="R21" s="6" t="s">
        <v>175</v>
      </c>
      <c r="Y21" s="6">
        <v>4</v>
      </c>
      <c r="Z21" s="6">
        <v>46</v>
      </c>
      <c r="AA21" s="6">
        <v>9.6000000000000002E-2</v>
      </c>
      <c r="AB21" s="6">
        <v>0.17299999999999999</v>
      </c>
      <c r="AC21" s="6">
        <v>0</v>
      </c>
      <c r="AD21" s="6">
        <v>0.8</v>
      </c>
      <c r="AE21" s="6" t="s">
        <v>107</v>
      </c>
    </row>
    <row r="22" spans="1:33" x14ac:dyDescent="0.25">
      <c r="A22" s="6">
        <v>5</v>
      </c>
      <c r="B22" s="6">
        <v>46</v>
      </c>
      <c r="C22" s="6">
        <v>0.14299999999999999</v>
      </c>
      <c r="D22" s="6">
        <v>0.26200000000000001</v>
      </c>
      <c r="E22" s="6">
        <v>0</v>
      </c>
      <c r="F22" s="6">
        <v>1</v>
      </c>
      <c r="G22" s="6" t="s">
        <v>109</v>
      </c>
      <c r="L22" s="6">
        <v>5</v>
      </c>
      <c r="M22" s="6">
        <v>46</v>
      </c>
      <c r="N22" s="6">
        <v>4.0000000000000001E-3</v>
      </c>
      <c r="O22" s="6">
        <v>2.9000000000000001E-2</v>
      </c>
      <c r="P22" s="6">
        <v>0</v>
      </c>
      <c r="Q22" s="6">
        <v>0.2</v>
      </c>
      <c r="R22" s="6" t="s">
        <v>110</v>
      </c>
      <c r="Y22" s="6">
        <v>5</v>
      </c>
      <c r="Z22" s="6">
        <v>46</v>
      </c>
      <c r="AA22" s="6">
        <v>0.83499999999999996</v>
      </c>
      <c r="AB22" s="6">
        <v>0.28699999999999998</v>
      </c>
      <c r="AC22" s="6">
        <v>0</v>
      </c>
      <c r="AD22" s="6">
        <v>1</v>
      </c>
      <c r="AE22" s="6" t="s">
        <v>106</v>
      </c>
    </row>
    <row r="23" spans="1:33" x14ac:dyDescent="0.25">
      <c r="A23" s="6"/>
      <c r="B23" s="6"/>
      <c r="C23" s="6"/>
      <c r="D23" s="6"/>
      <c r="E23" s="6"/>
      <c r="F23" s="6"/>
      <c r="L23" s="6"/>
      <c r="M23" s="6"/>
      <c r="N23" s="6"/>
      <c r="O23" s="6"/>
      <c r="P23" s="6"/>
      <c r="Q23" s="6"/>
      <c r="Y23" s="6"/>
      <c r="Z23" s="6"/>
      <c r="AA23" s="6"/>
      <c r="AB23" s="6"/>
      <c r="AC23" s="6"/>
      <c r="AD23" s="6"/>
    </row>
    <row r="24" spans="1:33" x14ac:dyDescent="0.25">
      <c r="A24" s="45" t="s">
        <v>496</v>
      </c>
      <c r="B24" s="45" t="s">
        <v>497</v>
      </c>
      <c r="C24" s="45" t="s">
        <v>152</v>
      </c>
      <c r="D24" s="45" t="s">
        <v>153</v>
      </c>
      <c r="E24" s="45" t="s">
        <v>159</v>
      </c>
      <c r="F24" s="6"/>
      <c r="G24" s="6"/>
      <c r="L24" s="45" t="s">
        <v>496</v>
      </c>
      <c r="M24" s="45" t="s">
        <v>497</v>
      </c>
      <c r="N24" s="45" t="s">
        <v>152</v>
      </c>
      <c r="O24" s="45" t="s">
        <v>153</v>
      </c>
      <c r="P24" s="45" t="s">
        <v>159</v>
      </c>
      <c r="Q24" s="6"/>
      <c r="R24" s="45" t="s">
        <v>496</v>
      </c>
      <c r="S24" s="45" t="s">
        <v>497</v>
      </c>
      <c r="T24" s="45" t="s">
        <v>159</v>
      </c>
      <c r="Y24" s="45" t="s">
        <v>496</v>
      </c>
      <c r="Z24" s="45" t="s">
        <v>497</v>
      </c>
      <c r="AA24" s="45" t="s">
        <v>152</v>
      </c>
      <c r="AB24" s="45" t="s">
        <v>153</v>
      </c>
      <c r="AC24" s="45" t="s">
        <v>159</v>
      </c>
      <c r="AD24" s="6"/>
      <c r="AE24" s="45" t="s">
        <v>496</v>
      </c>
      <c r="AF24" s="45" t="s">
        <v>497</v>
      </c>
      <c r="AG24" s="45" t="s">
        <v>159</v>
      </c>
    </row>
    <row r="25" spans="1:33" x14ac:dyDescent="0.25">
      <c r="A25" s="49" t="s">
        <v>505</v>
      </c>
      <c r="B25" s="50">
        <v>0.2191592</v>
      </c>
      <c r="C25" s="51">
        <v>0.10089239999999999</v>
      </c>
      <c r="D25" s="52">
        <v>0.33742610000000001</v>
      </c>
      <c r="E25" s="53">
        <v>7.509851E-6</v>
      </c>
      <c r="F25" s="20" t="s">
        <v>100</v>
      </c>
      <c r="G25" s="6"/>
      <c r="L25" s="44" t="s">
        <v>509</v>
      </c>
      <c r="M25" s="6">
        <v>-0.15509292</v>
      </c>
      <c r="N25" s="6">
        <v>-0.21451303999999999</v>
      </c>
      <c r="O25" s="6">
        <v>-9.5672805999999999E-2</v>
      </c>
      <c r="P25" s="26">
        <v>8.0569810000000003E-10</v>
      </c>
      <c r="Q25" s="6"/>
      <c r="R25" t="s">
        <v>518</v>
      </c>
      <c r="S25">
        <v>0.231713</v>
      </c>
      <c r="T25" s="26">
        <v>1.722155E-3</v>
      </c>
      <c r="Y25" s="44" t="s">
        <v>509</v>
      </c>
      <c r="Z25" s="6">
        <v>0.1988549</v>
      </c>
      <c r="AA25" s="6">
        <v>9.4060435999999997E-2</v>
      </c>
      <c r="AB25" s="6">
        <v>0.30364930000000001</v>
      </c>
      <c r="AC25" s="26">
        <v>1.063562E-5</v>
      </c>
      <c r="AD25" s="6"/>
      <c r="AE25" s="40" t="s">
        <v>518</v>
      </c>
      <c r="AF25" s="40">
        <v>-0.56433259999999996</v>
      </c>
      <c r="AG25" s="26">
        <v>4.5332090000000002E-7</v>
      </c>
    </row>
    <row r="26" spans="1:33" x14ac:dyDescent="0.25">
      <c r="A26" t="s">
        <v>586</v>
      </c>
      <c r="B26">
        <v>0.30973889999999998</v>
      </c>
      <c r="C26">
        <v>7.6451069999999999E-3</v>
      </c>
      <c r="D26">
        <v>0.61183279999999995</v>
      </c>
      <c r="E26" s="26">
        <v>3.7539996999999999E-2</v>
      </c>
      <c r="F26" t="s">
        <v>99</v>
      </c>
      <c r="G26" s="6"/>
      <c r="L26" s="6" t="s">
        <v>510</v>
      </c>
      <c r="M26" s="6">
        <v>-0.10769736000000001</v>
      </c>
      <c r="N26" s="6">
        <v>-0.17001770999999999</v>
      </c>
      <c r="O26" s="6">
        <v>-4.5377015299999997E-2</v>
      </c>
      <c r="P26" s="26">
        <v>7.3435530000000001E-5</v>
      </c>
      <c r="Q26" s="6"/>
      <c r="R26" t="s">
        <v>519</v>
      </c>
      <c r="S26">
        <v>-0.20653170000000001</v>
      </c>
      <c r="T26" s="26">
        <v>1.153831E-2</v>
      </c>
      <c r="Y26" s="6" t="s">
        <v>569</v>
      </c>
      <c r="Z26" s="6">
        <v>-0.2129518</v>
      </c>
      <c r="AA26" s="6">
        <v>-0.32286118600000002</v>
      </c>
      <c r="AB26" s="6">
        <v>-0.1030425</v>
      </c>
      <c r="AC26" s="26">
        <v>6.6110709999999999E-6</v>
      </c>
      <c r="AD26" s="6"/>
      <c r="AE26" s="40" t="s">
        <v>577</v>
      </c>
      <c r="AF26" s="40">
        <v>-0.37518659999999998</v>
      </c>
      <c r="AG26" s="26">
        <v>7.3878479999999998E-3</v>
      </c>
    </row>
    <row r="27" spans="1:33" x14ac:dyDescent="0.25">
      <c r="A27" t="s">
        <v>607</v>
      </c>
      <c r="B27">
        <v>0.33294109999999999</v>
      </c>
      <c r="C27">
        <v>3.0847308E-2</v>
      </c>
      <c r="D27">
        <v>0.63503500000000002</v>
      </c>
      <c r="E27" s="26">
        <v>1.4777069E-2</v>
      </c>
      <c r="F27" t="s">
        <v>99</v>
      </c>
      <c r="L27" s="21" t="s">
        <v>511</v>
      </c>
      <c r="M27" s="21">
        <v>-0.10158156</v>
      </c>
      <c r="N27" s="21">
        <v>-0.16100168000000001</v>
      </c>
      <c r="O27" s="21">
        <v>-4.21614425E-2</v>
      </c>
      <c r="P27" s="38">
        <v>8.9987540000000001E-5</v>
      </c>
      <c r="R27" t="s">
        <v>520</v>
      </c>
      <c r="S27">
        <v>-0.2499063</v>
      </c>
      <c r="T27" s="26">
        <v>3.784091E-4</v>
      </c>
      <c r="Y27" s="6" t="s">
        <v>511</v>
      </c>
      <c r="Z27" s="6">
        <v>0.1097089</v>
      </c>
      <c r="AA27" s="6">
        <v>4.9144119999999999E-3</v>
      </c>
      <c r="AB27" s="6">
        <v>0.21450330000000001</v>
      </c>
      <c r="AC27" s="26">
        <v>3.624107E-2</v>
      </c>
      <c r="AE27" s="40" t="s">
        <v>578</v>
      </c>
      <c r="AF27" s="40">
        <v>0.40479379999999998</v>
      </c>
      <c r="AG27" s="26">
        <v>2.0509159999999999E-3</v>
      </c>
    </row>
    <row r="28" spans="1:33" x14ac:dyDescent="0.25">
      <c r="A28" t="s">
        <v>556</v>
      </c>
      <c r="B28">
        <v>0.38554880000000002</v>
      </c>
      <c r="C28">
        <v>8.3454971000000003E-2</v>
      </c>
      <c r="D28">
        <v>0.68764270000000005</v>
      </c>
      <c r="E28" s="26">
        <v>1.313839E-3</v>
      </c>
      <c r="F28" t="s">
        <v>117</v>
      </c>
      <c r="L28" s="6" t="s">
        <v>512</v>
      </c>
      <c r="M28" s="6">
        <v>0.11834047</v>
      </c>
      <c r="N28" s="6">
        <v>4.6235270000000002E-2</v>
      </c>
      <c r="O28" s="6">
        <v>0.19044568340000001</v>
      </c>
      <c r="P28" s="26">
        <v>1.0196639999999999E-4</v>
      </c>
      <c r="R28" t="s">
        <v>521</v>
      </c>
      <c r="S28">
        <v>-0.20842630000000001</v>
      </c>
      <c r="T28" s="26">
        <v>1.008675E-2</v>
      </c>
      <c r="Y28" s="21" t="s">
        <v>570</v>
      </c>
      <c r="Z28" s="21">
        <v>0.12380579999999999</v>
      </c>
      <c r="AA28" s="21">
        <v>1.3896477000000001E-2</v>
      </c>
      <c r="AB28" s="21">
        <v>0.23371520000000001</v>
      </c>
      <c r="AC28" s="38">
        <v>2.0299290000000001E-2</v>
      </c>
      <c r="AE28" s="40" t="s">
        <v>579</v>
      </c>
      <c r="AF28" s="40">
        <v>0.71027149999999994</v>
      </c>
      <c r="AG28" s="26">
        <v>4.0073059999999999E-11</v>
      </c>
    </row>
    <row r="29" spans="1:33" x14ac:dyDescent="0.25">
      <c r="A29" t="s">
        <v>558</v>
      </c>
      <c r="B29">
        <v>0.32640560000000002</v>
      </c>
      <c r="C29">
        <v>2.4311774000000001E-2</v>
      </c>
      <c r="D29">
        <v>0.62849949999999999</v>
      </c>
      <c r="E29" s="26">
        <v>1.9391374999999999E-2</v>
      </c>
      <c r="F29" t="s">
        <v>99</v>
      </c>
      <c r="L29" s="6" t="s">
        <v>513</v>
      </c>
      <c r="M29" s="6">
        <v>-7.2572929999999994E-2</v>
      </c>
      <c r="N29" s="6">
        <v>-0.14467814000000001</v>
      </c>
      <c r="O29" s="6">
        <v>-4.6772509999999998E-4</v>
      </c>
      <c r="P29" s="26">
        <v>4.7666479999999997E-2</v>
      </c>
      <c r="R29" t="s">
        <v>522</v>
      </c>
      <c r="S29">
        <v>-0.20144210000000001</v>
      </c>
      <c r="T29" s="26">
        <v>3.05981E-2</v>
      </c>
      <c r="Y29" s="6" t="s">
        <v>512</v>
      </c>
      <c r="Z29" s="6">
        <v>0.39722809999999997</v>
      </c>
      <c r="AA29" s="6">
        <v>0.27006195799999999</v>
      </c>
      <c r="AB29" s="6">
        <v>0.52439420000000003</v>
      </c>
      <c r="AC29" s="26">
        <v>2.6756370000000001E-14</v>
      </c>
      <c r="AE29" s="40" t="s">
        <v>580</v>
      </c>
      <c r="AF29" s="40">
        <v>0.53474999999999995</v>
      </c>
      <c r="AG29" s="26">
        <v>2.5410119999999998E-6</v>
      </c>
    </row>
    <row r="30" spans="1:33" x14ac:dyDescent="0.25">
      <c r="L30" s="6" t="s">
        <v>514</v>
      </c>
      <c r="M30" s="6">
        <v>-0.13593932</v>
      </c>
      <c r="N30" s="6">
        <v>-0.20804453000000001</v>
      </c>
      <c r="O30" s="6">
        <v>-6.3834109900000005E-2</v>
      </c>
      <c r="P30" s="26">
        <v>4.9473E-6</v>
      </c>
      <c r="R30" t="s">
        <v>523</v>
      </c>
      <c r="S30">
        <v>-0.1948657</v>
      </c>
      <c r="T30" s="26">
        <v>2.5523069999999998E-2</v>
      </c>
      <c r="Y30" s="6" t="s">
        <v>513</v>
      </c>
      <c r="Z30" s="6">
        <v>-0.37755949999999999</v>
      </c>
      <c r="AA30" s="6">
        <v>-0.50472557900000004</v>
      </c>
      <c r="AB30" s="6">
        <v>-0.25039339999999999</v>
      </c>
      <c r="AC30" s="26">
        <v>2.9787280000000002E-13</v>
      </c>
      <c r="AE30" s="40" t="s">
        <v>581</v>
      </c>
      <c r="AF30" s="40">
        <v>0.39222410000000002</v>
      </c>
      <c r="AG30" s="26">
        <v>7.768919E-3</v>
      </c>
    </row>
    <row r="31" spans="1:33" x14ac:dyDescent="0.25">
      <c r="L31" s="6" t="s">
        <v>515</v>
      </c>
      <c r="M31" s="6">
        <v>-0.13333887999999999</v>
      </c>
      <c r="N31" s="6">
        <v>-0.20544409</v>
      </c>
      <c r="O31" s="6">
        <v>-6.12336739E-2</v>
      </c>
      <c r="P31" s="26">
        <v>7.8927320000000007E-6</v>
      </c>
      <c r="R31" t="s">
        <v>524</v>
      </c>
      <c r="S31">
        <v>-0.33162459999999999</v>
      </c>
      <c r="T31" s="26">
        <v>1.3210889999999999E-7</v>
      </c>
      <c r="Y31" s="6" t="s">
        <v>514</v>
      </c>
      <c r="Z31" s="6">
        <v>-0.48597649999999998</v>
      </c>
      <c r="AA31" s="6">
        <v>-0.61314260099999995</v>
      </c>
      <c r="AB31" s="6">
        <v>-0.35881039999999997</v>
      </c>
      <c r="AC31" s="26">
        <v>9.9920070000000002E-16</v>
      </c>
      <c r="AE31" s="40" t="s">
        <v>582</v>
      </c>
      <c r="AF31" s="40">
        <v>0.62103520000000001</v>
      </c>
      <c r="AG31" s="26">
        <v>8.4754449999999997E-8</v>
      </c>
    </row>
    <row r="32" spans="1:33" x14ac:dyDescent="0.25">
      <c r="L32" s="6" t="s">
        <v>516</v>
      </c>
      <c r="M32" s="6">
        <v>-7.8364790000000004E-2</v>
      </c>
      <c r="N32" s="6">
        <v>-0.15046999999999999</v>
      </c>
      <c r="O32" s="6">
        <v>-6.2595840000000003E-3</v>
      </c>
      <c r="P32" s="26">
        <v>2.5648460000000001E-2</v>
      </c>
      <c r="R32" t="s">
        <v>525</v>
      </c>
      <c r="S32">
        <v>-0.19828689999999999</v>
      </c>
      <c r="T32" s="26">
        <v>2.0347859999999999E-2</v>
      </c>
      <c r="Y32" s="6" t="s">
        <v>515</v>
      </c>
      <c r="Z32" s="6">
        <v>0.4638198</v>
      </c>
      <c r="AA32" s="6">
        <v>0.33665373500000001</v>
      </c>
      <c r="AB32" s="6">
        <v>0.59098600000000001</v>
      </c>
      <c r="AC32" s="26">
        <v>8.3266730000000003E-15</v>
      </c>
      <c r="AE32" s="40" t="s">
        <v>583</v>
      </c>
      <c r="AF32" s="40">
        <v>0.33508500000000002</v>
      </c>
      <c r="AG32" s="26">
        <v>3.4906670000000001E-2</v>
      </c>
    </row>
    <row r="33" spans="12:33" x14ac:dyDescent="0.25">
      <c r="L33" s="6" t="s">
        <v>517</v>
      </c>
      <c r="M33" s="6">
        <v>-0.19670526999999999</v>
      </c>
      <c r="N33" s="6">
        <v>-0.26881048000000002</v>
      </c>
      <c r="O33" s="6">
        <v>-0.1246000587</v>
      </c>
      <c r="P33" s="26">
        <v>1.7021380000000002E-11</v>
      </c>
      <c r="R33" t="s">
        <v>526</v>
      </c>
      <c r="S33">
        <v>-0.25490699999999999</v>
      </c>
      <c r="T33" s="26">
        <v>2.4487819999999998E-4</v>
      </c>
      <c r="Y33" s="6" t="s">
        <v>516</v>
      </c>
      <c r="Z33" s="6">
        <v>0.75263089999999999</v>
      </c>
      <c r="AA33" s="6">
        <v>0.625464782</v>
      </c>
      <c r="AB33" s="6">
        <v>0.87979700000000005</v>
      </c>
      <c r="AC33" s="26">
        <v>0</v>
      </c>
      <c r="AE33" s="40" t="s">
        <v>584</v>
      </c>
      <c r="AF33" s="40">
        <v>0.55722939999999999</v>
      </c>
      <c r="AG33" s="26">
        <v>6.8976760000000004E-7</v>
      </c>
    </row>
    <row r="34" spans="12:33" x14ac:dyDescent="0.25">
      <c r="R34" t="s">
        <v>527</v>
      </c>
      <c r="S34">
        <v>-0.20658080000000001</v>
      </c>
      <c r="T34" s="26">
        <v>1.1498370000000001E-2</v>
      </c>
      <c r="Y34" s="6" t="s">
        <v>517</v>
      </c>
      <c r="Z34" s="6">
        <v>0.35540280000000002</v>
      </c>
      <c r="AA34" s="6">
        <v>0.22823671200000001</v>
      </c>
      <c r="AB34" s="6">
        <v>0.48256890000000002</v>
      </c>
      <c r="AC34" s="26">
        <v>5.5948579999999999E-12</v>
      </c>
      <c r="AE34" s="40" t="s">
        <v>585</v>
      </c>
      <c r="AF34" s="40">
        <v>-0.43697979999999997</v>
      </c>
      <c r="AG34" s="26">
        <v>4.5447340000000003E-4</v>
      </c>
    </row>
    <row r="35" spans="12:33" x14ac:dyDescent="0.25">
      <c r="R35" t="s">
        <v>528</v>
      </c>
      <c r="S35">
        <v>-0.1851342</v>
      </c>
      <c r="T35" s="26">
        <v>4.7195300000000003E-2</v>
      </c>
      <c r="Y35" s="6" t="s">
        <v>571</v>
      </c>
      <c r="Z35" s="6">
        <v>0.84137930000000005</v>
      </c>
      <c r="AA35" s="6">
        <v>0.71421320200000005</v>
      </c>
      <c r="AB35" s="6">
        <v>0.9685454</v>
      </c>
      <c r="AC35" s="26">
        <v>0</v>
      </c>
      <c r="AE35" s="40" t="s">
        <v>586</v>
      </c>
      <c r="AF35" s="40">
        <v>-0.84177360000000001</v>
      </c>
      <c r="AG35" s="26">
        <v>1.49325E-13</v>
      </c>
    </row>
    <row r="36" spans="12:33" x14ac:dyDescent="0.25">
      <c r="R36" t="s">
        <v>529</v>
      </c>
      <c r="S36">
        <v>-0.2479229</v>
      </c>
      <c r="T36" s="26">
        <v>1.1793890000000001E-3</v>
      </c>
      <c r="AE36" s="40" t="s">
        <v>587</v>
      </c>
      <c r="AF36" s="40">
        <v>-0.69583459999999997</v>
      </c>
      <c r="AG36" s="26">
        <v>1.0628149999999999E-10</v>
      </c>
    </row>
    <row r="37" spans="12:33" x14ac:dyDescent="0.25">
      <c r="R37" t="s">
        <v>530</v>
      </c>
      <c r="S37">
        <v>-0.39166590000000001</v>
      </c>
      <c r="T37" s="26">
        <v>1.495571E-10</v>
      </c>
      <c r="AE37" s="40" t="s">
        <v>588</v>
      </c>
      <c r="AF37" s="40">
        <v>-0.81729510000000005</v>
      </c>
      <c r="AG37" s="26">
        <v>1.6819879999999999E-13</v>
      </c>
    </row>
    <row r="38" spans="12:33" x14ac:dyDescent="0.25">
      <c r="R38" t="s">
        <v>531</v>
      </c>
      <c r="S38">
        <v>0.22472890000000001</v>
      </c>
      <c r="T38" s="26">
        <v>6.601048E-3</v>
      </c>
      <c r="AE38" s="40" t="s">
        <v>589</v>
      </c>
      <c r="AF38" s="40">
        <v>-0.44954949999999999</v>
      </c>
      <c r="AG38" s="26">
        <v>6.7911299999999996E-4</v>
      </c>
    </row>
    <row r="39" spans="12:33" x14ac:dyDescent="0.25">
      <c r="R39" t="s">
        <v>532</v>
      </c>
      <c r="S39">
        <v>-0.22369739999999999</v>
      </c>
      <c r="T39" s="26">
        <v>7.0960820000000001E-3</v>
      </c>
      <c r="AE39" s="40" t="s">
        <v>590</v>
      </c>
      <c r="AF39" s="40">
        <v>-0.50668860000000004</v>
      </c>
      <c r="AG39" s="26">
        <v>1.2250819999999999E-5</v>
      </c>
    </row>
    <row r="40" spans="12:33" x14ac:dyDescent="0.25">
      <c r="R40" t="s">
        <v>533</v>
      </c>
      <c r="S40">
        <v>-0.21671319999999999</v>
      </c>
      <c r="T40" s="26">
        <v>2.097777E-2</v>
      </c>
      <c r="AE40" s="40" t="s">
        <v>519</v>
      </c>
      <c r="AF40" s="40">
        <v>-0.59481580000000001</v>
      </c>
      <c r="AG40" s="26">
        <v>7.1895809999999996E-8</v>
      </c>
    </row>
    <row r="41" spans="12:33" x14ac:dyDescent="0.25">
      <c r="R41" t="s">
        <v>534</v>
      </c>
      <c r="S41">
        <v>-0.2134701</v>
      </c>
      <c r="T41" s="26">
        <v>1.422786E-2</v>
      </c>
      <c r="AE41" s="40" t="s">
        <v>591</v>
      </c>
      <c r="AF41" s="40">
        <v>0.60408019999999996</v>
      </c>
      <c r="AG41" s="26">
        <v>4.0577199999999998E-8</v>
      </c>
    </row>
    <row r="42" spans="12:33" x14ac:dyDescent="0.25">
      <c r="R42" t="s">
        <v>535</v>
      </c>
      <c r="S42">
        <v>-0.206486</v>
      </c>
      <c r="T42" s="26">
        <v>3.836436E-2</v>
      </c>
      <c r="AE42" s="40" t="s">
        <v>592</v>
      </c>
      <c r="AF42" s="40">
        <v>0.73558219999999996</v>
      </c>
      <c r="AG42" s="26">
        <v>7.1774809999999996E-12</v>
      </c>
    </row>
    <row r="43" spans="12:33" x14ac:dyDescent="0.25">
      <c r="R43" t="s">
        <v>536</v>
      </c>
      <c r="S43">
        <v>-0.35022900000000001</v>
      </c>
      <c r="T43" s="26">
        <v>1.031252E-7</v>
      </c>
      <c r="AE43" s="40" t="s">
        <v>593</v>
      </c>
      <c r="AF43" s="40">
        <v>0.42855860000000001</v>
      </c>
      <c r="AG43" s="26">
        <v>6.8138149999999995E-4</v>
      </c>
    </row>
    <row r="44" spans="12:33" x14ac:dyDescent="0.25">
      <c r="R44" t="s">
        <v>537</v>
      </c>
      <c r="S44">
        <v>-0.22022459999999999</v>
      </c>
      <c r="T44" s="26">
        <v>9.0263110000000004E-3</v>
      </c>
      <c r="AE44" s="40" t="s">
        <v>594</v>
      </c>
      <c r="AF44" s="40">
        <v>0.493394</v>
      </c>
      <c r="AG44" s="26">
        <v>2.5239119999999998E-5</v>
      </c>
    </row>
    <row r="45" spans="12:33" x14ac:dyDescent="0.25">
      <c r="L45" s="21"/>
      <c r="M45" s="21"/>
      <c r="N45" s="21"/>
      <c r="O45" s="21"/>
      <c r="R45" t="s">
        <v>538</v>
      </c>
      <c r="S45">
        <v>-0.2768448</v>
      </c>
      <c r="T45" s="26">
        <v>1.0923559999999999E-4</v>
      </c>
      <c r="AE45" s="40" t="s">
        <v>595</v>
      </c>
      <c r="AF45" s="40">
        <v>0.51484379999999996</v>
      </c>
      <c r="AG45" s="26">
        <v>2.8880209999999999E-5</v>
      </c>
    </row>
    <row r="46" spans="12:33" x14ac:dyDescent="0.25">
      <c r="L46" s="6"/>
      <c r="M46" s="6"/>
      <c r="N46" s="6"/>
      <c r="O46" s="6"/>
      <c r="R46" t="s">
        <v>539</v>
      </c>
      <c r="S46">
        <v>-0.22851859999999999</v>
      </c>
      <c r="T46" s="26">
        <v>5.044476E-3</v>
      </c>
      <c r="AE46" s="40" t="s">
        <v>596</v>
      </c>
      <c r="AF46" s="40">
        <v>0.52457220000000004</v>
      </c>
      <c r="AG46" s="26">
        <v>1.750351E-5</v>
      </c>
    </row>
    <row r="47" spans="12:33" x14ac:dyDescent="0.25">
      <c r="L47" s="6"/>
      <c r="M47" s="6"/>
      <c r="N47" s="6"/>
      <c r="O47" s="6"/>
      <c r="R47" t="s">
        <v>540</v>
      </c>
      <c r="S47">
        <v>-0.20707200000000001</v>
      </c>
      <c r="T47" s="26">
        <v>2.1539050000000001E-2</v>
      </c>
      <c r="AE47" s="40" t="s">
        <v>597</v>
      </c>
      <c r="AF47" s="40">
        <v>0.64967920000000001</v>
      </c>
      <c r="AG47" s="26">
        <v>1.5523869999999999E-8</v>
      </c>
    </row>
    <row r="48" spans="12:33" x14ac:dyDescent="0.25">
      <c r="L48" s="6"/>
      <c r="M48" s="6"/>
      <c r="N48" s="6"/>
      <c r="O48" s="6"/>
      <c r="R48" t="s">
        <v>541</v>
      </c>
      <c r="S48">
        <v>-0.26986060000000001</v>
      </c>
      <c r="T48" s="26">
        <v>5.133208E-4</v>
      </c>
      <c r="AE48" s="40" t="s">
        <v>598</v>
      </c>
      <c r="AF48" s="40">
        <v>0.45103799999999999</v>
      </c>
      <c r="AG48" s="26">
        <v>2.2746889999999999E-4</v>
      </c>
    </row>
    <row r="49" spans="12:33" x14ac:dyDescent="0.25">
      <c r="L49" s="6"/>
      <c r="M49" s="6"/>
      <c r="N49" s="6"/>
      <c r="O49" s="6"/>
      <c r="R49" t="s">
        <v>542</v>
      </c>
      <c r="S49">
        <v>-0.41360370000000002</v>
      </c>
      <c r="T49" s="26">
        <v>1.0875249999999999E-10</v>
      </c>
      <c r="AE49" s="40" t="s">
        <v>599</v>
      </c>
      <c r="AF49" s="40">
        <v>0.48254000000000002</v>
      </c>
      <c r="AG49" s="26">
        <v>4.5027539999999998E-5</v>
      </c>
    </row>
    <row r="50" spans="12:33" x14ac:dyDescent="0.25">
      <c r="L50" s="6"/>
      <c r="M50" s="6"/>
      <c r="N50" s="6"/>
      <c r="O50" s="6"/>
      <c r="R50" t="s">
        <v>543</v>
      </c>
      <c r="S50">
        <v>-0.2315816</v>
      </c>
      <c r="T50" s="26">
        <v>1.7404079999999999E-3</v>
      </c>
      <c r="AE50" s="40" t="s">
        <v>600</v>
      </c>
      <c r="AF50" s="40">
        <v>-0.38881100000000002</v>
      </c>
      <c r="AG50" s="26">
        <v>4.1508830000000002E-3</v>
      </c>
    </row>
    <row r="51" spans="12:33" x14ac:dyDescent="0.25">
      <c r="R51" t="s">
        <v>544</v>
      </c>
      <c r="S51">
        <v>-0.2245974</v>
      </c>
      <c r="T51" s="26">
        <v>6.6623129999999996E-3</v>
      </c>
      <c r="AE51" s="40" t="s">
        <v>601</v>
      </c>
      <c r="AF51" s="40">
        <v>0.38031540000000003</v>
      </c>
      <c r="AG51" s="26">
        <v>5.9628219999999996E-3</v>
      </c>
    </row>
    <row r="52" spans="12:33" x14ac:dyDescent="0.25">
      <c r="R52" t="s">
        <v>545</v>
      </c>
      <c r="S52">
        <v>0.193379</v>
      </c>
      <c r="T52" s="26">
        <v>2.8117400000000001E-2</v>
      </c>
      <c r="AE52" s="40" t="s">
        <v>602</v>
      </c>
      <c r="AF52" s="40">
        <v>0.68579310000000004</v>
      </c>
      <c r="AG52" s="26">
        <v>2.083661E-10</v>
      </c>
    </row>
    <row r="53" spans="12:33" x14ac:dyDescent="0.25">
      <c r="R53" t="s">
        <v>546</v>
      </c>
      <c r="S53">
        <v>0.1850851</v>
      </c>
      <c r="T53" s="26">
        <v>4.7336499999999997E-2</v>
      </c>
      <c r="AE53" s="40" t="s">
        <v>603</v>
      </c>
      <c r="AF53" s="40">
        <v>0.51027149999999999</v>
      </c>
      <c r="AG53" s="26">
        <v>1.0057030000000001E-5</v>
      </c>
    </row>
    <row r="54" spans="12:33" x14ac:dyDescent="0.25">
      <c r="R54" t="s">
        <v>547</v>
      </c>
      <c r="S54">
        <v>0.36847200000000002</v>
      </c>
      <c r="T54" s="26">
        <v>2.2223319999999999E-9</v>
      </c>
      <c r="AE54" s="40" t="s">
        <v>604</v>
      </c>
      <c r="AF54" s="40">
        <v>0.36774570000000001</v>
      </c>
      <c r="AG54" s="26">
        <v>1.9640790000000002E-2</v>
      </c>
    </row>
    <row r="55" spans="12:33" x14ac:dyDescent="0.25">
      <c r="R55" t="s">
        <v>548</v>
      </c>
      <c r="S55">
        <v>0.34518520000000003</v>
      </c>
      <c r="T55" s="26">
        <v>3.030162E-8</v>
      </c>
      <c r="AE55" s="40" t="s">
        <v>605</v>
      </c>
      <c r="AF55" s="40">
        <v>0.59655670000000005</v>
      </c>
      <c r="AG55" s="26">
        <v>3.4761259999999998E-7</v>
      </c>
    </row>
    <row r="56" spans="12:33" x14ac:dyDescent="0.25">
      <c r="R56" t="s">
        <v>549</v>
      </c>
      <c r="S56">
        <v>0.31017800000000001</v>
      </c>
      <c r="T56" s="26">
        <v>1.2517739999999999E-6</v>
      </c>
      <c r="AE56" s="40" t="s">
        <v>606</v>
      </c>
      <c r="AF56" s="40">
        <v>0.53275090000000003</v>
      </c>
      <c r="AG56" s="26">
        <v>2.8481750000000001E-6</v>
      </c>
    </row>
    <row r="57" spans="12:33" x14ac:dyDescent="0.25">
      <c r="R57" t="s">
        <v>550</v>
      </c>
      <c r="S57">
        <v>0.36045630000000001</v>
      </c>
      <c r="T57" s="26">
        <v>3.5741210000000003E-8</v>
      </c>
      <c r="AE57" s="40" t="s">
        <v>607</v>
      </c>
      <c r="AF57" s="40">
        <v>-0.59958540000000005</v>
      </c>
      <c r="AG57" s="26">
        <v>5.3593580000000002E-8</v>
      </c>
    </row>
    <row r="58" spans="12:33" x14ac:dyDescent="0.25">
      <c r="R58" t="s">
        <v>551</v>
      </c>
      <c r="S58">
        <v>0.24211579999999999</v>
      </c>
      <c r="T58" s="26">
        <v>1.8456049999999999E-3</v>
      </c>
      <c r="AE58" s="40" t="s">
        <v>608</v>
      </c>
      <c r="AF58" s="40">
        <v>-0.45364640000000001</v>
      </c>
      <c r="AG58" s="26">
        <v>1.9962579999999999E-4</v>
      </c>
    </row>
    <row r="59" spans="12:33" x14ac:dyDescent="0.25">
      <c r="R59" t="s">
        <v>552</v>
      </c>
      <c r="S59">
        <v>0.25829390000000002</v>
      </c>
      <c r="T59" s="26">
        <v>1.81571E-4</v>
      </c>
      <c r="AE59" s="40" t="s">
        <v>609</v>
      </c>
      <c r="AF59" s="40">
        <v>-0.57510689999999998</v>
      </c>
      <c r="AG59" s="26">
        <v>2.381905E-7</v>
      </c>
    </row>
    <row r="60" spans="12:33" x14ac:dyDescent="0.25">
      <c r="R60" t="s">
        <v>553</v>
      </c>
      <c r="S60">
        <v>0.36834050000000002</v>
      </c>
      <c r="T60" s="26">
        <v>2.255996E-9</v>
      </c>
      <c r="AE60" s="40" t="s">
        <v>524</v>
      </c>
      <c r="AF60" s="40">
        <v>-0.35262759999999999</v>
      </c>
      <c r="AG60" s="26">
        <v>1.8196520000000001E-2</v>
      </c>
    </row>
    <row r="61" spans="12:33" x14ac:dyDescent="0.25">
      <c r="R61" t="s">
        <v>554</v>
      </c>
      <c r="S61">
        <v>-0.1947342</v>
      </c>
      <c r="T61" s="26">
        <v>2.5743579999999999E-2</v>
      </c>
      <c r="AE61" s="40" t="s">
        <v>525</v>
      </c>
      <c r="AF61" s="40">
        <v>0.64079070000000005</v>
      </c>
      <c r="AG61" s="26">
        <v>3.9877600000000003E-9</v>
      </c>
    </row>
    <row r="62" spans="12:33" x14ac:dyDescent="0.25">
      <c r="R62" t="s">
        <v>555</v>
      </c>
      <c r="S62">
        <v>-0.25135429999999997</v>
      </c>
      <c r="T62" s="26">
        <v>3.3387E-4</v>
      </c>
      <c r="AE62" s="40" t="s">
        <v>526</v>
      </c>
      <c r="AF62" s="40">
        <v>0.94626840000000001</v>
      </c>
      <c r="AG62" s="26">
        <v>1.3733460000000001E-13</v>
      </c>
    </row>
    <row r="63" spans="12:33" x14ac:dyDescent="0.25">
      <c r="R63" t="s">
        <v>556</v>
      </c>
      <c r="S63">
        <v>-0.20302809999999999</v>
      </c>
      <c r="T63" s="26">
        <v>1.47365E-2</v>
      </c>
      <c r="AE63" s="40" t="s">
        <v>528</v>
      </c>
      <c r="AF63" s="40">
        <v>1.0777703999999999</v>
      </c>
      <c r="AG63" s="26">
        <v>0</v>
      </c>
    </row>
    <row r="64" spans="12:33" x14ac:dyDescent="0.25">
      <c r="R64" t="s">
        <v>557</v>
      </c>
      <c r="S64">
        <v>-0.24437020000000001</v>
      </c>
      <c r="T64" s="26">
        <v>1.553057E-3</v>
      </c>
      <c r="AE64" s="40" t="s">
        <v>573</v>
      </c>
      <c r="AF64" s="40">
        <v>0.3421882</v>
      </c>
      <c r="AG64" s="26">
        <v>2.696055E-2</v>
      </c>
    </row>
    <row r="65" spans="14:33" x14ac:dyDescent="0.25">
      <c r="R65" t="s">
        <v>558</v>
      </c>
      <c r="S65">
        <v>-0.38811319999999999</v>
      </c>
      <c r="T65" s="26">
        <v>2.27402E-10</v>
      </c>
      <c r="AE65" s="40" t="s">
        <v>610</v>
      </c>
      <c r="AF65" s="40">
        <v>0.38193579999999999</v>
      </c>
      <c r="AG65" s="26">
        <v>5.5686240000000003E-3</v>
      </c>
    </row>
    <row r="66" spans="14:33" x14ac:dyDescent="0.25">
      <c r="R66" t="s">
        <v>559</v>
      </c>
      <c r="S66">
        <v>-0.27144220000000002</v>
      </c>
      <c r="T66" s="26">
        <v>5.5064880000000001E-5</v>
      </c>
      <c r="AE66" s="40" t="s">
        <v>611</v>
      </c>
      <c r="AF66" s="40">
        <v>0.77074679999999995</v>
      </c>
      <c r="AG66" s="26">
        <v>7.5517370000000002E-13</v>
      </c>
    </row>
    <row r="67" spans="14:33" x14ac:dyDescent="0.25">
      <c r="R67" t="s">
        <v>560</v>
      </c>
      <c r="S67">
        <v>-0.32806229999999997</v>
      </c>
      <c r="T67" s="26">
        <v>1.9327100000000001E-7</v>
      </c>
      <c r="AE67" s="40" t="s">
        <v>612</v>
      </c>
      <c r="AF67" s="40">
        <v>0.83558220000000005</v>
      </c>
      <c r="AG67" s="26">
        <v>1.5198950000000001E-13</v>
      </c>
    </row>
    <row r="68" spans="14:33" x14ac:dyDescent="0.25">
      <c r="R68" t="s">
        <v>561</v>
      </c>
      <c r="S68">
        <v>-0.27973609999999999</v>
      </c>
      <c r="T68" s="26">
        <v>2.530181E-5</v>
      </c>
      <c r="Y68" t="s">
        <v>496</v>
      </c>
      <c r="Z68" t="s">
        <v>497</v>
      </c>
      <c r="AA68" t="s">
        <v>152</v>
      </c>
      <c r="AB68" t="s">
        <v>153</v>
      </c>
      <c r="AC68" t="s">
        <v>159</v>
      </c>
      <c r="AE68" s="40" t="s">
        <v>529</v>
      </c>
      <c r="AF68" s="40">
        <v>0.62822100000000003</v>
      </c>
      <c r="AG68" s="26">
        <v>5.561654E-8</v>
      </c>
    </row>
    <row r="69" spans="14:33" x14ac:dyDescent="0.25">
      <c r="R69" t="s">
        <v>562</v>
      </c>
      <c r="S69">
        <v>-0.25828950000000001</v>
      </c>
      <c r="T69" s="26">
        <v>1.8164170000000001E-4</v>
      </c>
      <c r="Y69" t="s">
        <v>518</v>
      </c>
      <c r="Z69">
        <v>-0.56433259999999996</v>
      </c>
      <c r="AA69" s="3">
        <v>-0.88915816000000003</v>
      </c>
      <c r="AB69">
        <v>-0.23950703000000001</v>
      </c>
      <c r="AC69" s="3">
        <v>4.5332090000000002E-7</v>
      </c>
      <c r="AE69" s="40" t="s">
        <v>613</v>
      </c>
      <c r="AF69" s="40">
        <v>0.85703200000000002</v>
      </c>
      <c r="AG69" s="26">
        <v>1.69087E-13</v>
      </c>
    </row>
    <row r="70" spans="14:33" x14ac:dyDescent="0.25">
      <c r="N70" s="3"/>
      <c r="R70" t="s">
        <v>563</v>
      </c>
      <c r="S70">
        <v>-0.21491489999999999</v>
      </c>
      <c r="T70" s="26">
        <v>6.2943249999999999E-3</v>
      </c>
      <c r="Y70" t="s">
        <v>577</v>
      </c>
      <c r="Z70">
        <v>-0.37518659999999998</v>
      </c>
      <c r="AA70" s="3">
        <v>-0.70001214</v>
      </c>
      <c r="AB70">
        <v>-5.0361006E-2</v>
      </c>
      <c r="AC70" s="3">
        <v>7.3878479999999998E-3</v>
      </c>
      <c r="AE70" s="40" t="s">
        <v>614</v>
      </c>
      <c r="AF70" s="40">
        <v>0.86676050000000004</v>
      </c>
      <c r="AG70" s="26">
        <v>1.6142639999999999E-13</v>
      </c>
    </row>
    <row r="71" spans="14:33" x14ac:dyDescent="0.25">
      <c r="N71" s="3"/>
      <c r="R71" t="s">
        <v>564</v>
      </c>
      <c r="S71">
        <v>-0.32107819999999998</v>
      </c>
      <c r="T71" s="26">
        <v>1.890333E-6</v>
      </c>
      <c r="Y71" t="s">
        <v>578</v>
      </c>
      <c r="Z71">
        <v>0.40479379999999998</v>
      </c>
      <c r="AA71" s="3">
        <v>7.9968269999999994E-2</v>
      </c>
      <c r="AB71">
        <v>0.72961940000000003</v>
      </c>
      <c r="AC71" s="3">
        <v>2.0509159999999999E-3</v>
      </c>
      <c r="AE71" s="40" t="s">
        <v>615</v>
      </c>
      <c r="AF71" s="40">
        <v>0.99186739999999995</v>
      </c>
      <c r="AG71" s="26">
        <v>1.3367089999999999E-13</v>
      </c>
    </row>
    <row r="72" spans="14:33" x14ac:dyDescent="0.25">
      <c r="N72" s="3"/>
      <c r="R72" t="s">
        <v>565</v>
      </c>
      <c r="S72">
        <v>-0.2227054</v>
      </c>
      <c r="T72" s="26">
        <v>7.6043370000000001E-3</v>
      </c>
      <c r="Y72" t="s">
        <v>579</v>
      </c>
      <c r="Z72">
        <v>0.71027149999999994</v>
      </c>
      <c r="AA72" s="3">
        <v>0.38544598000000002</v>
      </c>
      <c r="AB72">
        <v>1.035097114</v>
      </c>
      <c r="AC72" s="3">
        <v>4.0073059999999999E-11</v>
      </c>
      <c r="AE72" s="40" t="s">
        <v>616</v>
      </c>
      <c r="AF72" s="40">
        <v>0.57108179999999997</v>
      </c>
      <c r="AG72" s="26">
        <v>3.0321319999999999E-7</v>
      </c>
    </row>
    <row r="73" spans="14:33" x14ac:dyDescent="0.25">
      <c r="N73" s="3"/>
      <c r="R73" t="s">
        <v>566</v>
      </c>
      <c r="S73">
        <v>-0.2065273</v>
      </c>
      <c r="T73" s="26">
        <v>1.1541879999999999E-2</v>
      </c>
      <c r="Y73" t="s">
        <v>580</v>
      </c>
      <c r="Z73">
        <v>0.53474999999999995</v>
      </c>
      <c r="AA73" s="3">
        <v>0.20992443</v>
      </c>
      <c r="AB73">
        <v>0.85957556499999999</v>
      </c>
      <c r="AC73" s="3">
        <v>2.5410119999999998E-6</v>
      </c>
      <c r="AE73" s="40" t="s">
        <v>617</v>
      </c>
      <c r="AF73" s="40">
        <v>0.79322619999999999</v>
      </c>
      <c r="AG73" s="26">
        <v>2.647882E-13</v>
      </c>
    </row>
    <row r="74" spans="14:33" x14ac:dyDescent="0.25">
      <c r="N74" s="3"/>
      <c r="R74" t="s">
        <v>567</v>
      </c>
      <c r="S74">
        <v>-0.46482119999999999</v>
      </c>
      <c r="T74" s="26">
        <v>1.6397989999999999E-13</v>
      </c>
      <c r="Y74" t="s">
        <v>581</v>
      </c>
      <c r="Z74">
        <v>0.39222410000000002</v>
      </c>
      <c r="AA74">
        <v>5.1544199999999998E-2</v>
      </c>
      <c r="AB74">
        <v>0.73290405599999997</v>
      </c>
      <c r="AC74" s="3">
        <v>7.768919E-3</v>
      </c>
      <c r="AE74" s="40" t="s">
        <v>530</v>
      </c>
      <c r="AF74" s="40">
        <v>0.48295460000000001</v>
      </c>
      <c r="AG74" s="26">
        <v>4.4051119999999997E-5</v>
      </c>
    </row>
    <row r="75" spans="14:33" x14ac:dyDescent="0.25">
      <c r="N75" s="3"/>
      <c r="Y75" t="s">
        <v>582</v>
      </c>
      <c r="Z75">
        <v>0.62103520000000001</v>
      </c>
      <c r="AA75">
        <v>0.28035525</v>
      </c>
      <c r="AB75">
        <v>0.96171510400000004</v>
      </c>
      <c r="AC75" s="3">
        <v>8.4754449999999997E-8</v>
      </c>
      <c r="AE75" s="40" t="s">
        <v>618</v>
      </c>
      <c r="AF75" s="40">
        <v>0.82472820000000002</v>
      </c>
      <c r="AG75" s="26">
        <v>1.6642240000000001E-13</v>
      </c>
    </row>
    <row r="76" spans="14:33" x14ac:dyDescent="0.25">
      <c r="N76" s="3"/>
      <c r="Y76" t="s">
        <v>583</v>
      </c>
      <c r="Z76">
        <v>0.33508500000000002</v>
      </c>
      <c r="AA76">
        <v>1.025941E-2</v>
      </c>
      <c r="AB76">
        <v>0.65991054199999999</v>
      </c>
      <c r="AC76" s="3">
        <v>3.4906670000000001E-2</v>
      </c>
      <c r="AE76" s="40" t="s">
        <v>619</v>
      </c>
      <c r="AF76" s="40">
        <v>-0.47509620000000002</v>
      </c>
      <c r="AG76" s="26">
        <v>2.0634329999999999E-4</v>
      </c>
    </row>
    <row r="77" spans="14:33" x14ac:dyDescent="0.25">
      <c r="N77" s="3"/>
      <c r="Y77" t="s">
        <v>584</v>
      </c>
      <c r="Z77">
        <v>0.55722939999999999</v>
      </c>
      <c r="AA77">
        <v>0.23240379</v>
      </c>
      <c r="AB77">
        <v>0.88205492200000002</v>
      </c>
      <c r="AC77" s="3">
        <v>6.8976760000000004E-7</v>
      </c>
      <c r="AE77" s="40" t="s">
        <v>574</v>
      </c>
      <c r="AF77" s="40">
        <v>-0.63076359999999998</v>
      </c>
      <c r="AG77" s="26">
        <v>4.7878900000000003E-8</v>
      </c>
    </row>
    <row r="78" spans="14:33" x14ac:dyDescent="0.25">
      <c r="N78" s="3"/>
      <c r="Y78" t="s">
        <v>585</v>
      </c>
      <c r="Z78">
        <v>-0.43697979999999997</v>
      </c>
      <c r="AA78">
        <v>-0.76180532000000001</v>
      </c>
      <c r="AB78">
        <v>-0.112154191</v>
      </c>
      <c r="AC78" s="3">
        <v>4.5447340000000003E-4</v>
      </c>
      <c r="AE78" s="40" t="s">
        <v>620</v>
      </c>
      <c r="AF78" s="40">
        <v>-0.4848247</v>
      </c>
      <c r="AG78" s="26">
        <v>1.290916E-4</v>
      </c>
    </row>
    <row r="79" spans="14:33" x14ac:dyDescent="0.25">
      <c r="N79" s="3"/>
      <c r="Y79" t="s">
        <v>586</v>
      </c>
      <c r="Z79">
        <v>-0.84177360000000001</v>
      </c>
      <c r="AA79">
        <v>-1.1665991600000001</v>
      </c>
      <c r="AB79">
        <v>-0.51694802500000003</v>
      </c>
      <c r="AC79" s="3">
        <v>1.49325E-13</v>
      </c>
      <c r="AE79" s="40" t="s">
        <v>575</v>
      </c>
      <c r="AF79" s="40">
        <v>-0.60628519999999997</v>
      </c>
      <c r="AG79" s="26">
        <v>1.992694E-7</v>
      </c>
    </row>
    <row r="80" spans="14:33" x14ac:dyDescent="0.25">
      <c r="N80" s="3"/>
      <c r="Y80" t="s">
        <v>587</v>
      </c>
      <c r="Z80">
        <v>-0.69583459999999997</v>
      </c>
      <c r="AA80">
        <v>-1.0206602</v>
      </c>
      <c r="AB80">
        <v>-0.37100907300000002</v>
      </c>
      <c r="AC80" s="3">
        <v>1.0628149999999999E-10</v>
      </c>
      <c r="AE80" s="40" t="s">
        <v>621</v>
      </c>
      <c r="AF80" s="40">
        <v>-0.35107670000000002</v>
      </c>
      <c r="AG80" s="26">
        <v>3.53423E-2</v>
      </c>
    </row>
    <row r="81" spans="14:33" x14ac:dyDescent="0.25">
      <c r="N81" s="3"/>
      <c r="Y81" t="s">
        <v>588</v>
      </c>
      <c r="Z81">
        <v>-0.81729510000000005</v>
      </c>
      <c r="AA81">
        <v>-1.1421207099999999</v>
      </c>
      <c r="AB81">
        <v>-0.49246957400000002</v>
      </c>
      <c r="AC81" s="3">
        <v>1.6819879999999999E-13</v>
      </c>
      <c r="AE81" s="40" t="s">
        <v>622</v>
      </c>
      <c r="AF81" s="40">
        <v>-0.75587059999999995</v>
      </c>
      <c r="AG81" s="26">
        <v>1.9727329999999999E-11</v>
      </c>
    </row>
    <row r="82" spans="14:33" x14ac:dyDescent="0.25">
      <c r="N82" s="3"/>
      <c r="Y82" t="s">
        <v>589</v>
      </c>
      <c r="Z82">
        <v>-0.44954949999999999</v>
      </c>
      <c r="AA82">
        <v>-0.79022939000000003</v>
      </c>
      <c r="AB82">
        <v>-0.108869535</v>
      </c>
      <c r="AC82" s="3">
        <v>6.7911299999999996E-4</v>
      </c>
      <c r="AE82" s="40" t="s">
        <v>623</v>
      </c>
      <c r="AF82" s="40">
        <v>-0.60993160000000002</v>
      </c>
      <c r="AG82" s="26">
        <v>1.615093E-7</v>
      </c>
    </row>
    <row r="83" spans="14:33" x14ac:dyDescent="0.25">
      <c r="N83" s="3"/>
      <c r="Y83" t="s">
        <v>590</v>
      </c>
      <c r="Z83">
        <v>-0.50668860000000004</v>
      </c>
      <c r="AA83">
        <v>-0.83151417999999999</v>
      </c>
      <c r="AB83">
        <v>-0.181863049</v>
      </c>
      <c r="AC83" s="3">
        <v>1.2250819999999999E-5</v>
      </c>
      <c r="AE83" s="40" t="s">
        <v>624</v>
      </c>
      <c r="AF83" s="40">
        <v>-0.73139209999999999</v>
      </c>
      <c r="AG83" s="26">
        <v>9.5956349999999997E-11</v>
      </c>
    </row>
    <row r="84" spans="14:33" x14ac:dyDescent="0.25">
      <c r="N84" s="3"/>
      <c r="Y84" t="s">
        <v>519</v>
      </c>
      <c r="Z84">
        <v>-0.59481580000000001</v>
      </c>
      <c r="AA84">
        <v>-0.91964135000000002</v>
      </c>
      <c r="AB84">
        <v>-0.26999021699999998</v>
      </c>
      <c r="AC84" s="3">
        <v>7.1895809999999996E-8</v>
      </c>
      <c r="AE84" s="40" t="s">
        <v>535</v>
      </c>
      <c r="AF84" s="40">
        <v>-0.36364639999999998</v>
      </c>
      <c r="AG84" s="26">
        <v>3.9009269999999999E-2</v>
      </c>
    </row>
    <row r="85" spans="14:33" x14ac:dyDescent="0.25">
      <c r="N85" s="3"/>
      <c r="Y85" t="s">
        <v>591</v>
      </c>
      <c r="Z85">
        <v>0.60408019999999996</v>
      </c>
      <c r="AA85">
        <v>0.27925460000000002</v>
      </c>
      <c r="AB85">
        <v>0.92890573499999995</v>
      </c>
      <c r="AC85" s="3">
        <v>4.0577199999999998E-8</v>
      </c>
      <c r="AE85" s="40" t="s">
        <v>625</v>
      </c>
      <c r="AF85" s="40">
        <v>-0.42078559999999998</v>
      </c>
      <c r="AG85" s="26">
        <v>2.4091730000000001E-3</v>
      </c>
    </row>
    <row r="86" spans="14:33" x14ac:dyDescent="0.25">
      <c r="N86" s="3"/>
      <c r="Y86" t="s">
        <v>592</v>
      </c>
      <c r="Z86">
        <v>0.73558219999999996</v>
      </c>
      <c r="AA86">
        <v>0.41075665</v>
      </c>
      <c r="AB86">
        <v>1.060407777</v>
      </c>
      <c r="AC86" s="3">
        <v>7.1774809999999996E-12</v>
      </c>
      <c r="AE86" s="40" t="s">
        <v>536</v>
      </c>
      <c r="AF86" s="40">
        <v>-0.5089127</v>
      </c>
      <c r="AG86" s="26">
        <v>3.904864E-5</v>
      </c>
    </row>
    <row r="87" spans="14:33" x14ac:dyDescent="0.25">
      <c r="N87" s="3"/>
      <c r="Y87" t="s">
        <v>593</v>
      </c>
      <c r="Z87">
        <v>0.42855860000000001</v>
      </c>
      <c r="AA87">
        <v>0.10373304999999999</v>
      </c>
      <c r="AB87">
        <v>0.75338418600000001</v>
      </c>
      <c r="AC87" s="3">
        <v>6.8138149999999995E-4</v>
      </c>
      <c r="AE87" s="40" t="s">
        <v>537</v>
      </c>
      <c r="AF87" s="40">
        <v>0.6711722</v>
      </c>
      <c r="AG87" s="26">
        <v>4.2125850000000003E-9</v>
      </c>
    </row>
    <row r="88" spans="14:33" x14ac:dyDescent="0.25">
      <c r="N88" s="3"/>
      <c r="Y88" t="s">
        <v>594</v>
      </c>
      <c r="Z88">
        <v>0.493394</v>
      </c>
      <c r="AA88">
        <v>0.16856842999999999</v>
      </c>
      <c r="AB88">
        <v>0.81821956200000001</v>
      </c>
      <c r="AC88" s="3">
        <v>2.5239119999999998E-5</v>
      </c>
      <c r="AE88" s="40" t="s">
        <v>538</v>
      </c>
      <c r="AF88" s="40">
        <v>0.97664989999999996</v>
      </c>
      <c r="AG88" s="26">
        <v>1.4044320000000001E-13</v>
      </c>
    </row>
    <row r="89" spans="14:33" x14ac:dyDescent="0.25">
      <c r="N89" s="3"/>
      <c r="Y89" t="s">
        <v>595</v>
      </c>
      <c r="Z89">
        <v>0.51484379999999996</v>
      </c>
      <c r="AA89">
        <v>0.17416387</v>
      </c>
      <c r="AB89">
        <v>0.85552372399999999</v>
      </c>
      <c r="AC89" s="3">
        <v>2.8880209999999999E-5</v>
      </c>
      <c r="AE89" s="40" t="s">
        <v>540</v>
      </c>
      <c r="AF89" s="40">
        <v>1.1081519</v>
      </c>
      <c r="AG89" s="26">
        <v>0</v>
      </c>
    </row>
    <row r="90" spans="14:33" x14ac:dyDescent="0.25">
      <c r="N90" s="3"/>
      <c r="Y90" t="s">
        <v>596</v>
      </c>
      <c r="Z90">
        <v>0.52457220000000004</v>
      </c>
      <c r="AA90">
        <v>0.18389232</v>
      </c>
      <c r="AB90">
        <v>0.86525217600000004</v>
      </c>
      <c r="AC90" s="3">
        <v>1.750351E-5</v>
      </c>
      <c r="AE90" s="40" t="s">
        <v>576</v>
      </c>
      <c r="AF90" s="40">
        <v>0.3725697</v>
      </c>
      <c r="AG90" s="26">
        <v>1.6456849999999999E-2</v>
      </c>
    </row>
    <row r="91" spans="14:33" x14ac:dyDescent="0.25">
      <c r="N91" s="3"/>
      <c r="Y91" t="s">
        <v>597</v>
      </c>
      <c r="Z91">
        <v>0.64967920000000001</v>
      </c>
      <c r="AA91">
        <v>0.30899925</v>
      </c>
      <c r="AB91">
        <v>0.99035910100000002</v>
      </c>
      <c r="AC91" s="3">
        <v>1.5523869999999999E-8</v>
      </c>
      <c r="AE91" s="40" t="s">
        <v>626</v>
      </c>
      <c r="AF91" s="40">
        <v>0.4123173</v>
      </c>
      <c r="AG91" s="26">
        <v>3.44123E-3</v>
      </c>
    </row>
    <row r="92" spans="14:33" x14ac:dyDescent="0.25">
      <c r="N92" s="3"/>
      <c r="Y92" t="s">
        <v>598</v>
      </c>
      <c r="Z92">
        <v>0.45103799999999999</v>
      </c>
      <c r="AA92">
        <v>0.12621241</v>
      </c>
      <c r="AB92">
        <v>0.77586354300000004</v>
      </c>
      <c r="AC92" s="3">
        <v>2.2746889999999999E-4</v>
      </c>
      <c r="AE92" s="40" t="s">
        <v>627</v>
      </c>
      <c r="AF92" s="40">
        <v>0.80112830000000002</v>
      </c>
      <c r="AG92" s="26">
        <v>1.131872E-12</v>
      </c>
    </row>
    <row r="93" spans="14:33" x14ac:dyDescent="0.25">
      <c r="N93" s="3"/>
      <c r="Y93" t="s">
        <v>599</v>
      </c>
      <c r="Z93">
        <v>0.48254000000000002</v>
      </c>
      <c r="AA93">
        <v>0.15771445000000001</v>
      </c>
      <c r="AB93">
        <v>0.80736558599999997</v>
      </c>
      <c r="AC93" s="3">
        <v>4.5027539999999998E-5</v>
      </c>
      <c r="AE93" s="40" t="s">
        <v>628</v>
      </c>
      <c r="AF93" s="40">
        <v>0.8659637</v>
      </c>
      <c r="AG93" s="26">
        <v>1.637579E-13</v>
      </c>
    </row>
    <row r="94" spans="14:33" x14ac:dyDescent="0.25">
      <c r="N94" s="3"/>
      <c r="Y94" t="s">
        <v>600</v>
      </c>
      <c r="Z94">
        <v>-0.38881100000000002</v>
      </c>
      <c r="AA94">
        <v>-0.71363661</v>
      </c>
      <c r="AB94">
        <v>-6.3985480999999997E-2</v>
      </c>
      <c r="AC94" s="3">
        <v>4.1508830000000002E-3</v>
      </c>
      <c r="AE94" s="40" t="s">
        <v>541</v>
      </c>
      <c r="AF94" s="40">
        <v>0.65860249999999998</v>
      </c>
      <c r="AG94" s="26">
        <v>4.844647E-8</v>
      </c>
    </row>
    <row r="95" spans="14:33" x14ac:dyDescent="0.25">
      <c r="N95" s="3"/>
      <c r="Y95" t="s">
        <v>601</v>
      </c>
      <c r="Z95">
        <v>0.38031540000000003</v>
      </c>
      <c r="AA95">
        <v>5.5489820000000002E-2</v>
      </c>
      <c r="AB95">
        <v>0.70514094900000002</v>
      </c>
      <c r="AC95" s="3">
        <v>5.9628219999999996E-3</v>
      </c>
      <c r="AE95" s="40" t="s">
        <v>629</v>
      </c>
      <c r="AF95" s="40">
        <v>0.88741349999999997</v>
      </c>
      <c r="AG95" s="26">
        <v>1.832978E-13</v>
      </c>
    </row>
    <row r="96" spans="14:33" x14ac:dyDescent="0.25">
      <c r="N96" s="3"/>
      <c r="Y96" t="s">
        <v>602</v>
      </c>
      <c r="Z96">
        <v>0.68579310000000004</v>
      </c>
      <c r="AA96">
        <v>0.36096752999999998</v>
      </c>
      <c r="AB96">
        <v>1.010618663</v>
      </c>
      <c r="AC96" s="3">
        <v>2.083661E-10</v>
      </c>
      <c r="AE96" s="40" t="s">
        <v>630</v>
      </c>
      <c r="AF96" s="40">
        <v>0.897142</v>
      </c>
      <c r="AG96" s="26">
        <v>1.628697E-13</v>
      </c>
    </row>
    <row r="97" spans="14:33" x14ac:dyDescent="0.25">
      <c r="N97" s="3"/>
      <c r="Y97" t="s">
        <v>603</v>
      </c>
      <c r="Z97">
        <v>0.51027149999999999</v>
      </c>
      <c r="AA97">
        <v>0.18544598000000001</v>
      </c>
      <c r="AB97">
        <v>0.83509711399999997</v>
      </c>
      <c r="AC97" s="3">
        <v>1.0057030000000001E-5</v>
      </c>
      <c r="AE97" s="40" t="s">
        <v>631</v>
      </c>
      <c r="AF97" s="40">
        <v>1.0222488999999999</v>
      </c>
      <c r="AG97" s="26">
        <v>1.3256060000000001E-13</v>
      </c>
    </row>
    <row r="98" spans="14:33" x14ac:dyDescent="0.25">
      <c r="N98" s="3"/>
      <c r="Y98" t="s">
        <v>604</v>
      </c>
      <c r="Z98">
        <v>0.36774570000000001</v>
      </c>
      <c r="AA98">
        <v>2.706575E-2</v>
      </c>
      <c r="AB98">
        <v>0.70842560499999996</v>
      </c>
      <c r="AC98" s="3">
        <v>1.9640790000000002E-2</v>
      </c>
      <c r="AE98" s="40" t="s">
        <v>632</v>
      </c>
      <c r="AF98" s="40">
        <v>0.60146330000000003</v>
      </c>
      <c r="AG98" s="26">
        <v>2.6274910000000001E-7</v>
      </c>
    </row>
    <row r="99" spans="14:33" x14ac:dyDescent="0.25">
      <c r="N99" s="3"/>
      <c r="Y99" t="s">
        <v>605</v>
      </c>
      <c r="Z99">
        <v>0.59655670000000005</v>
      </c>
      <c r="AA99">
        <v>0.25587680000000002</v>
      </c>
      <c r="AB99">
        <v>0.93723665300000003</v>
      </c>
      <c r="AC99" s="3">
        <v>3.4761259999999998E-7</v>
      </c>
      <c r="AE99" s="40" t="s">
        <v>633</v>
      </c>
      <c r="AF99" s="40">
        <v>0.82360770000000005</v>
      </c>
      <c r="AG99" s="26">
        <v>3.6737279999999998E-13</v>
      </c>
    </row>
    <row r="100" spans="14:33" x14ac:dyDescent="0.25">
      <c r="N100" s="3"/>
      <c r="Y100" t="s">
        <v>606</v>
      </c>
      <c r="Z100">
        <v>0.53275090000000003</v>
      </c>
      <c r="AA100">
        <v>0.20792533999999999</v>
      </c>
      <c r="AB100">
        <v>0.85757647100000001</v>
      </c>
      <c r="AC100" s="3">
        <v>2.8481750000000001E-6</v>
      </c>
      <c r="AE100" s="40" t="s">
        <v>542</v>
      </c>
      <c r="AF100" s="40">
        <v>0.51333609999999996</v>
      </c>
      <c r="AG100" s="26">
        <v>3.1190070000000003E-5</v>
      </c>
    </row>
    <row r="101" spans="14:33" x14ac:dyDescent="0.25">
      <c r="N101" s="3"/>
      <c r="Y101" t="s">
        <v>607</v>
      </c>
      <c r="Z101">
        <v>-0.59958540000000005</v>
      </c>
      <c r="AA101">
        <v>-0.92441094000000001</v>
      </c>
      <c r="AB101">
        <v>-0.27475980999999999</v>
      </c>
      <c r="AC101" s="3">
        <v>5.3593580000000002E-8</v>
      </c>
      <c r="AE101" s="40" t="s">
        <v>634</v>
      </c>
      <c r="AF101" s="40">
        <v>0.85510969999999997</v>
      </c>
      <c r="AG101" s="26">
        <v>1.7097430000000001E-13</v>
      </c>
    </row>
    <row r="102" spans="14:33" x14ac:dyDescent="0.25">
      <c r="N102" s="3"/>
      <c r="Y102" t="s">
        <v>608</v>
      </c>
      <c r="Z102">
        <v>-0.45364640000000001</v>
      </c>
      <c r="AA102">
        <v>-0.77847199</v>
      </c>
      <c r="AB102">
        <v>-0.12882085800000001</v>
      </c>
      <c r="AC102" s="3">
        <v>1.9962579999999999E-4</v>
      </c>
      <c r="AE102" s="40" t="s">
        <v>635</v>
      </c>
      <c r="AF102" s="40">
        <v>-0.4112904</v>
      </c>
      <c r="AG102" s="26">
        <v>1.5269109999999999E-3</v>
      </c>
    </row>
    <row r="103" spans="14:33" x14ac:dyDescent="0.25">
      <c r="N103" s="3"/>
      <c r="Y103" t="s">
        <v>609</v>
      </c>
      <c r="Z103">
        <v>-0.57510689999999998</v>
      </c>
      <c r="AA103">
        <v>-0.89993248999999997</v>
      </c>
      <c r="AB103">
        <v>-0.25028135899999998</v>
      </c>
      <c r="AC103" s="3">
        <v>2.381905E-7</v>
      </c>
      <c r="AE103" s="40" t="s">
        <v>636</v>
      </c>
      <c r="AF103" s="40">
        <v>0.46331369999999999</v>
      </c>
      <c r="AG103" s="26">
        <v>1.2234379999999999E-4</v>
      </c>
    </row>
    <row r="104" spans="14:33" x14ac:dyDescent="0.25">
      <c r="N104" s="3"/>
      <c r="Y104" t="s">
        <v>524</v>
      </c>
      <c r="Z104">
        <v>-0.35262759999999999</v>
      </c>
      <c r="AA104">
        <v>-0.67745312999999996</v>
      </c>
      <c r="AB104">
        <v>-2.7802001E-2</v>
      </c>
      <c r="AC104" s="3">
        <v>1.8196520000000001E-2</v>
      </c>
      <c r="AE104" s="40" t="s">
        <v>550</v>
      </c>
      <c r="AF104" s="40">
        <v>0.3740774</v>
      </c>
      <c r="AG104" s="26">
        <v>1.5562360000000001E-2</v>
      </c>
    </row>
    <row r="105" spans="14:33" x14ac:dyDescent="0.25">
      <c r="N105" s="3"/>
      <c r="Y105" t="s">
        <v>525</v>
      </c>
      <c r="Z105">
        <v>0.64079070000000005</v>
      </c>
      <c r="AA105">
        <v>0.3159651</v>
      </c>
      <c r="AB105">
        <v>0.96561623600000002</v>
      </c>
      <c r="AC105" s="3">
        <v>3.9877600000000003E-9</v>
      </c>
      <c r="AE105" s="40" t="s">
        <v>551</v>
      </c>
      <c r="AF105" s="40">
        <v>0.38380579999999997</v>
      </c>
      <c r="AG105" s="26">
        <v>1.0776849999999999E-2</v>
      </c>
    </row>
    <row r="106" spans="14:33" x14ac:dyDescent="0.25">
      <c r="N106" s="3"/>
      <c r="Y106" t="s">
        <v>526</v>
      </c>
      <c r="Z106">
        <v>0.94626840000000001</v>
      </c>
      <c r="AA106">
        <v>0.62144281999999995</v>
      </c>
      <c r="AB106">
        <v>1.27109395</v>
      </c>
      <c r="AC106" s="3">
        <v>1.3733460000000001E-13</v>
      </c>
      <c r="AE106" s="40" t="s">
        <v>556</v>
      </c>
      <c r="AF106" s="40">
        <v>-0.58873140000000002</v>
      </c>
      <c r="AG106" s="26">
        <v>1.04356E-7</v>
      </c>
    </row>
    <row r="107" spans="14:33" x14ac:dyDescent="0.25">
      <c r="N107" s="3"/>
      <c r="Y107" t="s">
        <v>528</v>
      </c>
      <c r="Z107">
        <v>1.0777703999999999</v>
      </c>
      <c r="AA107">
        <v>0.75294486000000005</v>
      </c>
      <c r="AB107">
        <v>1.402595993</v>
      </c>
      <c r="AC107" s="3">
        <v>0</v>
      </c>
      <c r="AE107" s="40" t="s">
        <v>637</v>
      </c>
      <c r="AF107" s="40">
        <v>-0.44279239999999997</v>
      </c>
      <c r="AG107" s="26">
        <v>3.4218790000000002E-4</v>
      </c>
    </row>
    <row r="108" spans="14:33" x14ac:dyDescent="0.25">
      <c r="N108" s="3"/>
      <c r="Y108" t="s">
        <v>573</v>
      </c>
      <c r="Z108">
        <v>0.3421882</v>
      </c>
      <c r="AA108">
        <v>1.736265E-2</v>
      </c>
      <c r="AB108">
        <v>0.66701378099999997</v>
      </c>
      <c r="AC108" s="3">
        <v>2.696055E-2</v>
      </c>
      <c r="AE108" s="40" t="s">
        <v>638</v>
      </c>
      <c r="AF108" s="40">
        <v>-0.56425289999999995</v>
      </c>
      <c r="AG108" s="26">
        <v>4.5546869999999998E-7</v>
      </c>
    </row>
    <row r="109" spans="14:33" x14ac:dyDescent="0.25">
      <c r="N109" s="3"/>
      <c r="Y109" t="s">
        <v>610</v>
      </c>
      <c r="Z109">
        <v>0.38193579999999999</v>
      </c>
      <c r="AA109">
        <v>5.7110220000000003E-2</v>
      </c>
      <c r="AB109">
        <v>0.70676135399999995</v>
      </c>
      <c r="AC109" s="3">
        <v>5.5686240000000003E-3</v>
      </c>
      <c r="AE109" s="40" t="s">
        <v>558</v>
      </c>
      <c r="AF109" s="40">
        <v>-0.34177360000000001</v>
      </c>
      <c r="AG109" s="26">
        <v>2.7375819999999999E-2</v>
      </c>
    </row>
    <row r="110" spans="14:33" x14ac:dyDescent="0.25">
      <c r="N110" s="3"/>
      <c r="Y110" t="s">
        <v>611</v>
      </c>
      <c r="Z110">
        <v>0.77074679999999995</v>
      </c>
      <c r="AA110">
        <v>0.44592126999999998</v>
      </c>
      <c r="AB110">
        <v>1.0955724010000001</v>
      </c>
      <c r="AC110" s="3">
        <v>7.5517370000000002E-13</v>
      </c>
      <c r="AE110" s="40" t="s">
        <v>559</v>
      </c>
      <c r="AF110" s="40">
        <v>0.61831130000000001</v>
      </c>
      <c r="AG110" s="26">
        <v>1.6672650000000001E-8</v>
      </c>
    </row>
    <row r="111" spans="14:33" x14ac:dyDescent="0.25">
      <c r="N111" s="3"/>
      <c r="Y111" t="s">
        <v>612</v>
      </c>
      <c r="Z111">
        <v>0.83558220000000005</v>
      </c>
      <c r="AA111">
        <v>0.51075665000000003</v>
      </c>
      <c r="AB111">
        <v>1.1604077770000001</v>
      </c>
      <c r="AC111" s="3">
        <v>1.5198950000000001E-13</v>
      </c>
      <c r="AE111" s="40" t="s">
        <v>560</v>
      </c>
      <c r="AF111" s="40">
        <v>0.92378899999999997</v>
      </c>
      <c r="AG111" s="26">
        <v>1.428857E-13</v>
      </c>
    </row>
    <row r="112" spans="14:33" x14ac:dyDescent="0.25">
      <c r="N112" s="3"/>
      <c r="Y112" t="s">
        <v>529</v>
      </c>
      <c r="Z112">
        <v>0.62822100000000003</v>
      </c>
      <c r="AA112">
        <v>0.28754104000000003</v>
      </c>
      <c r="AB112">
        <v>0.96890089300000004</v>
      </c>
      <c r="AC112" s="3">
        <v>5.561654E-8</v>
      </c>
      <c r="AE112" s="40" t="s">
        <v>562</v>
      </c>
      <c r="AF112" s="40">
        <v>1.0552911</v>
      </c>
      <c r="AG112" s="26">
        <v>0</v>
      </c>
    </row>
    <row r="113" spans="14:33" x14ac:dyDescent="0.25">
      <c r="N113" s="3"/>
      <c r="Y113" t="s">
        <v>613</v>
      </c>
      <c r="Z113">
        <v>0.85703200000000002</v>
      </c>
      <c r="AA113">
        <v>0.51635209000000004</v>
      </c>
      <c r="AB113">
        <v>1.19771194</v>
      </c>
      <c r="AC113" s="3">
        <v>1.69087E-13</v>
      </c>
      <c r="AE113" s="40" t="s">
        <v>639</v>
      </c>
      <c r="AF113" s="40">
        <v>0.35945640000000001</v>
      </c>
      <c r="AG113" s="26">
        <v>1.395251E-2</v>
      </c>
    </row>
    <row r="114" spans="14:33" x14ac:dyDescent="0.25">
      <c r="N114" s="3"/>
      <c r="Y114" t="s">
        <v>614</v>
      </c>
      <c r="Z114">
        <v>0.86676050000000004</v>
      </c>
      <c r="AA114">
        <v>0.52608054000000004</v>
      </c>
      <c r="AB114">
        <v>1.2074403920000001</v>
      </c>
      <c r="AC114" s="3">
        <v>1.6142639999999999E-13</v>
      </c>
      <c r="AE114" s="40" t="s">
        <v>640</v>
      </c>
      <c r="AF114" s="40">
        <v>0.74826749999999997</v>
      </c>
      <c r="AG114" s="26">
        <v>3.067435E-12</v>
      </c>
    </row>
    <row r="115" spans="14:33" x14ac:dyDescent="0.25">
      <c r="N115" s="3"/>
      <c r="Y115" t="s">
        <v>615</v>
      </c>
      <c r="Z115">
        <v>0.99186739999999995</v>
      </c>
      <c r="AA115">
        <v>0.65118746000000005</v>
      </c>
      <c r="AB115">
        <v>1.3325473160000001</v>
      </c>
      <c r="AC115" s="3">
        <v>1.3367089999999999E-13</v>
      </c>
      <c r="AE115" s="40" t="s">
        <v>641</v>
      </c>
      <c r="AF115" s="40">
        <v>0.81310289999999996</v>
      </c>
      <c r="AG115" s="26">
        <v>1.7974509999999999E-13</v>
      </c>
    </row>
    <row r="116" spans="14:33" x14ac:dyDescent="0.25">
      <c r="N116" s="3"/>
      <c r="Y116" t="s">
        <v>616</v>
      </c>
      <c r="Z116">
        <v>0.57108179999999997</v>
      </c>
      <c r="AA116">
        <v>0.24625625000000001</v>
      </c>
      <c r="AB116">
        <v>0.89590737799999998</v>
      </c>
      <c r="AC116" s="3">
        <v>3.0321319999999999E-7</v>
      </c>
      <c r="AE116" s="40" t="s">
        <v>564</v>
      </c>
      <c r="AF116" s="40">
        <v>0.60574159999999999</v>
      </c>
      <c r="AG116" s="26">
        <v>2.055944E-7</v>
      </c>
    </row>
    <row r="117" spans="14:33" x14ac:dyDescent="0.25">
      <c r="N117" s="3"/>
      <c r="Y117" t="s">
        <v>617</v>
      </c>
      <c r="Z117">
        <v>0.79322619999999999</v>
      </c>
      <c r="AA117">
        <v>0.46840062999999998</v>
      </c>
      <c r="AB117">
        <v>1.1180517590000001</v>
      </c>
      <c r="AC117" s="3">
        <v>2.647882E-13</v>
      </c>
      <c r="AE117" s="40" t="s">
        <v>642</v>
      </c>
      <c r="AF117" s="40">
        <v>0.83455270000000004</v>
      </c>
      <c r="AG117" s="26">
        <v>2.546852E-13</v>
      </c>
    </row>
    <row r="118" spans="14:33" x14ac:dyDescent="0.25">
      <c r="N118" s="3"/>
      <c r="Y118" t="s">
        <v>530</v>
      </c>
      <c r="Z118">
        <v>0.48295460000000001</v>
      </c>
      <c r="AA118">
        <v>0.15812908000000001</v>
      </c>
      <c r="AB118">
        <v>0.80778021</v>
      </c>
      <c r="AC118" s="3">
        <v>4.4051119999999997E-5</v>
      </c>
      <c r="AE118" s="40" t="s">
        <v>565</v>
      </c>
      <c r="AF118" s="40">
        <v>0.84428110000000001</v>
      </c>
      <c r="AG118" s="26">
        <v>2.032818E-13</v>
      </c>
    </row>
    <row r="119" spans="14:33" x14ac:dyDescent="0.25">
      <c r="N119" s="3"/>
      <c r="Y119" t="s">
        <v>618</v>
      </c>
      <c r="Z119">
        <v>0.82472820000000002</v>
      </c>
      <c r="AA119">
        <v>0.49990266999999999</v>
      </c>
      <c r="AB119">
        <v>1.1495538009999999</v>
      </c>
      <c r="AC119" s="3">
        <v>1.6642240000000001E-13</v>
      </c>
      <c r="AE119" s="40" t="s">
        <v>643</v>
      </c>
      <c r="AF119" s="40">
        <v>0.96938800000000003</v>
      </c>
      <c r="AG119" s="26">
        <v>1.4843679999999999E-13</v>
      </c>
    </row>
    <row r="120" spans="14:33" x14ac:dyDescent="0.25">
      <c r="Y120" t="s">
        <v>619</v>
      </c>
      <c r="Z120">
        <v>-0.47509620000000002</v>
      </c>
      <c r="AA120">
        <v>-0.81577615000000003</v>
      </c>
      <c r="AB120">
        <v>-0.13441629699999999</v>
      </c>
      <c r="AC120" s="3">
        <v>2.0634329999999999E-4</v>
      </c>
      <c r="AE120" s="40" t="s">
        <v>566</v>
      </c>
      <c r="AF120" s="40">
        <v>0.54860249999999999</v>
      </c>
      <c r="AG120" s="26">
        <v>1.1427840000000001E-6</v>
      </c>
    </row>
    <row r="121" spans="14:33" x14ac:dyDescent="0.25">
      <c r="Y121" t="s">
        <v>574</v>
      </c>
      <c r="Z121">
        <v>-0.63076359999999998</v>
      </c>
      <c r="AA121">
        <v>-0.97144355999999998</v>
      </c>
      <c r="AB121">
        <v>-0.29008370100000003</v>
      </c>
      <c r="AC121" s="3">
        <v>4.7878900000000003E-8</v>
      </c>
      <c r="AE121" s="40" t="s">
        <v>644</v>
      </c>
      <c r="AF121" s="40">
        <v>0.77074679999999995</v>
      </c>
      <c r="AG121" s="26">
        <v>7.5517370000000002E-13</v>
      </c>
    </row>
    <row r="122" spans="14:33" x14ac:dyDescent="0.25">
      <c r="Y122" t="s">
        <v>620</v>
      </c>
      <c r="Z122">
        <v>-0.4848247</v>
      </c>
      <c r="AA122">
        <v>-0.82550460000000003</v>
      </c>
      <c r="AB122">
        <v>-0.14414474899999999</v>
      </c>
      <c r="AC122" s="3">
        <v>1.290916E-4</v>
      </c>
      <c r="AE122" s="40" t="s">
        <v>567</v>
      </c>
      <c r="AF122" s="40">
        <v>0.46047529999999998</v>
      </c>
      <c r="AG122" s="26">
        <v>1.4138869999999999E-4</v>
      </c>
    </row>
    <row r="123" spans="14:33" x14ac:dyDescent="0.25">
      <c r="Y123" t="s">
        <v>575</v>
      </c>
      <c r="Z123">
        <v>-0.60628519999999997</v>
      </c>
      <c r="AA123">
        <v>-0.9469651</v>
      </c>
      <c r="AB123">
        <v>-0.26560525000000001</v>
      </c>
      <c r="AC123" s="3">
        <v>1.992694E-7</v>
      </c>
      <c r="AE123" s="40" t="s">
        <v>645</v>
      </c>
      <c r="AF123" s="40">
        <v>0.80224890000000004</v>
      </c>
      <c r="AG123" s="26">
        <v>2.0594639999999999E-13</v>
      </c>
    </row>
    <row r="124" spans="14:33" x14ac:dyDescent="0.25">
      <c r="Y124" t="s">
        <v>621</v>
      </c>
      <c r="Z124">
        <v>-0.35107670000000002</v>
      </c>
      <c r="AA124">
        <v>-0.69175664999999997</v>
      </c>
      <c r="AB124">
        <v>-1.0396791000000001E-2</v>
      </c>
      <c r="AC124" s="3">
        <v>3.53423E-2</v>
      </c>
    </row>
    <row r="125" spans="14:33" x14ac:dyDescent="0.25">
      <c r="Y125" t="s">
        <v>622</v>
      </c>
      <c r="Z125">
        <v>-0.75587059999999995</v>
      </c>
      <c r="AA125">
        <v>-1.0965504800000001</v>
      </c>
      <c r="AB125">
        <v>-0.41519062499999998</v>
      </c>
      <c r="AC125" s="3">
        <v>1.9727329999999999E-11</v>
      </c>
    </row>
    <row r="126" spans="14:33" x14ac:dyDescent="0.25">
      <c r="Y126" t="s">
        <v>623</v>
      </c>
      <c r="Z126">
        <v>-0.60993160000000002</v>
      </c>
      <c r="AA126">
        <v>-0.95061152999999998</v>
      </c>
      <c r="AB126">
        <v>-0.26925167300000002</v>
      </c>
      <c r="AC126" s="3">
        <v>1.615093E-7</v>
      </c>
    </row>
    <row r="127" spans="14:33" x14ac:dyDescent="0.25">
      <c r="Y127" t="s">
        <v>624</v>
      </c>
      <c r="Z127">
        <v>-0.73139209999999999</v>
      </c>
      <c r="AA127">
        <v>-1.07207203</v>
      </c>
      <c r="AB127">
        <v>-0.39071217400000002</v>
      </c>
      <c r="AC127" s="3">
        <v>9.5956349999999997E-11</v>
      </c>
    </row>
    <row r="128" spans="14:33" x14ac:dyDescent="0.25">
      <c r="Y128" t="s">
        <v>535</v>
      </c>
      <c r="Z128">
        <v>-0.36364639999999998</v>
      </c>
      <c r="AA128">
        <v>-0.71947499999999998</v>
      </c>
      <c r="AB128">
        <v>-7.8178439999999991E-3</v>
      </c>
      <c r="AC128" s="3">
        <v>3.9009269999999999E-2</v>
      </c>
    </row>
    <row r="129" spans="25:29" x14ac:dyDescent="0.25">
      <c r="Y129" t="s">
        <v>625</v>
      </c>
      <c r="Z129">
        <v>-0.42078559999999998</v>
      </c>
      <c r="AA129">
        <v>-0.76146550000000002</v>
      </c>
      <c r="AB129">
        <v>-8.0105649000000001E-2</v>
      </c>
      <c r="AC129" s="3">
        <v>2.4091730000000001E-3</v>
      </c>
    </row>
    <row r="130" spans="25:29" x14ac:dyDescent="0.25">
      <c r="Y130" t="s">
        <v>536</v>
      </c>
      <c r="Z130">
        <v>-0.5089127</v>
      </c>
      <c r="AA130">
        <v>-0.84959267000000005</v>
      </c>
      <c r="AB130">
        <v>-0.16823281700000001</v>
      </c>
      <c r="AC130" s="3">
        <v>3.904864E-5</v>
      </c>
    </row>
    <row r="131" spans="25:29" x14ac:dyDescent="0.25">
      <c r="Y131" t="s">
        <v>537</v>
      </c>
      <c r="Z131">
        <v>0.6711722</v>
      </c>
      <c r="AA131">
        <v>0.33049223</v>
      </c>
      <c r="AB131">
        <v>1.0118520879999999</v>
      </c>
      <c r="AC131" s="3">
        <v>4.2125850000000003E-9</v>
      </c>
    </row>
    <row r="132" spans="25:29" x14ac:dyDescent="0.25">
      <c r="Y132" t="s">
        <v>538</v>
      </c>
      <c r="Z132">
        <v>0.97664989999999996</v>
      </c>
      <c r="AA132">
        <v>0.63596995000000001</v>
      </c>
      <c r="AB132">
        <v>1.3173298019999999</v>
      </c>
      <c r="AC132" s="3">
        <v>1.4044320000000001E-13</v>
      </c>
    </row>
    <row r="133" spans="25:29" x14ac:dyDescent="0.25">
      <c r="Y133" t="s">
        <v>540</v>
      </c>
      <c r="Z133">
        <v>1.1081519</v>
      </c>
      <c r="AA133">
        <v>0.76747198999999999</v>
      </c>
      <c r="AB133">
        <v>1.4488318440000001</v>
      </c>
      <c r="AC133" s="3">
        <v>0</v>
      </c>
    </row>
    <row r="134" spans="25:29" x14ac:dyDescent="0.25">
      <c r="Y134" t="s">
        <v>576</v>
      </c>
      <c r="Z134">
        <v>0.3725697</v>
      </c>
      <c r="AA134">
        <v>3.188978E-2</v>
      </c>
      <c r="AB134">
        <v>0.71324963299999999</v>
      </c>
      <c r="AC134" s="3">
        <v>1.6456849999999999E-2</v>
      </c>
    </row>
    <row r="135" spans="25:29" x14ac:dyDescent="0.25">
      <c r="Y135" t="s">
        <v>626</v>
      </c>
      <c r="Z135">
        <v>0.4123173</v>
      </c>
      <c r="AA135">
        <v>7.1637350000000002E-2</v>
      </c>
      <c r="AB135">
        <v>0.752997205</v>
      </c>
      <c r="AC135" s="3">
        <v>3.44123E-3</v>
      </c>
    </row>
    <row r="136" spans="25:29" x14ac:dyDescent="0.25">
      <c r="Y136" t="s">
        <v>627</v>
      </c>
      <c r="Z136">
        <v>0.80112830000000002</v>
      </c>
      <c r="AA136">
        <v>0.46044839999999998</v>
      </c>
      <c r="AB136">
        <v>1.141808253</v>
      </c>
      <c r="AC136" s="3">
        <v>1.131872E-12</v>
      </c>
    </row>
    <row r="137" spans="25:29" x14ac:dyDescent="0.25">
      <c r="Y137" t="s">
        <v>628</v>
      </c>
      <c r="Z137">
        <v>0.8659637</v>
      </c>
      <c r="AA137">
        <v>0.52528377000000004</v>
      </c>
      <c r="AB137">
        <v>1.206643629</v>
      </c>
      <c r="AC137" s="3">
        <v>1.637579E-13</v>
      </c>
    </row>
    <row r="138" spans="25:29" x14ac:dyDescent="0.25">
      <c r="Y138" t="s">
        <v>541</v>
      </c>
      <c r="Z138">
        <v>0.65860249999999998</v>
      </c>
      <c r="AA138">
        <v>0.30277388</v>
      </c>
      <c r="AB138">
        <v>1.014431034</v>
      </c>
      <c r="AC138" s="3">
        <v>4.844647E-8</v>
      </c>
    </row>
    <row r="139" spans="25:29" x14ac:dyDescent="0.25">
      <c r="Y139" t="s">
        <v>629</v>
      </c>
      <c r="Z139">
        <v>0.88741349999999997</v>
      </c>
      <c r="AA139">
        <v>0.53158492000000002</v>
      </c>
      <c r="AB139">
        <v>1.243242081</v>
      </c>
      <c r="AC139" s="3">
        <v>1.832978E-13</v>
      </c>
    </row>
    <row r="140" spans="25:29" x14ac:dyDescent="0.25">
      <c r="Y140" t="s">
        <v>630</v>
      </c>
      <c r="Z140">
        <v>0.897142</v>
      </c>
      <c r="AA140">
        <v>0.54131337000000002</v>
      </c>
      <c r="AB140">
        <v>1.2529705330000001</v>
      </c>
      <c r="AC140" s="3">
        <v>1.628697E-13</v>
      </c>
    </row>
    <row r="141" spans="25:29" x14ac:dyDescent="0.25">
      <c r="Y141" t="s">
        <v>631</v>
      </c>
      <c r="Z141">
        <v>1.0222488999999999</v>
      </c>
      <c r="AA141">
        <v>0.66642029999999997</v>
      </c>
      <c r="AB141">
        <v>1.3780774579999999</v>
      </c>
      <c r="AC141" s="3">
        <v>1.3256060000000001E-13</v>
      </c>
    </row>
    <row r="142" spans="25:29" x14ac:dyDescent="0.25">
      <c r="Y142" t="s">
        <v>632</v>
      </c>
      <c r="Z142">
        <v>0.60146330000000003</v>
      </c>
      <c r="AA142">
        <v>0.26078337000000001</v>
      </c>
      <c r="AB142">
        <v>0.94214322900000003</v>
      </c>
      <c r="AC142" s="3">
        <v>2.6274910000000001E-7</v>
      </c>
    </row>
    <row r="143" spans="25:29" x14ac:dyDescent="0.25">
      <c r="Y143" t="s">
        <v>633</v>
      </c>
      <c r="Z143">
        <v>0.82360770000000005</v>
      </c>
      <c r="AA143">
        <v>0.48292775999999998</v>
      </c>
      <c r="AB143">
        <v>1.1642876099999999</v>
      </c>
      <c r="AC143" s="3">
        <v>3.6737279999999998E-13</v>
      </c>
    </row>
    <row r="144" spans="25:29" x14ac:dyDescent="0.25">
      <c r="Y144" t="s">
        <v>542</v>
      </c>
      <c r="Z144">
        <v>0.51333609999999996</v>
      </c>
      <c r="AA144">
        <v>0.17265621</v>
      </c>
      <c r="AB144">
        <v>0.85401606200000002</v>
      </c>
      <c r="AC144" s="3">
        <v>3.1190070000000003E-5</v>
      </c>
    </row>
    <row r="145" spans="25:29" x14ac:dyDescent="0.25">
      <c r="Y145" t="s">
        <v>634</v>
      </c>
      <c r="Z145">
        <v>0.85510969999999997</v>
      </c>
      <c r="AA145">
        <v>0.51442980000000005</v>
      </c>
      <c r="AB145">
        <v>1.1957896530000001</v>
      </c>
      <c r="AC145" s="3">
        <v>1.7097430000000001E-13</v>
      </c>
    </row>
    <row r="146" spans="25:29" x14ac:dyDescent="0.25">
      <c r="Y146" t="s">
        <v>635</v>
      </c>
      <c r="Z146">
        <v>-0.4112904</v>
      </c>
      <c r="AA146">
        <v>-0.73611596999999995</v>
      </c>
      <c r="AB146">
        <v>-8.6464839000000002E-2</v>
      </c>
      <c r="AC146" s="3">
        <v>1.5269109999999999E-3</v>
      </c>
    </row>
    <row r="147" spans="25:29" x14ac:dyDescent="0.25">
      <c r="Y147" t="s">
        <v>636</v>
      </c>
      <c r="Z147">
        <v>0.46331369999999999</v>
      </c>
      <c r="AA147">
        <v>0.13848816999999999</v>
      </c>
      <c r="AB147">
        <v>0.78813930499999996</v>
      </c>
      <c r="AC147" s="3">
        <v>1.2234379999999999E-4</v>
      </c>
    </row>
    <row r="148" spans="25:29" x14ac:dyDescent="0.25">
      <c r="Y148" t="s">
        <v>550</v>
      </c>
      <c r="Z148">
        <v>0.3740774</v>
      </c>
      <c r="AA148">
        <v>3.339744E-2</v>
      </c>
      <c r="AB148">
        <v>0.71475729499999996</v>
      </c>
      <c r="AC148" s="3">
        <v>1.5562360000000001E-2</v>
      </c>
    </row>
    <row r="149" spans="25:29" x14ac:dyDescent="0.25">
      <c r="Y149" t="s">
        <v>551</v>
      </c>
      <c r="Z149">
        <v>0.38380579999999997</v>
      </c>
      <c r="AA149">
        <v>4.312589E-2</v>
      </c>
      <c r="AB149">
        <v>0.72448574700000001</v>
      </c>
      <c r="AC149" s="3">
        <v>1.0776849999999999E-2</v>
      </c>
    </row>
    <row r="150" spans="25:29" x14ac:dyDescent="0.25">
      <c r="Y150" t="s">
        <v>556</v>
      </c>
      <c r="Z150">
        <v>-0.58873140000000002</v>
      </c>
      <c r="AA150">
        <v>-0.91355697000000002</v>
      </c>
      <c r="AB150">
        <v>-0.26390583400000001</v>
      </c>
      <c r="AC150" s="3">
        <v>1.04356E-7</v>
      </c>
    </row>
    <row r="151" spans="25:29" x14ac:dyDescent="0.25">
      <c r="Y151" t="s">
        <v>637</v>
      </c>
      <c r="Z151">
        <v>-0.44279239999999997</v>
      </c>
      <c r="AA151">
        <v>-0.76761800999999996</v>
      </c>
      <c r="AB151">
        <v>-0.117966882</v>
      </c>
      <c r="AC151" s="3">
        <v>3.4218790000000002E-4</v>
      </c>
    </row>
    <row r="152" spans="25:29" x14ac:dyDescent="0.25">
      <c r="Y152" t="s">
        <v>638</v>
      </c>
      <c r="Z152">
        <v>-0.56425289999999995</v>
      </c>
      <c r="AA152">
        <v>-0.88907851000000004</v>
      </c>
      <c r="AB152">
        <v>-0.23942738299999999</v>
      </c>
      <c r="AC152" s="3">
        <v>4.5546869999999998E-7</v>
      </c>
    </row>
    <row r="153" spans="25:29" x14ac:dyDescent="0.25">
      <c r="Y153" t="s">
        <v>558</v>
      </c>
      <c r="Z153">
        <v>-0.34177360000000001</v>
      </c>
      <c r="AA153">
        <v>-0.66659915999999997</v>
      </c>
      <c r="AB153">
        <v>-1.6948024999999999E-2</v>
      </c>
      <c r="AC153" s="3">
        <v>2.7375819999999999E-2</v>
      </c>
    </row>
    <row r="154" spans="25:29" x14ac:dyDescent="0.25">
      <c r="Y154" t="s">
        <v>559</v>
      </c>
      <c r="Z154">
        <v>0.61831130000000001</v>
      </c>
      <c r="AA154">
        <v>0.29348574999999999</v>
      </c>
      <c r="AB154">
        <v>0.94313687899999998</v>
      </c>
      <c r="AC154" s="3">
        <v>1.6672650000000001E-8</v>
      </c>
    </row>
    <row r="155" spans="25:29" x14ac:dyDescent="0.25">
      <c r="Y155" t="s">
        <v>560</v>
      </c>
      <c r="Z155">
        <v>0.92378899999999997</v>
      </c>
      <c r="AA155">
        <v>0.59896346</v>
      </c>
      <c r="AB155">
        <v>1.2486145930000001</v>
      </c>
      <c r="AC155" s="3">
        <v>1.428857E-13</v>
      </c>
    </row>
    <row r="156" spans="25:29" x14ac:dyDescent="0.25">
      <c r="Y156" t="s">
        <v>562</v>
      </c>
      <c r="Z156">
        <v>1.0552911</v>
      </c>
      <c r="AA156">
        <v>0.73046549999999999</v>
      </c>
      <c r="AB156">
        <v>1.3801166359999999</v>
      </c>
      <c r="AC156" s="3">
        <v>0</v>
      </c>
    </row>
    <row r="157" spans="25:29" x14ac:dyDescent="0.25">
      <c r="Y157" t="s">
        <v>639</v>
      </c>
      <c r="Z157">
        <v>0.35945640000000001</v>
      </c>
      <c r="AA157">
        <v>3.4630870000000001E-2</v>
      </c>
      <c r="AB157">
        <v>0.68428199700000003</v>
      </c>
      <c r="AC157" s="3">
        <v>1.395251E-2</v>
      </c>
    </row>
    <row r="158" spans="25:29" x14ac:dyDescent="0.25">
      <c r="Y158" t="s">
        <v>640</v>
      </c>
      <c r="Z158">
        <v>0.74826749999999997</v>
      </c>
      <c r="AA158">
        <v>0.42344190999999998</v>
      </c>
      <c r="AB158">
        <v>1.0730930439999999</v>
      </c>
      <c r="AC158" s="3">
        <v>3.067435E-12</v>
      </c>
    </row>
    <row r="159" spans="25:29" x14ac:dyDescent="0.25">
      <c r="Y159" t="s">
        <v>641</v>
      </c>
      <c r="Z159">
        <v>0.81310289999999996</v>
      </c>
      <c r="AA159">
        <v>0.48827728999999997</v>
      </c>
      <c r="AB159">
        <v>1.1379284199999999</v>
      </c>
      <c r="AC159" s="3">
        <v>1.7974509999999999E-13</v>
      </c>
    </row>
    <row r="160" spans="25:29" x14ac:dyDescent="0.25">
      <c r="Y160" t="s">
        <v>564</v>
      </c>
      <c r="Z160">
        <v>0.60574159999999999</v>
      </c>
      <c r="AA160">
        <v>0.26506168000000002</v>
      </c>
      <c r="AB160">
        <v>0.94642153500000004</v>
      </c>
      <c r="AC160" s="3">
        <v>2.055944E-7</v>
      </c>
    </row>
    <row r="161" spans="25:29" x14ac:dyDescent="0.25">
      <c r="Y161" t="s">
        <v>642</v>
      </c>
      <c r="Z161">
        <v>0.83455270000000004</v>
      </c>
      <c r="AA161">
        <v>0.49387272999999998</v>
      </c>
      <c r="AB161">
        <v>1.1752325830000001</v>
      </c>
      <c r="AC161" s="3">
        <v>2.546852E-13</v>
      </c>
    </row>
    <row r="162" spans="25:29" x14ac:dyDescent="0.25">
      <c r="Y162" t="s">
        <v>565</v>
      </c>
      <c r="Z162">
        <v>0.84428110000000001</v>
      </c>
      <c r="AA162">
        <v>0.50360117999999998</v>
      </c>
      <c r="AB162">
        <v>1.1849610340000001</v>
      </c>
      <c r="AC162" s="3">
        <v>2.032818E-13</v>
      </c>
    </row>
    <row r="163" spans="25:29" x14ac:dyDescent="0.25">
      <c r="Y163" t="s">
        <v>643</v>
      </c>
      <c r="Z163">
        <v>0.96938800000000003</v>
      </c>
      <c r="AA163">
        <v>0.62870809999999999</v>
      </c>
      <c r="AB163">
        <v>1.3100679589999999</v>
      </c>
      <c r="AC163" s="3">
        <v>1.4843679999999999E-13</v>
      </c>
    </row>
    <row r="164" spans="25:29" x14ac:dyDescent="0.25">
      <c r="Y164" t="s">
        <v>566</v>
      </c>
      <c r="Z164">
        <v>0.54860249999999999</v>
      </c>
      <c r="AA164">
        <v>0.22377689000000001</v>
      </c>
      <c r="AB164">
        <v>0.87342802100000005</v>
      </c>
      <c r="AC164" s="3">
        <v>1.1427840000000001E-6</v>
      </c>
    </row>
    <row r="165" spans="25:29" x14ac:dyDescent="0.25">
      <c r="Y165" t="s">
        <v>644</v>
      </c>
      <c r="Z165">
        <v>0.77074679999999995</v>
      </c>
      <c r="AA165">
        <v>0.44592126999999998</v>
      </c>
      <c r="AB165">
        <v>1.0955724010000001</v>
      </c>
      <c r="AC165" s="3">
        <v>7.5517370000000002E-13</v>
      </c>
    </row>
    <row r="166" spans="25:29" x14ac:dyDescent="0.25">
      <c r="Y166" t="s">
        <v>567</v>
      </c>
      <c r="Z166">
        <v>0.46047529999999998</v>
      </c>
      <c r="AA166">
        <v>0.13564972</v>
      </c>
      <c r="AB166">
        <v>0.78530085299999997</v>
      </c>
      <c r="AC166" s="3">
        <v>1.4138869999999999E-4</v>
      </c>
    </row>
    <row r="167" spans="25:29" x14ac:dyDescent="0.25">
      <c r="Y167" t="s">
        <v>645</v>
      </c>
      <c r="Z167">
        <v>0.80224890000000004</v>
      </c>
      <c r="AA167">
        <v>0.47742330999999999</v>
      </c>
      <c r="AB167">
        <v>1.127074444</v>
      </c>
      <c r="AC167" s="3">
        <v>2.0594639999999999E-13</v>
      </c>
    </row>
  </sheetData>
  <conditionalFormatting sqref="E25:E29">
    <cfRule type="cellIs" dxfId="35" priority="16" operator="between">
      <formula>0.01</formula>
      <formula>0.05</formula>
    </cfRule>
    <cfRule type="cellIs" dxfId="34" priority="17" operator="between">
      <formula>0.001</formula>
      <formula>0.01</formula>
    </cfRule>
    <cfRule type="cellIs" dxfId="33" priority="18" operator="lessThan">
      <formula>0.001</formula>
    </cfRule>
  </conditionalFormatting>
  <conditionalFormatting sqref="F7:F9 Q7:Q9 AD7:AD9">
    <cfRule type="cellIs" dxfId="32" priority="22" operator="between">
      <formula>0.01</formula>
      <formula>0.05</formula>
    </cfRule>
    <cfRule type="cellIs" dxfId="31" priority="23" operator="between">
      <formula>0.001</formula>
      <formula>0.01</formula>
    </cfRule>
    <cfRule type="cellIs" dxfId="30" priority="24" operator="lessThan">
      <formula>0.001</formula>
    </cfRule>
  </conditionalFormatting>
  <conditionalFormatting sqref="P25:P33">
    <cfRule type="cellIs" dxfId="29" priority="13" operator="between">
      <formula>0.01</formula>
      <formula>0.05</formula>
    </cfRule>
    <cfRule type="cellIs" dxfId="28" priority="14" operator="between">
      <formula>0.001</formula>
      <formula>0.01</formula>
    </cfRule>
    <cfRule type="cellIs" dxfId="27" priority="15" operator="lessThan">
      <formula>0.001</formula>
    </cfRule>
  </conditionalFormatting>
  <conditionalFormatting sqref="T25:T74">
    <cfRule type="cellIs" dxfId="26" priority="1" operator="between">
      <formula>0.01</formula>
      <formula>0.05</formula>
    </cfRule>
    <cfRule type="cellIs" dxfId="25" priority="2" operator="between">
      <formula>0.001</formula>
      <formula>0.01</formula>
    </cfRule>
    <cfRule type="cellIs" dxfId="24" priority="3" operator="lessThan">
      <formula>0.001</formula>
    </cfRule>
  </conditionalFormatting>
  <conditionalFormatting sqref="AC25:AC35">
    <cfRule type="cellIs" dxfId="23" priority="7" operator="between">
      <formula>0.01</formula>
      <formula>0.05</formula>
    </cfRule>
    <cfRule type="cellIs" dxfId="22" priority="8" operator="between">
      <formula>0.001</formula>
      <formula>0.01</formula>
    </cfRule>
    <cfRule type="cellIs" dxfId="21" priority="9" operator="lessThan">
      <formula>0.001</formula>
    </cfRule>
  </conditionalFormatting>
  <conditionalFormatting sqref="AG25:AG123">
    <cfRule type="cellIs" dxfId="20" priority="4" operator="between">
      <formula>0.01</formula>
      <formula>0.05</formula>
    </cfRule>
    <cfRule type="cellIs" dxfId="19" priority="5" operator="between">
      <formula>0.001</formula>
      <formula>0.01</formula>
    </cfRule>
    <cfRule type="cellIs" dxfId="18" priority="6" operator="lessThan">
      <formula>0.001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F6FF0-0D32-4912-9425-19D55588893A}">
  <dimension ref="A1:AW90"/>
  <sheetViews>
    <sheetView zoomScale="80" zoomScaleNormal="80" workbookViewId="0"/>
  </sheetViews>
  <sheetFormatPr defaultRowHeight="15" x14ac:dyDescent="0.25"/>
  <cols>
    <col min="1" max="1" width="13.7109375" customWidth="1"/>
    <col min="3" max="3" width="11.7109375" customWidth="1"/>
    <col min="4" max="4" width="11.140625" customWidth="1"/>
    <col min="6" max="6" width="16" bestFit="1" customWidth="1"/>
    <col min="9" max="9" width="14.85546875" customWidth="1"/>
    <col min="17" max="17" width="12" customWidth="1"/>
    <col min="18" max="18" width="12.5703125" style="7" customWidth="1"/>
    <col min="20" max="21" width="11.85546875" customWidth="1"/>
    <col min="23" max="23" width="13.28515625" customWidth="1"/>
    <col min="26" max="26" width="17.7109375" customWidth="1"/>
    <col min="35" max="35" width="13.5703125" style="7" customWidth="1"/>
  </cols>
  <sheetData>
    <row r="1" spans="1:40" x14ac:dyDescent="0.25">
      <c r="A1" s="4" t="s">
        <v>984</v>
      </c>
    </row>
    <row r="2" spans="1:40" x14ac:dyDescent="0.25">
      <c r="A2" t="s">
        <v>979</v>
      </c>
    </row>
    <row r="3" spans="1:40" ht="15.75" customHeight="1" x14ac:dyDescent="0.25">
      <c r="A3" t="s">
        <v>980</v>
      </c>
      <c r="C3" s="54"/>
    </row>
    <row r="4" spans="1:40" x14ac:dyDescent="0.25">
      <c r="A4" t="s">
        <v>981</v>
      </c>
    </row>
    <row r="5" spans="1:40" x14ac:dyDescent="0.25">
      <c r="A5" t="s">
        <v>982</v>
      </c>
    </row>
    <row r="7" spans="1:40" x14ac:dyDescent="0.25">
      <c r="A7" s="10" t="s">
        <v>985</v>
      </c>
      <c r="R7" s="59" t="s">
        <v>986</v>
      </c>
      <c r="AI7" s="59" t="s">
        <v>1014</v>
      </c>
    </row>
    <row r="8" spans="1:40" x14ac:dyDescent="0.25">
      <c r="A8" t="s">
        <v>963</v>
      </c>
      <c r="R8" s="7" t="s">
        <v>988</v>
      </c>
      <c r="AI8" s="7" t="s">
        <v>1013</v>
      </c>
    </row>
    <row r="9" spans="1:40" x14ac:dyDescent="0.25">
      <c r="A9" t="s">
        <v>950</v>
      </c>
      <c r="C9" t="s">
        <v>951</v>
      </c>
      <c r="R9" s="7" t="s">
        <v>989</v>
      </c>
      <c r="T9" t="s">
        <v>1016</v>
      </c>
      <c r="AI9" s="7" t="s">
        <v>1017</v>
      </c>
      <c r="AK9" t="s">
        <v>1018</v>
      </c>
    </row>
    <row r="11" spans="1:40" x14ac:dyDescent="0.25">
      <c r="A11" s="4" t="s">
        <v>933</v>
      </c>
    </row>
    <row r="12" spans="1:40" x14ac:dyDescent="0.25">
      <c r="A12" s="20" t="s">
        <v>927</v>
      </c>
      <c r="B12" s="21" t="s">
        <v>928</v>
      </c>
      <c r="C12" s="21" t="s">
        <v>929</v>
      </c>
      <c r="D12" s="21" t="s">
        <v>930</v>
      </c>
      <c r="E12" s="21" t="s">
        <v>931</v>
      </c>
      <c r="F12" s="21" t="s">
        <v>932</v>
      </c>
      <c r="R12" s="37" t="s">
        <v>927</v>
      </c>
      <c r="S12" s="21" t="s">
        <v>928</v>
      </c>
      <c r="T12" s="21" t="s">
        <v>929</v>
      </c>
      <c r="U12" s="21" t="s">
        <v>930</v>
      </c>
      <c r="V12" s="21" t="s">
        <v>931</v>
      </c>
      <c r="W12" s="21" t="s">
        <v>932</v>
      </c>
      <c r="AI12" s="37" t="s">
        <v>927</v>
      </c>
      <c r="AJ12" s="21" t="s">
        <v>928</v>
      </c>
      <c r="AK12" s="21" t="s">
        <v>929</v>
      </c>
      <c r="AL12" s="21" t="s">
        <v>930</v>
      </c>
      <c r="AM12" s="21" t="s">
        <v>931</v>
      </c>
      <c r="AN12" s="21" t="s">
        <v>932</v>
      </c>
    </row>
    <row r="13" spans="1:40" x14ac:dyDescent="0.25">
      <c r="A13" t="s">
        <v>0</v>
      </c>
      <c r="B13" s="6">
        <v>1.19</v>
      </c>
      <c r="C13" s="6" t="s">
        <v>952</v>
      </c>
      <c r="D13" s="6">
        <v>1.0900000000000001</v>
      </c>
      <c r="E13" s="6">
        <v>0.84</v>
      </c>
      <c r="F13" s="6" t="s">
        <v>947</v>
      </c>
      <c r="R13" s="7" t="s">
        <v>0</v>
      </c>
      <c r="S13" s="6">
        <v>1.24</v>
      </c>
      <c r="T13" s="6" t="s">
        <v>990</v>
      </c>
      <c r="U13" s="6">
        <v>1.1200000000000001</v>
      </c>
      <c r="V13" s="6">
        <v>0.8</v>
      </c>
      <c r="W13" s="6" t="s">
        <v>962</v>
      </c>
      <c r="AI13" s="7" t="s">
        <v>0</v>
      </c>
      <c r="AJ13" s="6">
        <v>1.19</v>
      </c>
      <c r="AK13" s="6" t="s">
        <v>952</v>
      </c>
      <c r="AL13" s="6">
        <v>1.0900000000000001</v>
      </c>
      <c r="AM13" s="6">
        <v>0.84</v>
      </c>
      <c r="AN13" s="6" t="s">
        <v>947</v>
      </c>
    </row>
    <row r="14" spans="1:40" x14ac:dyDescent="0.25">
      <c r="A14" t="s">
        <v>2</v>
      </c>
      <c r="B14" s="43">
        <v>4.72</v>
      </c>
      <c r="C14" s="6" t="s">
        <v>953</v>
      </c>
      <c r="D14" s="6">
        <v>2.17</v>
      </c>
      <c r="E14" s="6">
        <v>0.21</v>
      </c>
      <c r="F14" s="6" t="s">
        <v>954</v>
      </c>
      <c r="R14" s="7" t="s">
        <v>921</v>
      </c>
      <c r="S14" s="6">
        <v>1.92</v>
      </c>
      <c r="T14" s="6" t="s">
        <v>991</v>
      </c>
      <c r="U14" s="6">
        <v>1.39</v>
      </c>
      <c r="V14" s="6">
        <v>0.52</v>
      </c>
      <c r="W14" s="6" t="s">
        <v>992</v>
      </c>
      <c r="AI14" s="7" t="s">
        <v>2</v>
      </c>
      <c r="AJ14" s="43">
        <v>4.78</v>
      </c>
      <c r="AK14" s="6" t="s">
        <v>1019</v>
      </c>
      <c r="AL14" s="6">
        <v>2.19</v>
      </c>
      <c r="AM14" s="6">
        <v>0.21</v>
      </c>
      <c r="AN14" s="6" t="s">
        <v>954</v>
      </c>
    </row>
    <row r="15" spans="1:40" x14ac:dyDescent="0.25">
      <c r="A15" t="s">
        <v>921</v>
      </c>
      <c r="B15" s="6">
        <v>1.73</v>
      </c>
      <c r="C15" s="6" t="s">
        <v>955</v>
      </c>
      <c r="D15" s="6">
        <v>1.32</v>
      </c>
      <c r="E15" s="6">
        <v>0.57999999999999996</v>
      </c>
      <c r="F15" s="6" t="s">
        <v>956</v>
      </c>
      <c r="R15" s="7" t="s">
        <v>922</v>
      </c>
      <c r="S15" s="43">
        <v>3.5</v>
      </c>
      <c r="T15" s="6" t="s">
        <v>993</v>
      </c>
      <c r="U15" s="6">
        <v>1.87</v>
      </c>
      <c r="V15" s="6">
        <v>0.28999999999999998</v>
      </c>
      <c r="W15" s="6" t="s">
        <v>994</v>
      </c>
      <c r="AI15" s="7" t="s">
        <v>921</v>
      </c>
      <c r="AJ15" s="57">
        <v>1.59</v>
      </c>
      <c r="AK15" s="6" t="s">
        <v>1020</v>
      </c>
      <c r="AL15" s="6">
        <v>1.26</v>
      </c>
      <c r="AM15" s="6">
        <v>0.63</v>
      </c>
      <c r="AN15" s="6" t="s">
        <v>1021</v>
      </c>
    </row>
    <row r="16" spans="1:40" x14ac:dyDescent="0.25">
      <c r="A16" t="s">
        <v>922</v>
      </c>
      <c r="B16" s="6">
        <v>2.72</v>
      </c>
      <c r="C16" s="6" t="s">
        <v>957</v>
      </c>
      <c r="D16" s="6">
        <v>1.65</v>
      </c>
      <c r="E16" s="6">
        <v>0.37</v>
      </c>
      <c r="F16" s="6" t="s">
        <v>958</v>
      </c>
      <c r="R16" s="7" t="s">
        <v>923</v>
      </c>
      <c r="S16" s="6">
        <v>1.39</v>
      </c>
      <c r="T16" s="6" t="s">
        <v>949</v>
      </c>
      <c r="U16" s="6">
        <v>1.18</v>
      </c>
      <c r="V16" s="6">
        <v>0.72</v>
      </c>
      <c r="W16" s="6" t="s">
        <v>948</v>
      </c>
      <c r="AI16" s="7" t="s">
        <v>922</v>
      </c>
      <c r="AJ16" s="43">
        <v>3.04</v>
      </c>
      <c r="AK16" s="6" t="s">
        <v>1022</v>
      </c>
      <c r="AL16" s="6">
        <v>1.74</v>
      </c>
      <c r="AM16" s="6">
        <v>0.33</v>
      </c>
      <c r="AN16" s="6" t="s">
        <v>1023</v>
      </c>
    </row>
    <row r="17" spans="1:40" x14ac:dyDescent="0.25">
      <c r="A17" t="s">
        <v>923</v>
      </c>
      <c r="B17" s="57">
        <v>1.1200000000000001</v>
      </c>
      <c r="C17" s="6" t="s">
        <v>959</v>
      </c>
      <c r="D17" s="6">
        <v>1.06</v>
      </c>
      <c r="E17" s="6">
        <v>0.89</v>
      </c>
      <c r="F17" s="6" t="s">
        <v>960</v>
      </c>
      <c r="R17" s="7" t="s">
        <v>924</v>
      </c>
      <c r="S17" s="6">
        <v>1.33</v>
      </c>
      <c r="T17" s="6" t="s">
        <v>995</v>
      </c>
      <c r="U17" s="6">
        <v>1.1499999999999999</v>
      </c>
      <c r="V17" s="6">
        <v>0.75</v>
      </c>
      <c r="W17" s="6" t="s">
        <v>996</v>
      </c>
      <c r="AI17" s="7" t="s">
        <v>923</v>
      </c>
      <c r="AJ17" s="6">
        <v>1.19</v>
      </c>
      <c r="AK17" s="6" t="s">
        <v>952</v>
      </c>
      <c r="AL17" s="6">
        <v>1.0900000000000001</v>
      </c>
      <c r="AM17" s="6">
        <v>0.84</v>
      </c>
      <c r="AN17" s="6" t="s">
        <v>947</v>
      </c>
    </row>
    <row r="18" spans="1:40" x14ac:dyDescent="0.25">
      <c r="A18" t="s">
        <v>924</v>
      </c>
      <c r="B18" s="57">
        <v>1.23</v>
      </c>
      <c r="C18" s="6" t="s">
        <v>961</v>
      </c>
      <c r="D18" s="6">
        <v>1.1100000000000001</v>
      </c>
      <c r="E18" s="6">
        <v>0.81</v>
      </c>
      <c r="F18" s="6" t="s">
        <v>962</v>
      </c>
      <c r="R18" s="7" t="s">
        <v>2</v>
      </c>
      <c r="S18" s="43">
        <v>7.81</v>
      </c>
      <c r="T18" s="6" t="s">
        <v>997</v>
      </c>
      <c r="U18" s="6">
        <v>2.79</v>
      </c>
      <c r="V18" s="6">
        <v>0.13</v>
      </c>
      <c r="W18" s="6" t="s">
        <v>998</v>
      </c>
      <c r="AI18" s="7" t="s">
        <v>924</v>
      </c>
      <c r="AJ18" s="57">
        <v>1.1499999999999999</v>
      </c>
      <c r="AK18" s="6" t="s">
        <v>1024</v>
      </c>
      <c r="AL18" s="6">
        <v>1.07</v>
      </c>
      <c r="AM18" s="6">
        <v>0.87</v>
      </c>
      <c r="AN18" s="6" t="s">
        <v>1025</v>
      </c>
    </row>
    <row r="19" spans="1:40" x14ac:dyDescent="0.25">
      <c r="B19" s="57"/>
      <c r="C19" s="6"/>
      <c r="D19" s="6"/>
      <c r="E19" s="6"/>
      <c r="F19" s="6"/>
    </row>
    <row r="20" spans="1:40" x14ac:dyDescent="0.25">
      <c r="A20" s="55" t="s">
        <v>925</v>
      </c>
      <c r="B20" s="20" t="s">
        <v>916</v>
      </c>
      <c r="C20" s="20" t="s">
        <v>917</v>
      </c>
      <c r="D20" s="20" t="s">
        <v>918</v>
      </c>
      <c r="E20" s="20" t="s">
        <v>919</v>
      </c>
      <c r="R20" s="60" t="s">
        <v>925</v>
      </c>
      <c r="S20" s="20" t="s">
        <v>916</v>
      </c>
      <c r="T20" s="20" t="s">
        <v>917</v>
      </c>
      <c r="U20" s="20" t="s">
        <v>918</v>
      </c>
      <c r="V20" s="20" t="s">
        <v>919</v>
      </c>
      <c r="AI20" s="60" t="s">
        <v>925</v>
      </c>
      <c r="AJ20" s="20" t="s">
        <v>916</v>
      </c>
      <c r="AK20" s="20" t="s">
        <v>917</v>
      </c>
      <c r="AL20" s="20" t="s">
        <v>918</v>
      </c>
      <c r="AM20" s="20" t="s">
        <v>919</v>
      </c>
    </row>
    <row r="21" spans="1:40" x14ac:dyDescent="0.25">
      <c r="A21" t="s">
        <v>920</v>
      </c>
      <c r="B21" s="6"/>
      <c r="C21" s="6">
        <v>530.88</v>
      </c>
      <c r="D21" s="6"/>
      <c r="E21" s="6"/>
      <c r="R21" s="7" t="s">
        <v>920</v>
      </c>
      <c r="S21" s="6"/>
      <c r="T21" s="6">
        <v>323.67</v>
      </c>
      <c r="U21" s="6"/>
      <c r="V21" s="6"/>
      <c r="AI21" s="7" t="s">
        <v>920</v>
      </c>
      <c r="AJ21" s="6"/>
      <c r="AK21" s="6">
        <v>587.54999999999995</v>
      </c>
      <c r="AL21" s="6"/>
      <c r="AM21" s="6"/>
    </row>
    <row r="22" spans="1:40" x14ac:dyDescent="0.25">
      <c r="A22" t="s">
        <v>0</v>
      </c>
      <c r="B22" s="6">
        <v>3</v>
      </c>
      <c r="C22" s="6">
        <v>530.24</v>
      </c>
      <c r="D22" s="6">
        <v>5.3658000000000001</v>
      </c>
      <c r="E22" s="26">
        <v>0.14688799999999999</v>
      </c>
      <c r="R22" s="7" t="s">
        <v>0</v>
      </c>
      <c r="S22" s="6">
        <v>3</v>
      </c>
      <c r="T22" s="6">
        <v>373.35</v>
      </c>
      <c r="U22" s="6">
        <v>55.683</v>
      </c>
      <c r="V22" s="26">
        <v>4.9099999999999999E-12</v>
      </c>
      <c r="W22" t="s">
        <v>100</v>
      </c>
      <c r="AI22" s="7" t="s">
        <v>0</v>
      </c>
      <c r="AJ22" s="6">
        <v>3</v>
      </c>
      <c r="AK22" s="6">
        <v>640.39</v>
      </c>
      <c r="AL22" s="6">
        <v>58.844000000000001</v>
      </c>
      <c r="AM22" s="26">
        <v>1.038E-12</v>
      </c>
      <c r="AN22" t="s">
        <v>100</v>
      </c>
    </row>
    <row r="23" spans="1:40" x14ac:dyDescent="0.25">
      <c r="A23" t="s">
        <v>2</v>
      </c>
      <c r="B23" s="6">
        <v>3</v>
      </c>
      <c r="C23" s="6">
        <v>532.64</v>
      </c>
      <c r="D23" s="6">
        <v>7.7675000000000001</v>
      </c>
      <c r="E23" s="26">
        <v>5.1069000000000003E-2</v>
      </c>
      <c r="F23" t="s">
        <v>965</v>
      </c>
      <c r="R23" s="7" t="s">
        <v>2</v>
      </c>
      <c r="S23" s="6">
        <v>3</v>
      </c>
      <c r="T23" s="6">
        <v>321.31</v>
      </c>
      <c r="U23" s="6">
        <v>3.6469999999999998</v>
      </c>
      <c r="V23" s="26">
        <v>0.30209999999999998</v>
      </c>
      <c r="AI23" s="7" t="s">
        <v>2</v>
      </c>
      <c r="AJ23" s="6">
        <v>3</v>
      </c>
      <c r="AK23" s="6">
        <v>589.34</v>
      </c>
      <c r="AL23" s="6">
        <v>7.798</v>
      </c>
      <c r="AM23" s="26">
        <v>5.0376999999999998E-2</v>
      </c>
      <c r="AN23" t="s">
        <v>965</v>
      </c>
    </row>
    <row r="24" spans="1:40" x14ac:dyDescent="0.25">
      <c r="A24" t="s">
        <v>921</v>
      </c>
      <c r="B24" s="6">
        <v>1</v>
      </c>
      <c r="C24" s="6">
        <v>528.88</v>
      </c>
      <c r="D24" s="6">
        <v>0</v>
      </c>
      <c r="E24" s="26">
        <v>0.99656900000000004</v>
      </c>
      <c r="R24" s="7" t="s">
        <v>921</v>
      </c>
      <c r="S24" s="6">
        <v>1</v>
      </c>
      <c r="T24" s="6">
        <v>321.75</v>
      </c>
      <c r="U24" s="6">
        <v>8.4000000000000005E-2</v>
      </c>
      <c r="V24" s="26">
        <v>0.77139999999999997</v>
      </c>
      <c r="AI24" s="7" t="s">
        <v>921</v>
      </c>
      <c r="AJ24" s="6">
        <v>1</v>
      </c>
      <c r="AK24" s="6">
        <v>587.48</v>
      </c>
      <c r="AL24" s="6">
        <v>1.9339999999999999</v>
      </c>
      <c r="AM24" s="26">
        <v>0.16430600000000001</v>
      </c>
    </row>
    <row r="25" spans="1:40" x14ac:dyDescent="0.25">
      <c r="A25" t="s">
        <v>922</v>
      </c>
      <c r="B25" s="6">
        <v>1</v>
      </c>
      <c r="C25" s="6">
        <v>530.15</v>
      </c>
      <c r="D25" s="6">
        <v>1.2782</v>
      </c>
      <c r="E25" s="26">
        <v>0.25824200000000003</v>
      </c>
      <c r="R25" s="7" t="s">
        <v>922</v>
      </c>
      <c r="S25" s="6">
        <v>1</v>
      </c>
      <c r="T25" s="6">
        <v>324.01</v>
      </c>
      <c r="U25" s="6">
        <v>2.3420000000000001</v>
      </c>
      <c r="V25" s="26">
        <v>0.12590000000000001</v>
      </c>
      <c r="AI25" s="7" t="s">
        <v>922</v>
      </c>
      <c r="AJ25" s="6">
        <v>1</v>
      </c>
      <c r="AK25" s="6">
        <v>585.54999999999995</v>
      </c>
      <c r="AL25" s="6">
        <v>1E-3</v>
      </c>
      <c r="AM25" s="26">
        <v>0.975827</v>
      </c>
    </row>
    <row r="26" spans="1:40" x14ac:dyDescent="0.25">
      <c r="A26" t="s">
        <v>923</v>
      </c>
      <c r="B26" s="6">
        <v>1</v>
      </c>
      <c r="C26" s="6">
        <v>528.94000000000005</v>
      </c>
      <c r="D26" s="6">
        <v>6.0100000000000001E-2</v>
      </c>
      <c r="E26" s="26">
        <v>0.80627499999999996</v>
      </c>
      <c r="R26" s="7" t="s">
        <v>923</v>
      </c>
      <c r="S26" s="6">
        <v>1</v>
      </c>
      <c r="T26" s="6">
        <v>321.7</v>
      </c>
      <c r="U26" s="6">
        <v>3.5000000000000003E-2</v>
      </c>
      <c r="V26" s="26">
        <v>0.85119999999999996</v>
      </c>
      <c r="AI26" s="7" t="s">
        <v>923</v>
      </c>
      <c r="AJ26" s="6">
        <v>1</v>
      </c>
      <c r="AK26" s="6">
        <v>594.44000000000005</v>
      </c>
      <c r="AL26" s="6">
        <v>8.8919999999999995</v>
      </c>
      <c r="AM26" s="26">
        <v>2.8639999999999998E-3</v>
      </c>
      <c r="AN26" t="s">
        <v>117</v>
      </c>
    </row>
    <row r="27" spans="1:40" x14ac:dyDescent="0.25">
      <c r="A27" t="s">
        <v>924</v>
      </c>
      <c r="B27" s="6">
        <v>1</v>
      </c>
      <c r="C27" s="6">
        <v>539.51</v>
      </c>
      <c r="D27" s="6">
        <v>10.638199999999999</v>
      </c>
      <c r="E27" s="26">
        <v>1.108E-3</v>
      </c>
      <c r="F27" t="s">
        <v>117</v>
      </c>
      <c r="R27" s="7" t="s">
        <v>924</v>
      </c>
      <c r="S27" s="6">
        <v>1</v>
      </c>
      <c r="T27" s="6">
        <v>321.97000000000003</v>
      </c>
      <c r="U27" s="6">
        <v>0.30499999999999999</v>
      </c>
      <c r="V27" s="26">
        <v>0.5806</v>
      </c>
      <c r="AI27" s="7" t="s">
        <v>924</v>
      </c>
      <c r="AJ27" s="6">
        <v>1</v>
      </c>
      <c r="AK27" s="6">
        <v>592.82000000000005</v>
      </c>
      <c r="AL27" s="6">
        <v>7.2750000000000004</v>
      </c>
      <c r="AM27" s="26">
        <v>6.9909999999999998E-3</v>
      </c>
      <c r="AN27" t="s">
        <v>117</v>
      </c>
    </row>
    <row r="29" spans="1:40" x14ac:dyDescent="0.25">
      <c r="A29" t="s">
        <v>964</v>
      </c>
      <c r="R29" s="7" t="s">
        <v>1002</v>
      </c>
      <c r="AI29" s="7" t="s">
        <v>1026</v>
      </c>
    </row>
    <row r="30" spans="1:40" x14ac:dyDescent="0.25">
      <c r="A30" t="s">
        <v>966</v>
      </c>
      <c r="R30" s="7" t="s">
        <v>1001</v>
      </c>
      <c r="AI30" s="7" t="s">
        <v>1027</v>
      </c>
    </row>
    <row r="31" spans="1:40" x14ac:dyDescent="0.25">
      <c r="R31" s="64" t="s">
        <v>1004</v>
      </c>
    </row>
    <row r="32" spans="1:40" x14ac:dyDescent="0.25">
      <c r="R32" s="7" t="s">
        <v>1012</v>
      </c>
    </row>
    <row r="33" spans="1:47" x14ac:dyDescent="0.25">
      <c r="A33" s="4" t="s">
        <v>926</v>
      </c>
      <c r="C33" s="8" t="s">
        <v>967</v>
      </c>
      <c r="AI33" s="39" t="s">
        <v>926</v>
      </c>
    </row>
    <row r="34" spans="1:47" x14ac:dyDescent="0.25">
      <c r="A34" s="14"/>
      <c r="B34" s="14" t="s">
        <v>934</v>
      </c>
      <c r="C34" s="14" t="s">
        <v>924</v>
      </c>
      <c r="D34" s="14" t="s">
        <v>921</v>
      </c>
      <c r="E34" s="14" t="s">
        <v>935</v>
      </c>
      <c r="F34" s="14" t="s">
        <v>936</v>
      </c>
      <c r="G34" s="14" t="s">
        <v>937</v>
      </c>
      <c r="H34" s="14" t="s">
        <v>938</v>
      </c>
      <c r="I34" s="14" t="s">
        <v>258</v>
      </c>
      <c r="J34" s="14" t="s">
        <v>939</v>
      </c>
      <c r="K34" s="14" t="s">
        <v>940</v>
      </c>
      <c r="L34" s="14" t="s">
        <v>941</v>
      </c>
      <c r="M34" s="14" t="s">
        <v>942</v>
      </c>
      <c r="R34" s="39" t="s">
        <v>926</v>
      </c>
      <c r="AI34" s="61"/>
      <c r="AJ34" s="14" t="s">
        <v>934</v>
      </c>
      <c r="AK34" s="14" t="s">
        <v>924</v>
      </c>
      <c r="AL34" s="14" t="s">
        <v>921</v>
      </c>
      <c r="AM34" s="14" t="s">
        <v>935</v>
      </c>
      <c r="AN34" s="14" t="s">
        <v>936</v>
      </c>
      <c r="AO34" s="14" t="s">
        <v>937</v>
      </c>
      <c r="AP34" s="14" t="s">
        <v>938</v>
      </c>
      <c r="AQ34" s="14" t="s">
        <v>258</v>
      </c>
      <c r="AR34" s="14" t="s">
        <v>939</v>
      </c>
      <c r="AS34" s="14" t="s">
        <v>940</v>
      </c>
      <c r="AT34" s="14" t="s">
        <v>941</v>
      </c>
      <c r="AU34" s="14" t="s">
        <v>942</v>
      </c>
    </row>
    <row r="35" spans="1:47" x14ac:dyDescent="0.25">
      <c r="A35" s="13" t="s">
        <v>943</v>
      </c>
      <c r="B35" s="13">
        <v>-1.536</v>
      </c>
      <c r="C35" s="13">
        <v>-0.39529999999999998</v>
      </c>
      <c r="D35" s="13"/>
      <c r="E35" s="13" t="s">
        <v>944</v>
      </c>
      <c r="F35" s="13"/>
      <c r="G35" s="13"/>
      <c r="H35" s="13" t="s">
        <v>944</v>
      </c>
      <c r="I35" s="13">
        <v>9</v>
      </c>
      <c r="J35" s="13">
        <v>-254.102</v>
      </c>
      <c r="K35" s="56">
        <v>527.1</v>
      </c>
      <c r="L35" s="13">
        <v>0</v>
      </c>
      <c r="M35" s="13">
        <v>0.90200000000000002</v>
      </c>
      <c r="R35" s="61"/>
      <c r="S35" s="14" t="s">
        <v>934</v>
      </c>
      <c r="T35" s="14" t="s">
        <v>924</v>
      </c>
      <c r="U35" s="14" t="s">
        <v>921</v>
      </c>
      <c r="V35" s="14" t="s">
        <v>935</v>
      </c>
      <c r="W35" s="14" t="s">
        <v>936</v>
      </c>
      <c r="X35" s="14" t="s">
        <v>937</v>
      </c>
      <c r="Y35" s="14" t="s">
        <v>938</v>
      </c>
      <c r="Z35" s="14" t="s">
        <v>258</v>
      </c>
      <c r="AA35" s="14" t="s">
        <v>939</v>
      </c>
      <c r="AB35" s="14" t="s">
        <v>940</v>
      </c>
      <c r="AC35" s="14" t="s">
        <v>941</v>
      </c>
      <c r="AD35" s="14" t="s">
        <v>942</v>
      </c>
      <c r="AI35" s="7" t="s">
        <v>1028</v>
      </c>
      <c r="AJ35" s="6">
        <v>-0.80079999999999996</v>
      </c>
      <c r="AK35" s="6">
        <v>0.3206</v>
      </c>
      <c r="AL35" s="6"/>
      <c r="AM35" s="6" t="s">
        <v>944</v>
      </c>
      <c r="AN35" s="6"/>
      <c r="AO35" s="6">
        <v>-0.36349999999999999</v>
      </c>
      <c r="AP35" s="6" t="s">
        <v>944</v>
      </c>
      <c r="AQ35" s="6">
        <v>10</v>
      </c>
      <c r="AR35" s="6">
        <v>-282.745</v>
      </c>
      <c r="AS35" s="62">
        <v>586.6</v>
      </c>
      <c r="AT35" s="6">
        <v>0</v>
      </c>
      <c r="AU35" s="6">
        <v>0.747</v>
      </c>
    </row>
    <row r="36" spans="1:47" x14ac:dyDescent="0.25">
      <c r="A36" s="13" t="s">
        <v>946</v>
      </c>
      <c r="B36" s="13">
        <v>-1.46</v>
      </c>
      <c r="C36" s="13">
        <v>-0.39179999999999998</v>
      </c>
      <c r="D36" s="13">
        <v>7.3979999999999998E-4</v>
      </c>
      <c r="E36" s="13" t="s">
        <v>944</v>
      </c>
      <c r="F36" s="13">
        <v>0.17799999999999999</v>
      </c>
      <c r="G36" s="13">
        <v>2.8740000000000002E-2</v>
      </c>
      <c r="H36" s="13" t="s">
        <v>944</v>
      </c>
      <c r="I36" s="13">
        <v>12</v>
      </c>
      <c r="J36" s="13">
        <v>-253.43799999999999</v>
      </c>
      <c r="K36" s="13">
        <v>532.5</v>
      </c>
      <c r="L36" s="13">
        <v>5.35</v>
      </c>
      <c r="M36" s="13">
        <v>6.2E-2</v>
      </c>
      <c r="R36" s="7" t="s">
        <v>1003</v>
      </c>
      <c r="S36" s="6">
        <v>-3.4049999999999998</v>
      </c>
      <c r="T36" s="6"/>
      <c r="U36" s="6"/>
      <c r="V36" s="6" t="s">
        <v>944</v>
      </c>
      <c r="W36" s="6">
        <v>-0.35320000000000001</v>
      </c>
      <c r="X36" s="6"/>
      <c r="Y36" s="6" t="s">
        <v>944</v>
      </c>
      <c r="Z36" s="6">
        <v>9</v>
      </c>
      <c r="AA36" s="6">
        <v>-150.036</v>
      </c>
      <c r="AB36" s="62">
        <v>319</v>
      </c>
      <c r="AC36" s="6">
        <v>0</v>
      </c>
      <c r="AD36" s="6">
        <v>0.43099999999999999</v>
      </c>
      <c r="AI36" s="7" t="s">
        <v>1029</v>
      </c>
      <c r="AJ36" s="6">
        <v>-0.61950000000000005</v>
      </c>
      <c r="AK36" s="6">
        <v>0.34720000000000001</v>
      </c>
      <c r="AL36" s="6">
        <v>-0.24149999999999999</v>
      </c>
      <c r="AM36" s="6" t="s">
        <v>944</v>
      </c>
      <c r="AN36" s="6">
        <v>4.64E-3</v>
      </c>
      <c r="AO36" s="6">
        <v>-0.34660000000000002</v>
      </c>
      <c r="AP36" s="6" t="s">
        <v>944</v>
      </c>
      <c r="AQ36" s="6">
        <v>12</v>
      </c>
      <c r="AR36" s="6">
        <v>-281.77300000000002</v>
      </c>
      <c r="AS36" s="6">
        <v>589.1</v>
      </c>
      <c r="AT36" s="6">
        <v>2.5299999999999998</v>
      </c>
      <c r="AU36" s="6">
        <v>0.21099999999999999</v>
      </c>
    </row>
    <row r="37" spans="1:47" x14ac:dyDescent="0.25">
      <c r="A37" s="13" t="s">
        <v>945</v>
      </c>
      <c r="B37" s="13">
        <v>-1.645</v>
      </c>
      <c r="C37" s="13">
        <v>-0.41189999999999999</v>
      </c>
      <c r="D37" s="13">
        <v>0.18640000000000001</v>
      </c>
      <c r="E37" s="13"/>
      <c r="F37" s="13">
        <v>2.3349999999999998E-3</v>
      </c>
      <c r="G37" s="13">
        <v>1.112E-2</v>
      </c>
      <c r="H37" s="13" t="s">
        <v>944</v>
      </c>
      <c r="I37" s="13">
        <v>9</v>
      </c>
      <c r="J37" s="13">
        <v>-257.322</v>
      </c>
      <c r="K37" s="13">
        <v>533.5</v>
      </c>
      <c r="L37" s="13">
        <v>6.44</v>
      </c>
      <c r="M37" s="13">
        <v>3.5999999999999997E-2</v>
      </c>
      <c r="R37" s="7" t="s">
        <v>999</v>
      </c>
      <c r="S37" s="6">
        <v>-3.508</v>
      </c>
      <c r="T37" s="6"/>
      <c r="U37" s="6"/>
      <c r="V37" s="6" t="s">
        <v>944</v>
      </c>
      <c r="W37" s="6"/>
      <c r="X37" s="6"/>
      <c r="Y37" s="6" t="s">
        <v>944</v>
      </c>
      <c r="Z37" s="6">
        <v>8</v>
      </c>
      <c r="AA37" s="6">
        <v>-151.315</v>
      </c>
      <c r="AB37" s="6">
        <v>319.3</v>
      </c>
      <c r="AC37" s="6">
        <v>0.37</v>
      </c>
      <c r="AD37" s="6">
        <v>0.35699999999999998</v>
      </c>
      <c r="AI37" s="7" t="s">
        <v>1030</v>
      </c>
      <c r="AJ37" s="6">
        <v>-0.39529999999999998</v>
      </c>
      <c r="AK37" s="6">
        <v>0.40360000000000001</v>
      </c>
      <c r="AL37" s="6">
        <v>-0.28410000000000002</v>
      </c>
      <c r="AM37" s="6"/>
      <c r="AN37" s="6"/>
      <c r="AO37" s="6">
        <v>-0.23039999999999999</v>
      </c>
      <c r="AP37" s="6" t="s">
        <v>944</v>
      </c>
      <c r="AQ37" s="6">
        <v>8</v>
      </c>
      <c r="AR37" s="6">
        <v>-287.81900000000002</v>
      </c>
      <c r="AS37" s="6">
        <v>592.4</v>
      </c>
      <c r="AT37" s="6">
        <v>5.76</v>
      </c>
      <c r="AU37" s="6">
        <v>4.2000000000000003E-2</v>
      </c>
    </row>
    <row r="38" spans="1:47" x14ac:dyDescent="0.25">
      <c r="R38" s="7" t="s">
        <v>1000</v>
      </c>
      <c r="S38" s="6">
        <v>-3.778</v>
      </c>
      <c r="T38" s="6">
        <v>0.11210000000000001</v>
      </c>
      <c r="U38" s="6">
        <v>0.13980000000000001</v>
      </c>
      <c r="V38" s="6"/>
      <c r="W38" s="6"/>
      <c r="X38" s="6">
        <v>-0.1013</v>
      </c>
      <c r="Y38" s="6" t="s">
        <v>944</v>
      </c>
      <c r="Z38" s="6">
        <v>8</v>
      </c>
      <c r="AA38" s="6">
        <v>-151.92699999999999</v>
      </c>
      <c r="AB38" s="6">
        <v>320.60000000000002</v>
      </c>
      <c r="AC38" s="6">
        <v>1.6</v>
      </c>
      <c r="AD38" s="6">
        <v>0.19400000000000001</v>
      </c>
    </row>
    <row r="39" spans="1:47" x14ac:dyDescent="0.25">
      <c r="R39" s="7" t="s">
        <v>987</v>
      </c>
      <c r="S39" s="6">
        <v>-3.3570000000000002</v>
      </c>
      <c r="T39" s="6">
        <v>9.4100000000000003E-2</v>
      </c>
      <c r="U39" s="6">
        <v>-9.0429999999999996E-2</v>
      </c>
      <c r="V39" s="6" t="s">
        <v>944</v>
      </c>
      <c r="W39" s="6">
        <v>-0.33860000000000001</v>
      </c>
      <c r="X39" s="6">
        <v>-3.108E-2</v>
      </c>
      <c r="Y39" s="6" t="s">
        <v>944</v>
      </c>
      <c r="Z39" s="6">
        <v>12</v>
      </c>
      <c r="AA39" s="6">
        <v>-149.833</v>
      </c>
      <c r="AB39" s="6">
        <v>325.2</v>
      </c>
      <c r="AC39" s="6">
        <v>6.27</v>
      </c>
      <c r="AD39" s="6">
        <v>1.9E-2</v>
      </c>
    </row>
    <row r="40" spans="1:47" x14ac:dyDescent="0.25">
      <c r="AI40" s="39" t="s">
        <v>1015</v>
      </c>
      <c r="AQ40" s="4"/>
      <c r="AR40" s="4" t="s">
        <v>968</v>
      </c>
    </row>
    <row r="41" spans="1:47" x14ac:dyDescent="0.25">
      <c r="A41" s="4" t="s">
        <v>968</v>
      </c>
      <c r="I41" s="4" t="s">
        <v>969</v>
      </c>
    </row>
    <row r="42" spans="1:47" x14ac:dyDescent="0.25">
      <c r="R42" s="4" t="s">
        <v>1005</v>
      </c>
      <c r="Z42" s="4" t="s">
        <v>969</v>
      </c>
    </row>
    <row r="64" spans="35:48" x14ac:dyDescent="0.25">
      <c r="AI64" s="63" t="s">
        <v>2</v>
      </c>
      <c r="AJ64" s="21" t="s">
        <v>0</v>
      </c>
      <c r="AK64" s="21" t="s">
        <v>976</v>
      </c>
      <c r="AL64" s="21" t="s">
        <v>102</v>
      </c>
      <c r="AM64" s="21" t="s">
        <v>977</v>
      </c>
      <c r="AN64" s="21" t="s">
        <v>978</v>
      </c>
      <c r="AQ64" s="21" t="s">
        <v>216</v>
      </c>
      <c r="AR64" s="21" t="s">
        <v>2</v>
      </c>
      <c r="AS64" s="21" t="s">
        <v>217</v>
      </c>
      <c r="AT64" s="21" t="s">
        <v>102</v>
      </c>
      <c r="AU64" s="21" t="s">
        <v>218</v>
      </c>
      <c r="AV64" s="6" t="s">
        <v>158</v>
      </c>
    </row>
    <row r="65" spans="1:49" x14ac:dyDescent="0.25">
      <c r="AI65" s="7" t="s">
        <v>16</v>
      </c>
      <c r="AJ65" s="6">
        <v>2018</v>
      </c>
      <c r="AK65" s="6">
        <v>0.30985502999999998</v>
      </c>
      <c r="AL65" s="6">
        <v>0.18279831999999999</v>
      </c>
      <c r="AM65" s="6">
        <v>7.7542990000000006E-2</v>
      </c>
      <c r="AN65" s="6">
        <v>0.70570489999999997</v>
      </c>
      <c r="AQ65" s="6" t="s">
        <v>1006</v>
      </c>
      <c r="AR65" s="6" t="s">
        <v>16</v>
      </c>
      <c r="AS65" s="6">
        <v>0.91130730000000004</v>
      </c>
      <c r="AT65" s="6">
        <v>0.21702489999999999</v>
      </c>
      <c r="AU65" s="6">
        <v>-0.38999109999999998</v>
      </c>
      <c r="AV65" s="58">
        <v>0.97986969999999995</v>
      </c>
    </row>
    <row r="66" spans="1:49" x14ac:dyDescent="0.25">
      <c r="A66" s="21" t="s">
        <v>2</v>
      </c>
      <c r="B66" s="21" t="s">
        <v>0</v>
      </c>
      <c r="C66" s="21" t="s">
        <v>976</v>
      </c>
      <c r="D66" s="21" t="s">
        <v>102</v>
      </c>
      <c r="E66" s="21" t="s">
        <v>977</v>
      </c>
      <c r="F66" s="21" t="s">
        <v>978</v>
      </c>
      <c r="I66" s="21" t="s">
        <v>216</v>
      </c>
      <c r="J66" s="21" t="s">
        <v>0</v>
      </c>
      <c r="K66" s="21" t="s">
        <v>217</v>
      </c>
      <c r="L66" s="21" t="s">
        <v>102</v>
      </c>
      <c r="M66" s="21" t="s">
        <v>218</v>
      </c>
      <c r="N66" s="6" t="s">
        <v>158</v>
      </c>
      <c r="R66" s="63" t="s">
        <v>2</v>
      </c>
      <c r="S66" s="21" t="s">
        <v>0</v>
      </c>
      <c r="T66" s="21" t="s">
        <v>976</v>
      </c>
      <c r="U66" s="21" t="s">
        <v>102</v>
      </c>
      <c r="V66" s="21" t="s">
        <v>977</v>
      </c>
      <c r="W66" s="21" t="s">
        <v>978</v>
      </c>
      <c r="Z66" s="21" t="s">
        <v>216</v>
      </c>
      <c r="AA66" s="21" t="s">
        <v>2</v>
      </c>
      <c r="AB66" s="21" t="s">
        <v>217</v>
      </c>
      <c r="AC66" s="21" t="s">
        <v>102</v>
      </c>
      <c r="AD66" s="21" t="s">
        <v>218</v>
      </c>
      <c r="AE66" s="6" t="s">
        <v>158</v>
      </c>
      <c r="AI66" s="7" t="s">
        <v>19</v>
      </c>
      <c r="AJ66" s="6">
        <v>2018</v>
      </c>
      <c r="AK66" s="6">
        <v>0.3789534</v>
      </c>
      <c r="AL66" s="6">
        <v>0.20067393</v>
      </c>
      <c r="AM66" s="6">
        <v>0.10291980000000001</v>
      </c>
      <c r="AN66" s="6">
        <v>0.76444570000000001</v>
      </c>
      <c r="AQ66" s="6" t="s">
        <v>1007</v>
      </c>
      <c r="AR66" s="6" t="s">
        <v>16</v>
      </c>
      <c r="AS66" s="6">
        <v>5.3746169999999998</v>
      </c>
      <c r="AT66" s="6">
        <v>1.4779838999999999</v>
      </c>
      <c r="AU66" s="6">
        <v>6.1153746</v>
      </c>
      <c r="AV66" s="26">
        <v>5.7763050000000004E-9</v>
      </c>
      <c r="AW66" t="s">
        <v>100</v>
      </c>
    </row>
    <row r="67" spans="1:49" x14ac:dyDescent="0.25">
      <c r="A67" s="6" t="s">
        <v>16</v>
      </c>
      <c r="B67" s="6">
        <v>2018</v>
      </c>
      <c r="C67" s="6">
        <v>0.21432391000000001</v>
      </c>
      <c r="D67" s="6">
        <v>5.0017859999999997E-2</v>
      </c>
      <c r="E67" s="6">
        <v>0.13224669</v>
      </c>
      <c r="F67" s="6">
        <v>0.32808179999999998</v>
      </c>
      <c r="I67" s="6" t="s">
        <v>975</v>
      </c>
      <c r="J67" s="6">
        <v>2018</v>
      </c>
      <c r="K67" s="6">
        <v>2.0853388000000002</v>
      </c>
      <c r="L67" s="6">
        <v>0.5478208</v>
      </c>
      <c r="M67" s="6">
        <v>2.7975951000000001</v>
      </c>
      <c r="N67" s="58">
        <v>2.646768E-2</v>
      </c>
      <c r="O67" t="s">
        <v>99</v>
      </c>
      <c r="R67" s="7" t="s">
        <v>16</v>
      </c>
      <c r="S67" s="6">
        <v>2018</v>
      </c>
      <c r="T67" s="6">
        <v>3.2130256000000003E-2</v>
      </c>
      <c r="U67" s="6">
        <v>2.2480363999999999E-2</v>
      </c>
      <c r="V67" s="6">
        <v>7.9852819999999998E-3</v>
      </c>
      <c r="W67" s="6">
        <v>0.12041978</v>
      </c>
      <c r="Z67" s="6" t="s">
        <v>1006</v>
      </c>
      <c r="AA67" s="6" t="s">
        <v>16</v>
      </c>
      <c r="AB67" s="6">
        <v>1.6755148</v>
      </c>
      <c r="AC67" s="6">
        <v>0.81722388999999995</v>
      </c>
      <c r="AD67" s="6">
        <v>1.0581769999999999</v>
      </c>
      <c r="AE67" s="58">
        <v>0.715005</v>
      </c>
      <c r="AI67" s="7" t="s">
        <v>20</v>
      </c>
      <c r="AJ67" s="6">
        <v>2018</v>
      </c>
      <c r="AK67" s="6">
        <v>0.36986662999999997</v>
      </c>
      <c r="AL67" s="6">
        <v>0.19866332</v>
      </c>
      <c r="AM67" s="6">
        <v>9.9441169999999995E-2</v>
      </c>
      <c r="AN67" s="6">
        <v>0.75728859999999998</v>
      </c>
      <c r="AQ67" s="6" t="s">
        <v>1008</v>
      </c>
      <c r="AR67" s="6" t="s">
        <v>16</v>
      </c>
      <c r="AS67" s="6">
        <v>2.7512591999999998</v>
      </c>
      <c r="AT67" s="6">
        <v>0.68152250000000003</v>
      </c>
      <c r="AU67" s="6">
        <v>4.0856111000000004</v>
      </c>
      <c r="AV67" s="26">
        <v>2.5684589999999999E-4</v>
      </c>
      <c r="AW67" t="s">
        <v>100</v>
      </c>
    </row>
    <row r="68" spans="1:49" x14ac:dyDescent="0.25">
      <c r="A68" s="6" t="s">
        <v>19</v>
      </c>
      <c r="B68" s="6">
        <v>2018</v>
      </c>
      <c r="C68" s="6">
        <v>0.11568038</v>
      </c>
      <c r="D68" s="6">
        <v>3.2755090000000001E-2</v>
      </c>
      <c r="E68" s="6">
        <v>6.5280610000000003E-2</v>
      </c>
      <c r="F68" s="6">
        <v>0.1967988</v>
      </c>
      <c r="I68" s="6" t="s">
        <v>974</v>
      </c>
      <c r="J68" s="6">
        <v>2018</v>
      </c>
      <c r="K68" s="6">
        <v>1.2669234</v>
      </c>
      <c r="L68" s="6">
        <v>0.30586920000000001</v>
      </c>
      <c r="M68" s="6">
        <v>0.97997199999999995</v>
      </c>
      <c r="N68" s="26">
        <v>0.76089359999999995</v>
      </c>
      <c r="R68" s="7" t="s">
        <v>19</v>
      </c>
      <c r="S68" s="6">
        <v>2018</v>
      </c>
      <c r="T68" s="6">
        <v>2.5740498000000001E-2</v>
      </c>
      <c r="U68" s="6">
        <v>1.8999096E-2</v>
      </c>
      <c r="V68" s="6">
        <v>5.9494719999999999E-3</v>
      </c>
      <c r="W68" s="6">
        <v>0.10444914</v>
      </c>
      <c r="Z68" s="6" t="s">
        <v>1007</v>
      </c>
      <c r="AA68" s="6" t="s">
        <v>16</v>
      </c>
      <c r="AB68" s="6">
        <v>0.31037379999999998</v>
      </c>
      <c r="AC68" s="6">
        <v>0.12072263</v>
      </c>
      <c r="AD68" s="6">
        <v>-3.0079739999999999</v>
      </c>
      <c r="AE68" s="26">
        <v>1.4003109999999999E-2</v>
      </c>
      <c r="AF68" t="s">
        <v>99</v>
      </c>
      <c r="AI68" s="7" t="s">
        <v>21</v>
      </c>
      <c r="AJ68" s="6">
        <v>2018</v>
      </c>
      <c r="AK68" s="6">
        <v>0.53438684000000003</v>
      </c>
      <c r="AL68" s="6">
        <v>0.21270886</v>
      </c>
      <c r="AM68" s="6">
        <v>0.17686013</v>
      </c>
      <c r="AN68" s="6">
        <v>0.85975979999999996</v>
      </c>
      <c r="AQ68" s="6" t="s">
        <v>1009</v>
      </c>
      <c r="AR68" s="6" t="s">
        <v>16</v>
      </c>
      <c r="AS68" s="6">
        <v>5.8977000000000004</v>
      </c>
      <c r="AT68" s="6">
        <v>1.625918</v>
      </c>
      <c r="AU68" s="6">
        <v>6.4368784999999997</v>
      </c>
      <c r="AV68" s="26">
        <v>7.3154250000000001E-10</v>
      </c>
      <c r="AW68" t="s">
        <v>100</v>
      </c>
    </row>
    <row r="69" spans="1:49" x14ac:dyDescent="0.25">
      <c r="A69" s="6" t="s">
        <v>20</v>
      </c>
      <c r="B69" s="6">
        <v>2018</v>
      </c>
      <c r="C69" s="6">
        <v>0.17716888</v>
      </c>
      <c r="D69" s="6">
        <v>4.4422360000000001E-2</v>
      </c>
      <c r="E69" s="6">
        <v>0.10594083</v>
      </c>
      <c r="F69" s="6">
        <v>0.2812229</v>
      </c>
      <c r="I69" s="6" t="s">
        <v>973</v>
      </c>
      <c r="J69" s="6">
        <v>2018</v>
      </c>
      <c r="K69" s="6">
        <v>1.4522675</v>
      </c>
      <c r="L69" s="6">
        <v>0.37546659999999998</v>
      </c>
      <c r="M69" s="6">
        <v>1.4432147</v>
      </c>
      <c r="N69" s="26">
        <v>0.47227959000000003</v>
      </c>
      <c r="R69" s="7" t="s">
        <v>20</v>
      </c>
      <c r="S69" s="6">
        <v>2018</v>
      </c>
      <c r="T69" s="6">
        <v>1.7933298E-2</v>
      </c>
      <c r="U69" s="6">
        <v>1.3121585999999999E-2</v>
      </c>
      <c r="V69" s="6">
        <v>4.2217690000000002E-3</v>
      </c>
      <c r="W69" s="6">
        <v>7.2916439999999999E-2</v>
      </c>
      <c r="Z69" s="6" t="s">
        <v>1008</v>
      </c>
      <c r="AA69" s="6" t="s">
        <v>16</v>
      </c>
      <c r="AB69" s="6">
        <v>0.17243820000000001</v>
      </c>
      <c r="AC69" s="6">
        <v>5.9291129999999997E-2</v>
      </c>
      <c r="AD69" s="6">
        <v>-5.1120200000000002</v>
      </c>
      <c r="AE69" s="26">
        <v>1.903542E-6</v>
      </c>
      <c r="AF69" t="s">
        <v>100</v>
      </c>
      <c r="AI69" s="7" t="s">
        <v>16</v>
      </c>
      <c r="AJ69" s="6">
        <v>2019</v>
      </c>
      <c r="AK69" s="6">
        <v>0.33005815999999999</v>
      </c>
      <c r="AL69" s="6">
        <v>0.18885879</v>
      </c>
      <c r="AM69" s="6">
        <v>8.4560979999999994E-2</v>
      </c>
      <c r="AN69" s="6">
        <v>0.72433879999999995</v>
      </c>
      <c r="AQ69" s="6" t="s">
        <v>1010</v>
      </c>
      <c r="AR69" s="6" t="s">
        <v>16</v>
      </c>
      <c r="AS69" s="6">
        <v>3.0190245999999998</v>
      </c>
      <c r="AT69" s="6">
        <v>0.76064799999999999</v>
      </c>
      <c r="AU69" s="6">
        <v>4.3855008</v>
      </c>
      <c r="AV69" s="26">
        <v>6.829525E-5</v>
      </c>
      <c r="AW69" t="s">
        <v>100</v>
      </c>
    </row>
    <row r="70" spans="1:49" x14ac:dyDescent="0.25">
      <c r="A70" s="6" t="s">
        <v>21</v>
      </c>
      <c r="B70" s="6">
        <v>2018</v>
      </c>
      <c r="C70" s="6">
        <v>0.15813343999999999</v>
      </c>
      <c r="D70" s="6">
        <v>4.1974829999999998E-2</v>
      </c>
      <c r="E70" s="6">
        <v>9.1941519999999999E-2</v>
      </c>
      <c r="F70" s="6">
        <v>0.25841779999999998</v>
      </c>
      <c r="I70" s="6" t="s">
        <v>972</v>
      </c>
      <c r="J70" s="6">
        <v>2018</v>
      </c>
      <c r="K70" s="6">
        <v>0.60753840000000003</v>
      </c>
      <c r="L70" s="6">
        <v>0.15561040000000001</v>
      </c>
      <c r="M70" s="6">
        <v>-1.9456321000000001</v>
      </c>
      <c r="N70" s="26">
        <v>0.20904328999999999</v>
      </c>
      <c r="R70" s="7" t="s">
        <v>21</v>
      </c>
      <c r="S70" s="6">
        <v>2018</v>
      </c>
      <c r="T70" s="6">
        <v>1.2235325999999999E-2</v>
      </c>
      <c r="U70" s="6">
        <v>9.494789E-3</v>
      </c>
      <c r="V70" s="6">
        <v>2.649008E-3</v>
      </c>
      <c r="W70" s="6">
        <v>5.461328E-2</v>
      </c>
      <c r="Z70" s="6" t="s">
        <v>1009</v>
      </c>
      <c r="AA70" s="6" t="s">
        <v>16</v>
      </c>
      <c r="AB70" s="6">
        <v>0.18524080000000001</v>
      </c>
      <c r="AC70" s="6">
        <v>8.3828150000000004E-2</v>
      </c>
      <c r="AD70" s="6">
        <v>-3.7258879999999999</v>
      </c>
      <c r="AE70" s="26">
        <v>1.1158310000000001E-3</v>
      </c>
      <c r="AF70" t="s">
        <v>117</v>
      </c>
      <c r="AI70" s="7" t="s">
        <v>19</v>
      </c>
      <c r="AJ70" s="6">
        <v>2019</v>
      </c>
      <c r="AK70" s="6">
        <v>0.40104382</v>
      </c>
      <c r="AL70" s="6">
        <v>0.20457023999999999</v>
      </c>
      <c r="AM70" s="6">
        <v>0.11201723</v>
      </c>
      <c r="AN70" s="6">
        <v>0.78041119999999997</v>
      </c>
      <c r="AQ70" s="21" t="s">
        <v>1011</v>
      </c>
      <c r="AR70" s="21" t="s">
        <v>16</v>
      </c>
      <c r="AS70" s="21">
        <v>0.51189859999999998</v>
      </c>
      <c r="AT70" s="21">
        <v>0.1387476</v>
      </c>
      <c r="AU70" s="21">
        <v>-2.4705428999999999</v>
      </c>
      <c r="AV70" s="38">
        <v>6.4584310000000006E-2</v>
      </c>
    </row>
    <row r="71" spans="1:49" x14ac:dyDescent="0.25">
      <c r="A71" s="6" t="s">
        <v>16</v>
      </c>
      <c r="B71" s="6">
        <v>2019</v>
      </c>
      <c r="C71" s="6">
        <v>0.19233135000000001</v>
      </c>
      <c r="D71" s="6">
        <v>4.6986199999999999E-2</v>
      </c>
      <c r="E71" s="6">
        <v>0.11631805000000001</v>
      </c>
      <c r="F71" s="6">
        <v>0.30109360000000002</v>
      </c>
      <c r="I71" s="6" t="s">
        <v>971</v>
      </c>
      <c r="J71" s="6">
        <v>2018</v>
      </c>
      <c r="K71" s="6">
        <v>0.69641799999999998</v>
      </c>
      <c r="L71" s="6">
        <v>0.1960568</v>
      </c>
      <c r="M71" s="6">
        <v>-1.2851767999999999</v>
      </c>
      <c r="N71" s="26">
        <v>0.57238834000000005</v>
      </c>
      <c r="R71" s="7" t="s">
        <v>16</v>
      </c>
      <c r="S71" s="6">
        <v>2019</v>
      </c>
      <c r="T71" s="6">
        <v>1.9428017999999998E-2</v>
      </c>
      <c r="U71" s="6">
        <v>1.4599712000000001E-2</v>
      </c>
      <c r="V71" s="6">
        <v>4.3924330000000003E-3</v>
      </c>
      <c r="W71" s="6">
        <v>8.170753E-2</v>
      </c>
      <c r="Z71" s="6" t="s">
        <v>1010</v>
      </c>
      <c r="AA71" s="6" t="s">
        <v>16</v>
      </c>
      <c r="AB71" s="6">
        <v>0.10291649999999999</v>
      </c>
      <c r="AC71" s="6">
        <v>4.3047710000000003E-2</v>
      </c>
      <c r="AD71" s="6">
        <v>-5.4361870000000003</v>
      </c>
      <c r="AE71" s="26">
        <v>3.2578240000000002E-7</v>
      </c>
      <c r="AF71" t="s">
        <v>100</v>
      </c>
      <c r="AI71" s="7" t="s">
        <v>20</v>
      </c>
      <c r="AJ71" s="6">
        <v>2019</v>
      </c>
      <c r="AK71" s="6">
        <v>0.39176148</v>
      </c>
      <c r="AL71" s="6">
        <v>0.20312491999999999</v>
      </c>
      <c r="AM71" s="6">
        <v>0.10806311</v>
      </c>
      <c r="AN71" s="6">
        <v>0.77396770000000004</v>
      </c>
      <c r="AQ71" s="6" t="s">
        <v>1006</v>
      </c>
      <c r="AR71" s="6" t="s">
        <v>19</v>
      </c>
      <c r="AS71" s="6">
        <v>0.91130730000000004</v>
      </c>
      <c r="AT71" s="6">
        <v>0.21702489999999999</v>
      </c>
      <c r="AU71" s="6">
        <v>-0.38999109999999998</v>
      </c>
      <c r="AV71" s="26">
        <v>0.97986969999999995</v>
      </c>
    </row>
    <row r="72" spans="1:49" x14ac:dyDescent="0.25">
      <c r="A72" s="6" t="s">
        <v>19</v>
      </c>
      <c r="B72" s="6">
        <v>2019</v>
      </c>
      <c r="C72" s="6">
        <v>0.10248958</v>
      </c>
      <c r="D72" s="6">
        <v>2.9918179999999999E-2</v>
      </c>
      <c r="E72" s="6">
        <v>5.692883E-2</v>
      </c>
      <c r="F72" s="6">
        <v>0.17764469999999999</v>
      </c>
      <c r="I72" s="6" t="s">
        <v>970</v>
      </c>
      <c r="J72" s="6">
        <v>2018</v>
      </c>
      <c r="K72" s="6">
        <v>1.1462946000000001</v>
      </c>
      <c r="L72" s="6">
        <v>0.2993902</v>
      </c>
      <c r="M72" s="6">
        <v>0.52275919999999998</v>
      </c>
      <c r="N72" s="26">
        <v>0.95363458999999995</v>
      </c>
      <c r="R72" s="7" t="s">
        <v>19</v>
      </c>
      <c r="S72" s="6">
        <v>2019</v>
      </c>
      <c r="T72" s="6">
        <v>1.5523843000000001E-2</v>
      </c>
      <c r="U72" s="6">
        <v>1.2283176E-2</v>
      </c>
      <c r="V72" s="6">
        <v>3.2527379999999998E-3</v>
      </c>
      <c r="W72" s="6">
        <v>7.0800000000000002E-2</v>
      </c>
      <c r="Z72" s="21" t="s">
        <v>1011</v>
      </c>
      <c r="AA72" s="21" t="s">
        <v>16</v>
      </c>
      <c r="AB72" s="21">
        <v>0.55558220000000003</v>
      </c>
      <c r="AC72" s="21">
        <v>0.16116874</v>
      </c>
      <c r="AD72" s="21">
        <v>-2.0260579999999999</v>
      </c>
      <c r="AE72" s="38">
        <v>0.17833170000000001</v>
      </c>
      <c r="AI72" s="7" t="s">
        <v>21</v>
      </c>
      <c r="AJ72" s="6">
        <v>2019</v>
      </c>
      <c r="AK72" s="6">
        <v>0.55740573999999998</v>
      </c>
      <c r="AL72" s="6">
        <v>0.21027645</v>
      </c>
      <c r="AM72" s="6">
        <v>0.19155806</v>
      </c>
      <c r="AN72" s="6">
        <v>0.87002699999999999</v>
      </c>
      <c r="AQ72" s="6" t="s">
        <v>1007</v>
      </c>
      <c r="AR72" s="6" t="s">
        <v>19</v>
      </c>
      <c r="AS72" s="6">
        <v>5.3746169999999998</v>
      </c>
      <c r="AT72" s="6">
        <v>1.4779838999999999</v>
      </c>
      <c r="AU72" s="6">
        <v>6.1153746</v>
      </c>
      <c r="AV72" s="26">
        <v>5.7763050000000004E-9</v>
      </c>
      <c r="AW72" t="s">
        <v>100</v>
      </c>
    </row>
    <row r="73" spans="1:49" x14ac:dyDescent="0.25">
      <c r="A73" s="6" t="s">
        <v>20</v>
      </c>
      <c r="B73" s="6">
        <v>2019</v>
      </c>
      <c r="C73" s="6">
        <v>0.15822115</v>
      </c>
      <c r="D73" s="6">
        <v>4.0785399999999999E-2</v>
      </c>
      <c r="E73" s="6">
        <v>9.3492699999999998E-2</v>
      </c>
      <c r="F73" s="6">
        <v>0.25514999999999999</v>
      </c>
      <c r="I73" s="47" t="s">
        <v>975</v>
      </c>
      <c r="J73" s="47">
        <v>2019</v>
      </c>
      <c r="K73" s="47">
        <v>2.0853388000000002</v>
      </c>
      <c r="L73" s="47">
        <v>0.5478208</v>
      </c>
      <c r="M73" s="47">
        <v>2.7975951000000001</v>
      </c>
      <c r="N73" s="58">
        <v>2.646768E-2</v>
      </c>
      <c r="O73" t="s">
        <v>99</v>
      </c>
      <c r="R73" s="7" t="s">
        <v>20</v>
      </c>
      <c r="S73" s="6">
        <v>2019</v>
      </c>
      <c r="T73" s="6">
        <v>1.0781106E-2</v>
      </c>
      <c r="U73" s="6">
        <v>8.2732190000000001E-3</v>
      </c>
      <c r="V73" s="6">
        <v>2.3769619999999998E-3</v>
      </c>
      <c r="W73" s="6">
        <v>4.7485140000000002E-2</v>
      </c>
      <c r="Z73" s="6" t="s">
        <v>1006</v>
      </c>
      <c r="AA73" s="6" t="s">
        <v>19</v>
      </c>
      <c r="AB73" s="6">
        <v>1.6755148</v>
      </c>
      <c r="AC73" s="6">
        <v>0.81722388999999995</v>
      </c>
      <c r="AD73" s="6">
        <v>1.0581769999999999</v>
      </c>
      <c r="AE73" s="26">
        <v>0.715005</v>
      </c>
      <c r="AI73" s="7" t="s">
        <v>16</v>
      </c>
      <c r="AJ73" s="6">
        <v>2020</v>
      </c>
      <c r="AK73" s="6">
        <v>7.7095239999999995E-2</v>
      </c>
      <c r="AL73" s="6">
        <v>6.2141450000000001E-2</v>
      </c>
      <c r="AM73" s="6">
        <v>1.485792E-2</v>
      </c>
      <c r="AN73" s="6">
        <v>0.3163242</v>
      </c>
      <c r="AQ73" s="6" t="s">
        <v>1008</v>
      </c>
      <c r="AR73" s="6" t="s">
        <v>19</v>
      </c>
      <c r="AS73" s="6">
        <v>2.7512591999999998</v>
      </c>
      <c r="AT73" s="6">
        <v>0.68152250000000003</v>
      </c>
      <c r="AU73" s="6">
        <v>4.0856111000000004</v>
      </c>
      <c r="AV73" s="26">
        <v>2.5684589999999999E-4</v>
      </c>
      <c r="AW73" t="s">
        <v>100</v>
      </c>
    </row>
    <row r="74" spans="1:49" x14ac:dyDescent="0.25">
      <c r="A74" s="6" t="s">
        <v>21</v>
      </c>
      <c r="B74" s="6">
        <v>2019</v>
      </c>
      <c r="C74" s="6">
        <v>0.14087295999999999</v>
      </c>
      <c r="D74" s="6">
        <v>3.8593530000000001E-2</v>
      </c>
      <c r="E74" s="6">
        <v>8.0686590000000002E-2</v>
      </c>
      <c r="F74" s="6">
        <v>0.23450209999999999</v>
      </c>
      <c r="I74" s="6" t="s">
        <v>974</v>
      </c>
      <c r="J74" s="6">
        <v>2019</v>
      </c>
      <c r="K74" s="6">
        <v>1.2669234</v>
      </c>
      <c r="L74" s="6">
        <v>0.30586920000000001</v>
      </c>
      <c r="M74" s="6">
        <v>0.97997199999999995</v>
      </c>
      <c r="N74" s="26">
        <v>0.76089359999999995</v>
      </c>
      <c r="R74" s="7" t="s">
        <v>21</v>
      </c>
      <c r="S74" s="6">
        <v>2019</v>
      </c>
      <c r="T74" s="6">
        <v>7.3386279999999998E-3</v>
      </c>
      <c r="U74" s="6">
        <v>5.8952420000000002E-3</v>
      </c>
      <c r="V74" s="6">
        <v>1.511185E-3</v>
      </c>
      <c r="W74" s="6">
        <v>3.4853509999999997E-2</v>
      </c>
      <c r="Z74" s="6" t="s">
        <v>1007</v>
      </c>
      <c r="AA74" s="6" t="s">
        <v>19</v>
      </c>
      <c r="AB74" s="6">
        <v>0.31037379999999998</v>
      </c>
      <c r="AC74" s="6">
        <v>0.12072263</v>
      </c>
      <c r="AD74" s="6">
        <v>-3.0079739999999999</v>
      </c>
      <c r="AE74" s="26">
        <v>1.4003109999999999E-2</v>
      </c>
      <c r="AF74" t="s">
        <v>99</v>
      </c>
      <c r="AI74" s="7" t="s">
        <v>19</v>
      </c>
      <c r="AJ74" s="6">
        <v>2020</v>
      </c>
      <c r="AK74" s="6">
        <v>0.10195577</v>
      </c>
      <c r="AL74" s="6">
        <v>7.8870579999999996E-2</v>
      </c>
      <c r="AM74" s="6">
        <v>2.0552709999999998E-2</v>
      </c>
      <c r="AN74" s="6">
        <v>0.38051449999999998</v>
      </c>
      <c r="AQ74" s="6" t="s">
        <v>1009</v>
      </c>
      <c r="AR74" s="6" t="s">
        <v>19</v>
      </c>
      <c r="AS74" s="6">
        <v>5.8977000000000004</v>
      </c>
      <c r="AT74" s="6">
        <v>1.625918</v>
      </c>
      <c r="AU74" s="6">
        <v>6.4368784999999997</v>
      </c>
      <c r="AV74" s="26">
        <v>7.3154250000000001E-10</v>
      </c>
      <c r="AW74" t="s">
        <v>100</v>
      </c>
    </row>
    <row r="75" spans="1:49" x14ac:dyDescent="0.25">
      <c r="A75" s="6" t="s">
        <v>16</v>
      </c>
      <c r="B75" s="6">
        <v>2020</v>
      </c>
      <c r="C75" s="6">
        <v>0.12952053999999999</v>
      </c>
      <c r="D75" s="6">
        <v>4.0228550000000002E-2</v>
      </c>
      <c r="E75" s="6">
        <v>6.8846829999999998E-2</v>
      </c>
      <c r="F75" s="6">
        <v>0.23043269999999999</v>
      </c>
      <c r="I75" s="6" t="s">
        <v>973</v>
      </c>
      <c r="J75" s="6">
        <v>2019</v>
      </c>
      <c r="K75" s="6">
        <v>1.4522675</v>
      </c>
      <c r="L75" s="6">
        <v>0.37546659999999998</v>
      </c>
      <c r="M75" s="6">
        <v>1.4432147</v>
      </c>
      <c r="N75" s="26">
        <v>0.47227959000000003</v>
      </c>
      <c r="R75" s="7" t="s">
        <v>16</v>
      </c>
      <c r="S75" s="6">
        <v>2020</v>
      </c>
      <c r="T75" s="6">
        <v>9.6623159E-2</v>
      </c>
      <c r="U75" s="6">
        <v>6.2682852999999997E-2</v>
      </c>
      <c r="V75" s="6">
        <v>2.5510696999999999E-2</v>
      </c>
      <c r="W75" s="6">
        <v>0.30410473999999998</v>
      </c>
      <c r="Z75" s="6" t="s">
        <v>1008</v>
      </c>
      <c r="AA75" s="6" t="s">
        <v>19</v>
      </c>
      <c r="AB75" s="6">
        <v>0.17243820000000001</v>
      </c>
      <c r="AC75" s="6">
        <v>5.9291129999999997E-2</v>
      </c>
      <c r="AD75" s="6">
        <v>-5.1120200000000002</v>
      </c>
      <c r="AE75" s="26">
        <v>1.903542E-6</v>
      </c>
      <c r="AF75" t="s">
        <v>100</v>
      </c>
      <c r="AI75" s="7" t="s">
        <v>20</v>
      </c>
      <c r="AJ75" s="6">
        <v>2020</v>
      </c>
      <c r="AK75" s="6">
        <v>9.8458019999999993E-2</v>
      </c>
      <c r="AL75" s="6">
        <v>7.6765410000000006E-2</v>
      </c>
      <c r="AM75" s="6">
        <v>1.9656340000000001E-2</v>
      </c>
      <c r="AN75" s="6">
        <v>0.37298100000000001</v>
      </c>
      <c r="AQ75" s="6" t="s">
        <v>1010</v>
      </c>
      <c r="AR75" s="6" t="s">
        <v>19</v>
      </c>
      <c r="AS75" s="6">
        <v>3.0190245999999998</v>
      </c>
      <c r="AT75" s="6">
        <v>0.76064799999999999</v>
      </c>
      <c r="AU75" s="6">
        <v>4.3855008</v>
      </c>
      <c r="AV75" s="26">
        <v>6.829525E-5</v>
      </c>
      <c r="AW75" t="s">
        <v>100</v>
      </c>
    </row>
    <row r="76" spans="1:49" x14ac:dyDescent="0.25">
      <c r="A76" s="6" t="s">
        <v>19</v>
      </c>
      <c r="B76" s="6">
        <v>2020</v>
      </c>
      <c r="C76" s="6">
        <v>6.6599580000000005E-2</v>
      </c>
      <c r="D76" s="6">
        <v>2.19092E-2</v>
      </c>
      <c r="E76" s="6">
        <v>3.4525930000000003E-2</v>
      </c>
      <c r="F76" s="6">
        <v>0.12462280000000001</v>
      </c>
      <c r="I76" s="6" t="s">
        <v>972</v>
      </c>
      <c r="J76" s="6">
        <v>2019</v>
      </c>
      <c r="K76" s="6">
        <v>0.60753840000000003</v>
      </c>
      <c r="L76" s="6">
        <v>0.15561040000000001</v>
      </c>
      <c r="M76" s="6">
        <v>-1.9456321000000001</v>
      </c>
      <c r="N76" s="26">
        <v>0.20904328999999999</v>
      </c>
      <c r="R76" s="7" t="s">
        <v>19</v>
      </c>
      <c r="S76" s="6">
        <v>2020</v>
      </c>
      <c r="T76" s="6">
        <v>7.8447211000000003E-2</v>
      </c>
      <c r="U76" s="6">
        <v>5.3624537999999999E-2</v>
      </c>
      <c r="V76" s="6">
        <v>1.95035E-2</v>
      </c>
      <c r="W76" s="6">
        <v>0.26701838</v>
      </c>
      <c r="Z76" s="6" t="s">
        <v>1009</v>
      </c>
      <c r="AA76" s="6" t="s">
        <v>19</v>
      </c>
      <c r="AB76" s="6">
        <v>0.18524080000000001</v>
      </c>
      <c r="AC76" s="6">
        <v>8.3828150000000004E-2</v>
      </c>
      <c r="AD76" s="6">
        <v>-3.7258879999999999</v>
      </c>
      <c r="AE76" s="26">
        <v>1.1158310000000001E-3</v>
      </c>
      <c r="AF76" t="s">
        <v>117</v>
      </c>
      <c r="AI76" s="7" t="s">
        <v>21</v>
      </c>
      <c r="AJ76" s="6">
        <v>2020</v>
      </c>
      <c r="AK76" s="6">
        <v>0.17596577999999999</v>
      </c>
      <c r="AL76" s="6">
        <v>0.1248187</v>
      </c>
      <c r="AM76" s="6">
        <v>3.801293E-2</v>
      </c>
      <c r="AN76" s="6">
        <v>0.53574630000000001</v>
      </c>
      <c r="AQ76" s="21" t="s">
        <v>1011</v>
      </c>
      <c r="AR76" s="21" t="s">
        <v>19</v>
      </c>
      <c r="AS76" s="21">
        <v>0.51189859999999998</v>
      </c>
      <c r="AT76" s="21">
        <v>0.1387476</v>
      </c>
      <c r="AU76" s="21">
        <v>-2.4705428999999999</v>
      </c>
      <c r="AV76" s="38">
        <v>6.4584310000000006E-2</v>
      </c>
    </row>
    <row r="77" spans="1:49" x14ac:dyDescent="0.25">
      <c r="A77" s="6" t="s">
        <v>20</v>
      </c>
      <c r="B77" s="6">
        <v>2020</v>
      </c>
      <c r="C77" s="6">
        <v>0.10510034</v>
      </c>
      <c r="D77" s="6">
        <v>3.2164999999999999E-2</v>
      </c>
      <c r="E77" s="6">
        <v>5.6675349999999999E-2</v>
      </c>
      <c r="F77" s="6">
        <v>0.18671160000000001</v>
      </c>
      <c r="I77" s="6" t="s">
        <v>971</v>
      </c>
      <c r="J77" s="6">
        <v>2019</v>
      </c>
      <c r="K77" s="6">
        <v>0.69641799999999998</v>
      </c>
      <c r="L77" s="6">
        <v>0.1960568</v>
      </c>
      <c r="M77" s="6">
        <v>-1.2851767999999999</v>
      </c>
      <c r="N77" s="26">
        <v>0.57238834000000005</v>
      </c>
      <c r="R77" s="7" t="s">
        <v>20</v>
      </c>
      <c r="S77" s="6">
        <v>2020</v>
      </c>
      <c r="T77" s="6">
        <v>5.5565596000000002E-2</v>
      </c>
      <c r="U77" s="6">
        <v>3.7023684000000001E-2</v>
      </c>
      <c r="V77" s="6">
        <v>1.454592E-2</v>
      </c>
      <c r="W77" s="6">
        <v>0.18996278999999999</v>
      </c>
      <c r="Z77" s="6" t="s">
        <v>1010</v>
      </c>
      <c r="AA77" s="6" t="s">
        <v>19</v>
      </c>
      <c r="AB77" s="6">
        <v>0.10291649999999999</v>
      </c>
      <c r="AC77" s="6">
        <v>4.3047710000000003E-2</v>
      </c>
      <c r="AD77" s="6">
        <v>-5.4361870000000003</v>
      </c>
      <c r="AE77" s="26">
        <v>3.2578240000000002E-7</v>
      </c>
      <c r="AF77" t="s">
        <v>100</v>
      </c>
      <c r="AI77" s="7" t="s">
        <v>16</v>
      </c>
      <c r="AJ77" s="6">
        <v>2021</v>
      </c>
      <c r="AK77" s="6">
        <v>0.14029332999999999</v>
      </c>
      <c r="AL77" s="6">
        <v>0.10366129</v>
      </c>
      <c r="AM77" s="6">
        <v>2.9386849999999999E-2</v>
      </c>
      <c r="AN77" s="6">
        <v>0.46796120000000002</v>
      </c>
      <c r="AQ77" s="6" t="s">
        <v>1006</v>
      </c>
      <c r="AR77" s="6" t="s">
        <v>20</v>
      </c>
      <c r="AS77" s="6">
        <v>0.91130730000000004</v>
      </c>
      <c r="AT77" s="6">
        <v>0.21702489999999999</v>
      </c>
      <c r="AU77" s="6">
        <v>-0.38999109999999998</v>
      </c>
      <c r="AV77" s="26">
        <v>0.97986969999999995</v>
      </c>
    </row>
    <row r="78" spans="1:49" x14ac:dyDescent="0.25">
      <c r="A78" s="6" t="s">
        <v>21</v>
      </c>
      <c r="B78" s="6">
        <v>2020</v>
      </c>
      <c r="C78" s="6">
        <v>9.2933569999999993E-2</v>
      </c>
      <c r="D78" s="6">
        <v>2.9079669999999998E-2</v>
      </c>
      <c r="E78" s="6">
        <v>4.9526420000000002E-2</v>
      </c>
      <c r="F78" s="6">
        <v>0.1676733</v>
      </c>
      <c r="I78" s="6" t="s">
        <v>970</v>
      </c>
      <c r="J78" s="6">
        <v>2019</v>
      </c>
      <c r="K78" s="6">
        <v>1.1462946000000001</v>
      </c>
      <c r="L78" s="6">
        <v>0.2993902</v>
      </c>
      <c r="M78" s="6">
        <v>0.52275919999999998</v>
      </c>
      <c r="N78" s="26">
        <v>0.95363458999999995</v>
      </c>
      <c r="R78" s="7" t="s">
        <v>21</v>
      </c>
      <c r="S78" s="6">
        <v>2020</v>
      </c>
      <c r="T78" s="6">
        <v>3.8377923000000001E-2</v>
      </c>
      <c r="U78" s="6">
        <v>2.7006366E-2</v>
      </c>
      <c r="V78" s="6">
        <v>9.4205120000000007E-3</v>
      </c>
      <c r="W78" s="6">
        <v>0.14345596999999999</v>
      </c>
      <c r="Z78" s="21" t="s">
        <v>1011</v>
      </c>
      <c r="AA78" s="21" t="s">
        <v>19</v>
      </c>
      <c r="AB78" s="21">
        <v>0.55558220000000003</v>
      </c>
      <c r="AC78" s="21">
        <v>0.16116874</v>
      </c>
      <c r="AD78" s="21">
        <v>-2.0260579999999999</v>
      </c>
      <c r="AE78" s="38">
        <v>0.17833170000000001</v>
      </c>
      <c r="AI78" s="7" t="s">
        <v>19</v>
      </c>
      <c r="AJ78" s="6">
        <v>2021</v>
      </c>
      <c r="AK78" s="6">
        <v>0.18152468999999999</v>
      </c>
      <c r="AL78" s="6">
        <v>0.12728833000000001</v>
      </c>
      <c r="AM78" s="6">
        <v>3.972556E-2</v>
      </c>
      <c r="AN78" s="6">
        <v>0.54317249999999995</v>
      </c>
      <c r="AQ78" s="6" t="s">
        <v>1007</v>
      </c>
      <c r="AR78" s="6" t="s">
        <v>20</v>
      </c>
      <c r="AS78" s="6">
        <v>5.3746169999999998</v>
      </c>
      <c r="AT78" s="6">
        <v>1.4779838999999999</v>
      </c>
      <c r="AU78" s="6">
        <v>6.1153746</v>
      </c>
      <c r="AV78" s="26">
        <v>5.7763050000000004E-9</v>
      </c>
      <c r="AW78" t="s">
        <v>100</v>
      </c>
    </row>
    <row r="79" spans="1:49" x14ac:dyDescent="0.25">
      <c r="A79" s="6" t="s">
        <v>16</v>
      </c>
      <c r="B79" s="6">
        <v>2021</v>
      </c>
      <c r="C79" s="6">
        <v>0.18236904000000001</v>
      </c>
      <c r="D79" s="6">
        <v>4.5458690000000003E-2</v>
      </c>
      <c r="E79" s="6">
        <v>0.10930065999999999</v>
      </c>
      <c r="F79" s="6">
        <v>0.28846450000000001</v>
      </c>
      <c r="I79" s="47" t="s">
        <v>975</v>
      </c>
      <c r="J79" s="47">
        <v>2020</v>
      </c>
      <c r="K79" s="47">
        <v>2.0853388000000002</v>
      </c>
      <c r="L79" s="47">
        <v>0.5478208</v>
      </c>
      <c r="M79" s="47">
        <v>2.7975951000000001</v>
      </c>
      <c r="N79" s="58">
        <v>2.646768E-2</v>
      </c>
      <c r="O79" t="s">
        <v>99</v>
      </c>
      <c r="R79" s="7" t="s">
        <v>16</v>
      </c>
      <c r="S79" s="6">
        <v>2021</v>
      </c>
      <c r="T79" s="6">
        <v>0.16143592000000001</v>
      </c>
      <c r="U79" s="6">
        <v>9.2131705999999994E-2</v>
      </c>
      <c r="V79" s="6">
        <v>4.8269819999999998E-2</v>
      </c>
      <c r="W79" s="6">
        <v>0.42221420999999998</v>
      </c>
      <c r="Z79" s="6" t="s">
        <v>1006</v>
      </c>
      <c r="AA79" s="6" t="s">
        <v>20</v>
      </c>
      <c r="AB79" s="6">
        <v>1.6755148</v>
      </c>
      <c r="AC79" s="6">
        <v>0.81722388999999995</v>
      </c>
      <c r="AD79" s="6">
        <v>1.0581769999999999</v>
      </c>
      <c r="AE79" s="26">
        <v>0.715005</v>
      </c>
      <c r="AI79" s="7" t="s">
        <v>20</v>
      </c>
      <c r="AJ79" s="6">
        <v>2021</v>
      </c>
      <c r="AK79" s="6">
        <v>0.17583167</v>
      </c>
      <c r="AL79" s="6">
        <v>0.12429465000000001</v>
      </c>
      <c r="AM79" s="6">
        <v>3.8201720000000002E-2</v>
      </c>
      <c r="AN79" s="6">
        <v>0.5340047</v>
      </c>
      <c r="AQ79" s="6" t="s">
        <v>1008</v>
      </c>
      <c r="AR79" s="6" t="s">
        <v>20</v>
      </c>
      <c r="AS79" s="6">
        <v>2.7512591999999998</v>
      </c>
      <c r="AT79" s="6">
        <v>0.68152250000000003</v>
      </c>
      <c r="AU79" s="6">
        <v>4.0856111000000004</v>
      </c>
      <c r="AV79" s="26">
        <v>2.5684589999999999E-4</v>
      </c>
      <c r="AW79" t="s">
        <v>100</v>
      </c>
    </row>
    <row r="80" spans="1:49" x14ac:dyDescent="0.25">
      <c r="A80" s="6" t="s">
        <v>19</v>
      </c>
      <c r="B80" s="6">
        <v>2021</v>
      </c>
      <c r="C80" s="6">
        <v>9.6624139999999997E-2</v>
      </c>
      <c r="D80" s="6">
        <v>2.836398E-2</v>
      </c>
      <c r="E80" s="6">
        <v>5.3545280000000001E-2</v>
      </c>
      <c r="F80" s="6">
        <v>0.16820189999999999</v>
      </c>
      <c r="I80" s="6" t="s">
        <v>974</v>
      </c>
      <c r="J80" s="6">
        <v>2020</v>
      </c>
      <c r="K80" s="6">
        <v>1.2669234</v>
      </c>
      <c r="L80" s="6">
        <v>0.30586920000000001</v>
      </c>
      <c r="M80" s="6">
        <v>0.97997199999999995</v>
      </c>
      <c r="N80" s="26">
        <v>0.76089359999999995</v>
      </c>
      <c r="R80" s="7" t="s">
        <v>19</v>
      </c>
      <c r="S80" s="6">
        <v>2021</v>
      </c>
      <c r="T80" s="6">
        <v>0.13286103399999999</v>
      </c>
      <c r="U80" s="6">
        <v>8.2767411999999999E-2</v>
      </c>
      <c r="V80" s="6">
        <v>3.6125733E-2</v>
      </c>
      <c r="W80" s="6">
        <v>0.38512865000000002</v>
      </c>
      <c r="Z80" s="6" t="s">
        <v>1007</v>
      </c>
      <c r="AA80" s="6" t="s">
        <v>20</v>
      </c>
      <c r="AB80" s="6">
        <v>0.31037379999999998</v>
      </c>
      <c r="AC80" s="6">
        <v>0.12072263</v>
      </c>
      <c r="AD80" s="6">
        <v>-3.0079739999999999</v>
      </c>
      <c r="AE80" s="26">
        <v>1.4003109999999999E-2</v>
      </c>
      <c r="AF80" t="s">
        <v>99</v>
      </c>
      <c r="AI80" s="7" t="s">
        <v>21</v>
      </c>
      <c r="AJ80" s="6">
        <v>2021</v>
      </c>
      <c r="AK80" s="6">
        <v>0.29436162999999999</v>
      </c>
      <c r="AL80" s="6">
        <v>0.17760565</v>
      </c>
      <c r="AM80" s="6">
        <v>7.2415179999999996E-2</v>
      </c>
      <c r="AN80" s="6">
        <v>0.6903125</v>
      </c>
      <c r="AQ80" s="6" t="s">
        <v>1009</v>
      </c>
      <c r="AR80" s="6" t="s">
        <v>20</v>
      </c>
      <c r="AS80" s="6">
        <v>5.8977000000000004</v>
      </c>
      <c r="AT80" s="6">
        <v>1.625918</v>
      </c>
      <c r="AU80" s="6">
        <v>6.4368784999999997</v>
      </c>
      <c r="AV80" s="26">
        <v>7.3154250000000001E-10</v>
      </c>
      <c r="AW80" t="s">
        <v>100</v>
      </c>
    </row>
    <row r="81" spans="1:49" x14ac:dyDescent="0.25">
      <c r="A81" s="6" t="s">
        <v>20</v>
      </c>
      <c r="B81" s="6">
        <v>2021</v>
      </c>
      <c r="C81" s="6">
        <v>0.14969817999999999</v>
      </c>
      <c r="D81" s="6">
        <v>3.8800639999999997E-2</v>
      </c>
      <c r="E81" s="6">
        <v>8.8312600000000005E-2</v>
      </c>
      <c r="F81" s="6">
        <v>0.2424074</v>
      </c>
      <c r="I81" s="6" t="s">
        <v>973</v>
      </c>
      <c r="J81" s="6">
        <v>2020</v>
      </c>
      <c r="K81" s="6">
        <v>1.4522675</v>
      </c>
      <c r="L81" s="6">
        <v>0.37546659999999998</v>
      </c>
      <c r="M81" s="6">
        <v>1.4432147</v>
      </c>
      <c r="N81" s="26">
        <v>0.47227959000000003</v>
      </c>
      <c r="R81" s="7" t="s">
        <v>20</v>
      </c>
      <c r="S81" s="6">
        <v>2021</v>
      </c>
      <c r="T81" s="6">
        <v>9.5757087000000005E-2</v>
      </c>
      <c r="U81" s="6">
        <v>5.9741702000000001E-2</v>
      </c>
      <c r="V81" s="6">
        <v>2.6659906000000001E-2</v>
      </c>
      <c r="W81" s="6">
        <v>0.29049236000000001</v>
      </c>
      <c r="Z81" s="6" t="s">
        <v>1008</v>
      </c>
      <c r="AA81" s="6" t="s">
        <v>20</v>
      </c>
      <c r="AB81" s="6">
        <v>0.17243820000000001</v>
      </c>
      <c r="AC81" s="6">
        <v>5.9291129999999997E-2</v>
      </c>
      <c r="AD81" s="6">
        <v>-5.1120200000000002</v>
      </c>
      <c r="AE81" s="26">
        <v>1.903542E-6</v>
      </c>
      <c r="AF81" t="s">
        <v>100</v>
      </c>
      <c r="AQ81" s="6" t="s">
        <v>1010</v>
      </c>
      <c r="AR81" s="6" t="s">
        <v>20</v>
      </c>
      <c r="AS81" s="6">
        <v>3.0190245999999998</v>
      </c>
      <c r="AT81" s="6">
        <v>0.76064799999999999</v>
      </c>
      <c r="AU81" s="6">
        <v>4.3855008</v>
      </c>
      <c r="AV81" s="26">
        <v>6.829525E-5</v>
      </c>
      <c r="AW81" t="s">
        <v>100</v>
      </c>
    </row>
    <row r="82" spans="1:49" x14ac:dyDescent="0.25">
      <c r="A82" s="6" t="s">
        <v>21</v>
      </c>
      <c r="B82" s="6">
        <v>2021</v>
      </c>
      <c r="C82" s="6">
        <v>0.1331367</v>
      </c>
      <c r="D82" s="6">
        <v>3.6460100000000002E-2</v>
      </c>
      <c r="E82" s="6">
        <v>7.6372529999999994E-2</v>
      </c>
      <c r="F82" s="6">
        <v>0.2219525</v>
      </c>
      <c r="I82" s="6" t="s">
        <v>972</v>
      </c>
      <c r="J82" s="6">
        <v>2020</v>
      </c>
      <c r="K82" s="6">
        <v>0.60753840000000003</v>
      </c>
      <c r="L82" s="6">
        <v>0.15561040000000001</v>
      </c>
      <c r="M82" s="6">
        <v>-1.9456321000000001</v>
      </c>
      <c r="N82" s="26">
        <v>0.20904328999999999</v>
      </c>
      <c r="R82" s="7" t="s">
        <v>21</v>
      </c>
      <c r="S82" s="6">
        <v>2021</v>
      </c>
      <c r="T82" s="6">
        <v>6.7019508000000005E-2</v>
      </c>
      <c r="U82" s="6">
        <v>4.5406452E-2</v>
      </c>
      <c r="V82" s="6">
        <v>1.7011873E-2</v>
      </c>
      <c r="W82" s="6">
        <v>0.22968060000000001</v>
      </c>
      <c r="Z82" s="6" t="s">
        <v>1009</v>
      </c>
      <c r="AA82" s="6" t="s">
        <v>20</v>
      </c>
      <c r="AB82" s="6">
        <v>0.18524080000000001</v>
      </c>
      <c r="AC82" s="6">
        <v>8.3828150000000004E-2</v>
      </c>
      <c r="AD82" s="6">
        <v>-3.7258879999999999</v>
      </c>
      <c r="AE82" s="26">
        <v>1.1158310000000001E-3</v>
      </c>
      <c r="AF82" t="s">
        <v>117</v>
      </c>
      <c r="AQ82" s="21" t="s">
        <v>1011</v>
      </c>
      <c r="AR82" s="21" t="s">
        <v>20</v>
      </c>
      <c r="AS82" s="21">
        <v>0.51189859999999998</v>
      </c>
      <c r="AT82" s="21">
        <v>0.1387476</v>
      </c>
      <c r="AU82" s="21">
        <v>-2.4705428999999999</v>
      </c>
      <c r="AV82" s="38">
        <v>6.4584310000000006E-2</v>
      </c>
    </row>
    <row r="83" spans="1:49" x14ac:dyDescent="0.25">
      <c r="I83" s="6" t="s">
        <v>971</v>
      </c>
      <c r="J83" s="6">
        <v>2020</v>
      </c>
      <c r="K83" s="6">
        <v>0.69641799999999998</v>
      </c>
      <c r="L83" s="6">
        <v>0.1960568</v>
      </c>
      <c r="M83" s="6">
        <v>-1.2851767999999999</v>
      </c>
      <c r="N83" s="26">
        <v>0.57238834000000005</v>
      </c>
      <c r="Z83" s="6" t="s">
        <v>1010</v>
      </c>
      <c r="AA83" s="6" t="s">
        <v>20</v>
      </c>
      <c r="AB83" s="6">
        <v>0.10291649999999999</v>
      </c>
      <c r="AC83" s="6">
        <v>4.3047710000000003E-2</v>
      </c>
      <c r="AD83" s="6">
        <v>-5.4361870000000003</v>
      </c>
      <c r="AE83" s="26">
        <v>3.2578240000000002E-7</v>
      </c>
      <c r="AF83" t="s">
        <v>100</v>
      </c>
      <c r="AQ83" s="6" t="s">
        <v>1006</v>
      </c>
      <c r="AR83" s="6" t="s">
        <v>21</v>
      </c>
      <c r="AS83" s="6">
        <v>0.91130730000000004</v>
      </c>
      <c r="AT83" s="6">
        <v>0.21702489999999999</v>
      </c>
      <c r="AU83" s="6">
        <v>-0.38999109999999998</v>
      </c>
      <c r="AV83" s="26">
        <v>0.97986969999999995</v>
      </c>
    </row>
    <row r="84" spans="1:49" x14ac:dyDescent="0.25">
      <c r="I84" s="6" t="s">
        <v>970</v>
      </c>
      <c r="J84" s="6">
        <v>2020</v>
      </c>
      <c r="K84" s="6">
        <v>1.1462946000000001</v>
      </c>
      <c r="L84" s="6">
        <v>0.2993902</v>
      </c>
      <c r="M84" s="6">
        <v>0.52275919999999998</v>
      </c>
      <c r="N84" s="26">
        <v>0.95363458999999995</v>
      </c>
      <c r="Z84" s="21" t="s">
        <v>1011</v>
      </c>
      <c r="AA84" s="21" t="s">
        <v>20</v>
      </c>
      <c r="AB84" s="21">
        <v>0.55558220000000003</v>
      </c>
      <c r="AC84" s="21">
        <v>0.16116874</v>
      </c>
      <c r="AD84" s="21">
        <v>-2.0260579999999999</v>
      </c>
      <c r="AE84" s="38">
        <v>0.17833170000000001</v>
      </c>
      <c r="AQ84" s="6" t="s">
        <v>1007</v>
      </c>
      <c r="AR84" s="6" t="s">
        <v>21</v>
      </c>
      <c r="AS84" s="6">
        <v>5.3746169999999998</v>
      </c>
      <c r="AT84" s="6">
        <v>1.4779838999999999</v>
      </c>
      <c r="AU84" s="6">
        <v>6.1153746</v>
      </c>
      <c r="AV84" s="26">
        <v>5.7763050000000004E-9</v>
      </c>
      <c r="AW84" t="s">
        <v>100</v>
      </c>
    </row>
    <row r="85" spans="1:49" x14ac:dyDescent="0.25">
      <c r="I85" s="47" t="s">
        <v>975</v>
      </c>
      <c r="J85" s="47">
        <v>2021</v>
      </c>
      <c r="K85" s="47">
        <v>2.0853388000000002</v>
      </c>
      <c r="L85" s="47">
        <v>0.5478208</v>
      </c>
      <c r="M85" s="47">
        <v>2.7975951000000001</v>
      </c>
      <c r="N85" s="58">
        <v>2.646768E-2</v>
      </c>
      <c r="O85" t="s">
        <v>99</v>
      </c>
      <c r="Z85" s="6" t="s">
        <v>1006</v>
      </c>
      <c r="AA85" s="6" t="s">
        <v>21</v>
      </c>
      <c r="AB85" s="6">
        <v>1.6755148</v>
      </c>
      <c r="AC85" s="6">
        <v>0.81722388999999995</v>
      </c>
      <c r="AD85" s="6">
        <v>1.0581769999999999</v>
      </c>
      <c r="AE85" s="26">
        <v>0.715005</v>
      </c>
      <c r="AQ85" s="6" t="s">
        <v>1008</v>
      </c>
      <c r="AR85" s="6" t="s">
        <v>21</v>
      </c>
      <c r="AS85" s="6">
        <v>2.7512591999999998</v>
      </c>
      <c r="AT85" s="6">
        <v>0.68152250000000003</v>
      </c>
      <c r="AU85" s="6">
        <v>4.0856111000000004</v>
      </c>
      <c r="AV85" s="26">
        <v>2.5684589999999999E-4</v>
      </c>
      <c r="AW85" t="s">
        <v>100</v>
      </c>
    </row>
    <row r="86" spans="1:49" x14ac:dyDescent="0.25">
      <c r="I86" s="6" t="s">
        <v>974</v>
      </c>
      <c r="J86" s="6">
        <v>2021</v>
      </c>
      <c r="K86" s="6">
        <v>1.2669234</v>
      </c>
      <c r="L86" s="6">
        <v>0.30586920000000001</v>
      </c>
      <c r="M86" s="6">
        <v>0.97997199999999995</v>
      </c>
      <c r="N86" s="26">
        <v>0.76089359999999995</v>
      </c>
      <c r="Z86" s="6" t="s">
        <v>1007</v>
      </c>
      <c r="AA86" s="6" t="s">
        <v>21</v>
      </c>
      <c r="AB86" s="6">
        <v>0.31037379999999998</v>
      </c>
      <c r="AC86" s="6">
        <v>0.12072263</v>
      </c>
      <c r="AD86" s="6">
        <v>-3.0079739999999999</v>
      </c>
      <c r="AE86" s="26">
        <v>1.4003109999999999E-2</v>
      </c>
      <c r="AF86" t="s">
        <v>99</v>
      </c>
      <c r="AQ86" s="6" t="s">
        <v>1009</v>
      </c>
      <c r="AR86" s="6" t="s">
        <v>21</v>
      </c>
      <c r="AS86" s="6">
        <v>5.8977000000000004</v>
      </c>
      <c r="AT86" s="6">
        <v>1.625918</v>
      </c>
      <c r="AU86" s="6">
        <v>6.4368784999999997</v>
      </c>
      <c r="AV86" s="26">
        <v>7.3154250000000001E-10</v>
      </c>
      <c r="AW86" t="s">
        <v>100</v>
      </c>
    </row>
    <row r="87" spans="1:49" x14ac:dyDescent="0.25">
      <c r="I87" s="6" t="s">
        <v>973</v>
      </c>
      <c r="J87" s="6">
        <v>2021</v>
      </c>
      <c r="K87" s="6">
        <v>1.4522675</v>
      </c>
      <c r="L87" s="6">
        <v>0.37546659999999998</v>
      </c>
      <c r="M87" s="6">
        <v>1.4432147</v>
      </c>
      <c r="N87" s="26">
        <v>0.47227959000000003</v>
      </c>
      <c r="Z87" s="6" t="s">
        <v>1008</v>
      </c>
      <c r="AA87" s="6" t="s">
        <v>21</v>
      </c>
      <c r="AB87" s="6">
        <v>0.17243820000000001</v>
      </c>
      <c r="AC87" s="6">
        <v>5.9291129999999997E-2</v>
      </c>
      <c r="AD87" s="6">
        <v>-5.1120200000000002</v>
      </c>
      <c r="AE87" s="26">
        <v>1.903542E-6</v>
      </c>
      <c r="AF87" t="s">
        <v>100</v>
      </c>
      <c r="AQ87" s="6" t="s">
        <v>1010</v>
      </c>
      <c r="AR87" s="6" t="s">
        <v>21</v>
      </c>
      <c r="AS87" s="6">
        <v>3.0190245999999998</v>
      </c>
      <c r="AT87" s="6">
        <v>0.76064799999999999</v>
      </c>
      <c r="AU87" s="6">
        <v>4.3855008</v>
      </c>
      <c r="AV87" s="26">
        <v>6.829525E-5</v>
      </c>
      <c r="AW87" t="s">
        <v>100</v>
      </c>
    </row>
    <row r="88" spans="1:49" x14ac:dyDescent="0.25">
      <c r="I88" s="6" t="s">
        <v>972</v>
      </c>
      <c r="J88" s="6">
        <v>2021</v>
      </c>
      <c r="K88" s="6">
        <v>0.60753840000000003</v>
      </c>
      <c r="L88" s="6">
        <v>0.15561040000000001</v>
      </c>
      <c r="M88" s="6">
        <v>-1.9456321000000001</v>
      </c>
      <c r="N88" s="26">
        <v>0.20904328999999999</v>
      </c>
      <c r="Z88" s="6" t="s">
        <v>1009</v>
      </c>
      <c r="AA88" s="6" t="s">
        <v>21</v>
      </c>
      <c r="AB88" s="6">
        <v>0.18524080000000001</v>
      </c>
      <c r="AC88" s="6">
        <v>8.3828150000000004E-2</v>
      </c>
      <c r="AD88" s="6">
        <v>-3.7258879999999999</v>
      </c>
      <c r="AE88" s="26">
        <v>1.1158310000000001E-3</v>
      </c>
      <c r="AF88" t="s">
        <v>117</v>
      </c>
      <c r="AQ88" s="6" t="s">
        <v>1011</v>
      </c>
      <c r="AR88" s="6" t="s">
        <v>21</v>
      </c>
      <c r="AS88" s="6">
        <v>0.51189859999999998</v>
      </c>
      <c r="AT88" s="6">
        <v>0.1387476</v>
      </c>
      <c r="AU88" s="6">
        <v>-2.4705428999999999</v>
      </c>
      <c r="AV88" s="26">
        <v>6.4584310000000006E-2</v>
      </c>
    </row>
    <row r="89" spans="1:49" x14ac:dyDescent="0.25">
      <c r="I89" s="6" t="s">
        <v>971</v>
      </c>
      <c r="J89" s="6">
        <v>2021</v>
      </c>
      <c r="K89" s="6">
        <v>0.69641799999999998</v>
      </c>
      <c r="L89" s="6">
        <v>0.1960568</v>
      </c>
      <c r="M89" s="6">
        <v>-1.2851767999999999</v>
      </c>
      <c r="N89" s="26">
        <v>0.57238834000000005</v>
      </c>
      <c r="Z89" s="6" t="s">
        <v>1010</v>
      </c>
      <c r="AA89" s="6" t="s">
        <v>21</v>
      </c>
      <c r="AB89" s="6">
        <v>0.10291649999999999</v>
      </c>
      <c r="AC89" s="6">
        <v>4.3047710000000003E-2</v>
      </c>
      <c r="AD89" s="6">
        <v>-5.4361870000000003</v>
      </c>
      <c r="AE89" s="26">
        <v>3.2578240000000002E-7</v>
      </c>
      <c r="AF89" t="s">
        <v>100</v>
      </c>
    </row>
    <row r="90" spans="1:49" x14ac:dyDescent="0.25">
      <c r="I90" s="6" t="s">
        <v>970</v>
      </c>
      <c r="J90" s="6">
        <v>2021</v>
      </c>
      <c r="K90" s="6">
        <v>1.1462946000000001</v>
      </c>
      <c r="L90" s="6">
        <v>0.2993902</v>
      </c>
      <c r="M90" s="6">
        <v>0.52275919999999998</v>
      </c>
      <c r="N90" s="26">
        <v>0.95363458999999995</v>
      </c>
      <c r="Z90" s="6" t="s">
        <v>1011</v>
      </c>
      <c r="AA90" s="6" t="s">
        <v>21</v>
      </c>
      <c r="AB90" s="6">
        <v>0.55558220000000003</v>
      </c>
      <c r="AC90" s="6">
        <v>0.16116874</v>
      </c>
      <c r="AD90" s="6">
        <v>-2.0260579999999999</v>
      </c>
      <c r="AE90" s="26">
        <v>0.17833170000000001</v>
      </c>
    </row>
  </sheetData>
  <conditionalFormatting sqref="E22:E27 N67:N90">
    <cfRule type="cellIs" dxfId="17" priority="13" operator="between">
      <formula>0.01</formula>
      <formula>0.05</formula>
    </cfRule>
    <cfRule type="cellIs" dxfId="16" priority="14" operator="between">
      <formula>0.001</formula>
      <formula>0.01</formula>
    </cfRule>
    <cfRule type="cellIs" dxfId="15" priority="15" operator="lessThan">
      <formula>0.001</formula>
    </cfRule>
  </conditionalFormatting>
  <conditionalFormatting sqref="AE67:AE90">
    <cfRule type="cellIs" dxfId="14" priority="10" operator="between">
      <formula>0.01</formula>
      <formula>0.05</formula>
    </cfRule>
    <cfRule type="cellIs" dxfId="13" priority="11" operator="between">
      <formula>0.001</formula>
      <formula>0.01</formula>
    </cfRule>
    <cfRule type="cellIs" dxfId="12" priority="12" operator="lessThan">
      <formula>0.001</formula>
    </cfRule>
  </conditionalFormatting>
  <conditionalFormatting sqref="AV65:AV88">
    <cfRule type="cellIs" dxfId="11" priority="7" operator="between">
      <formula>0.01</formula>
      <formula>0.05</formula>
    </cfRule>
    <cfRule type="cellIs" dxfId="10" priority="8" operator="between">
      <formula>0.001</formula>
      <formula>0.01</formula>
    </cfRule>
    <cfRule type="cellIs" dxfId="9" priority="9" operator="lessThan">
      <formula>0.001</formula>
    </cfRule>
  </conditionalFormatting>
  <conditionalFormatting sqref="V22:V27">
    <cfRule type="cellIs" dxfId="5" priority="4" operator="between">
      <formula>0.01</formula>
      <formula>0.05</formula>
    </cfRule>
    <cfRule type="cellIs" dxfId="4" priority="5" operator="between">
      <formula>0.001</formula>
      <formula>0.01</formula>
    </cfRule>
    <cfRule type="cellIs" dxfId="3" priority="6" operator="lessThan">
      <formula>0.001</formula>
    </cfRule>
  </conditionalFormatting>
  <conditionalFormatting sqref="AM22:AM27">
    <cfRule type="cellIs" dxfId="2" priority="1" operator="between">
      <formula>0.01</formula>
      <formula>0.05</formula>
    </cfRule>
    <cfRule type="cellIs" dxfId="1" priority="2" operator="between">
      <formula>0.001</formula>
      <formula>0.01</formula>
    </cfRule>
    <cfRule type="cellIs" dxfId="0" priority="3" operator="lessThan">
      <formula>0.001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1DF3D-BCED-4637-89F8-B5052C56E63E}">
  <dimension ref="A1:C2"/>
  <sheetViews>
    <sheetView workbookViewId="0">
      <selection activeCell="B2" sqref="B2"/>
    </sheetView>
  </sheetViews>
  <sheetFormatPr defaultRowHeight="15" x14ac:dyDescent="0.25"/>
  <cols>
    <col min="3" max="3" width="37" bestFit="1" customWidth="1"/>
  </cols>
  <sheetData>
    <row r="1" spans="1:3" x14ac:dyDescent="0.25">
      <c r="A1" t="s">
        <v>336</v>
      </c>
      <c r="B1" t="s">
        <v>337</v>
      </c>
      <c r="C1" t="s">
        <v>338</v>
      </c>
    </row>
    <row r="2" spans="1:3" x14ac:dyDescent="0.25">
      <c r="A2" t="s">
        <v>122</v>
      </c>
      <c r="B2" t="s">
        <v>339</v>
      </c>
      <c r="C2" t="s">
        <v>340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47AD8-B2AE-42F1-AC75-29E236EDAC95}">
  <dimension ref="A1:P24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5" style="6" bestFit="1" customWidth="1"/>
    <col min="2" max="2" width="8.28515625" style="6" bestFit="1" customWidth="1"/>
    <col min="3" max="3" width="10.42578125" style="6" bestFit="1" customWidth="1"/>
    <col min="4" max="4" width="9.28515625" style="6" bestFit="1" customWidth="1"/>
    <col min="5" max="5" width="4.140625" style="6" bestFit="1" customWidth="1"/>
    <col min="6" max="6" width="10" style="6" bestFit="1" customWidth="1"/>
    <col min="7" max="7" width="9" style="6" bestFit="1" customWidth="1"/>
    <col min="8" max="8" width="12.5703125" style="6" bestFit="1" customWidth="1"/>
    <col min="9" max="9" width="10" style="6" bestFit="1" customWidth="1"/>
    <col min="10" max="12" width="9" style="6" bestFit="1" customWidth="1"/>
    <col min="13" max="13" width="10" style="6" bestFit="1" customWidth="1"/>
    <col min="14" max="14" width="12.140625" style="6" bestFit="1" customWidth="1"/>
    <col min="15" max="15" width="10" style="6" bestFit="1" customWidth="1"/>
    <col min="16" max="16" width="9" style="6" bestFit="1" customWidth="1"/>
    <col min="17" max="16384" width="9.140625" style="6"/>
  </cols>
  <sheetData>
    <row r="1" spans="1:16" x14ac:dyDescent="0.25">
      <c r="A1" s="6" t="s">
        <v>0</v>
      </c>
      <c r="B1" s="6" t="s">
        <v>1</v>
      </c>
      <c r="C1" s="6" t="s">
        <v>2</v>
      </c>
      <c r="D1" s="6" t="s">
        <v>646</v>
      </c>
      <c r="E1" s="6" t="s">
        <v>4</v>
      </c>
      <c r="F1" s="6" t="s">
        <v>5</v>
      </c>
      <c r="G1" s="6" t="s">
        <v>14</v>
      </c>
      <c r="H1" s="6" t="s">
        <v>11</v>
      </c>
      <c r="I1" s="6" t="s">
        <v>6</v>
      </c>
      <c r="J1" s="6" t="s">
        <v>7</v>
      </c>
      <c r="K1" s="6" t="s">
        <v>8</v>
      </c>
      <c r="L1" s="6" t="s">
        <v>12</v>
      </c>
      <c r="M1" s="6" t="s">
        <v>15</v>
      </c>
      <c r="N1" s="6" t="s">
        <v>9</v>
      </c>
      <c r="O1" s="6" t="s">
        <v>13</v>
      </c>
      <c r="P1" s="6" t="s">
        <v>10</v>
      </c>
    </row>
    <row r="2" spans="1:16" x14ac:dyDescent="0.25">
      <c r="A2" s="6">
        <v>2018</v>
      </c>
      <c r="B2" s="6">
        <v>1</v>
      </c>
      <c r="C2" s="48" t="s">
        <v>21</v>
      </c>
      <c r="D2" s="6" t="s">
        <v>21</v>
      </c>
      <c r="E2" s="6" t="s">
        <v>17</v>
      </c>
      <c r="F2" s="6">
        <v>1</v>
      </c>
      <c r="G2" s="6">
        <v>0.67</v>
      </c>
      <c r="H2" s="6">
        <v>46216.666666666701</v>
      </c>
      <c r="I2" s="6">
        <v>99.672222222222203</v>
      </c>
      <c r="J2" s="6">
        <v>9.4455555555555595</v>
      </c>
      <c r="K2" s="6">
        <v>30.781666666666698</v>
      </c>
      <c r="L2" s="6">
        <v>1.375</v>
      </c>
      <c r="M2" s="6">
        <v>2</v>
      </c>
      <c r="N2" s="6">
        <v>13.0966666666667</v>
      </c>
      <c r="O2" s="6">
        <v>1.075</v>
      </c>
      <c r="P2" s="6">
        <v>8.1372222222222206</v>
      </c>
    </row>
    <row r="3" spans="1:16" x14ac:dyDescent="0.25">
      <c r="A3" s="6">
        <v>2018</v>
      </c>
      <c r="B3" s="6">
        <v>1</v>
      </c>
      <c r="C3" s="48" t="s">
        <v>21</v>
      </c>
      <c r="D3" s="6" t="s">
        <v>21</v>
      </c>
      <c r="E3" s="6" t="s">
        <v>17</v>
      </c>
      <c r="F3" s="6">
        <v>2</v>
      </c>
      <c r="G3" s="6" t="s">
        <v>18</v>
      </c>
      <c r="H3" s="6">
        <v>48516.666666666701</v>
      </c>
      <c r="I3" s="6">
        <v>100.753333333333</v>
      </c>
      <c r="J3" s="6">
        <v>8.4213333333333296</v>
      </c>
      <c r="K3" s="6">
        <v>32.208750000000002</v>
      </c>
      <c r="L3" s="6">
        <v>1.82</v>
      </c>
      <c r="M3" s="6" t="s">
        <v>18</v>
      </c>
      <c r="N3" s="6">
        <v>14.75375</v>
      </c>
      <c r="O3" s="6">
        <v>3.22</v>
      </c>
      <c r="P3" s="6">
        <v>8.1923076923076898</v>
      </c>
    </row>
    <row r="4" spans="1:16" x14ac:dyDescent="0.25">
      <c r="A4" s="6">
        <v>2018</v>
      </c>
      <c r="B4" s="6">
        <v>1</v>
      </c>
      <c r="C4" s="48" t="s">
        <v>21</v>
      </c>
      <c r="D4" s="6" t="s">
        <v>21</v>
      </c>
      <c r="E4" s="6" t="s">
        <v>17</v>
      </c>
      <c r="F4" s="6">
        <v>3</v>
      </c>
      <c r="G4" s="6" t="s">
        <v>18</v>
      </c>
      <c r="H4" s="6">
        <v>48866.666666666701</v>
      </c>
      <c r="I4" s="6">
        <v>91.05</v>
      </c>
      <c r="J4" s="6">
        <v>7.56666666666667</v>
      </c>
      <c r="K4" s="6">
        <v>32.43</v>
      </c>
      <c r="L4" s="6">
        <v>1.7</v>
      </c>
      <c r="M4" s="6" t="s">
        <v>18</v>
      </c>
      <c r="N4" s="6">
        <v>15.12</v>
      </c>
      <c r="O4" s="6">
        <v>4.5</v>
      </c>
      <c r="P4" s="6">
        <v>8.1516666666666708</v>
      </c>
    </row>
    <row r="5" spans="1:16" x14ac:dyDescent="0.25">
      <c r="A5" s="6">
        <v>2018</v>
      </c>
      <c r="B5" s="6">
        <v>1</v>
      </c>
      <c r="C5" s="48" t="s">
        <v>21</v>
      </c>
      <c r="D5" s="6" t="s">
        <v>21</v>
      </c>
      <c r="E5" s="6" t="s">
        <v>17</v>
      </c>
      <c r="F5" s="6">
        <v>4</v>
      </c>
      <c r="G5" s="6" t="s">
        <v>18</v>
      </c>
      <c r="H5" s="6" t="s">
        <v>18</v>
      </c>
      <c r="I5" s="6">
        <v>87</v>
      </c>
      <c r="J5" s="6">
        <v>7.22</v>
      </c>
      <c r="K5" s="6">
        <v>33.770000000000003</v>
      </c>
      <c r="L5" s="6" t="s">
        <v>18</v>
      </c>
      <c r="M5" s="6" t="s">
        <v>18</v>
      </c>
      <c r="N5" s="6">
        <v>14.6</v>
      </c>
      <c r="O5" s="6" t="s">
        <v>18</v>
      </c>
      <c r="P5" s="6">
        <v>8.14</v>
      </c>
    </row>
    <row r="6" spans="1:16" x14ac:dyDescent="0.25">
      <c r="A6" s="6">
        <v>2018</v>
      </c>
      <c r="B6" s="6">
        <v>1</v>
      </c>
      <c r="C6" s="48" t="s">
        <v>21</v>
      </c>
      <c r="D6" s="6" t="s">
        <v>21</v>
      </c>
      <c r="E6" s="6" t="s">
        <v>17</v>
      </c>
      <c r="F6" s="6">
        <v>5</v>
      </c>
      <c r="G6" s="6">
        <v>2.9</v>
      </c>
      <c r="H6" s="6">
        <v>40016.666666666701</v>
      </c>
      <c r="I6" s="6">
        <v>106.966666666667</v>
      </c>
      <c r="J6" s="6">
        <v>9.39</v>
      </c>
      <c r="K6" s="6">
        <v>25.57</v>
      </c>
      <c r="L6" s="6">
        <v>2.7</v>
      </c>
      <c r="M6" s="6">
        <v>3</v>
      </c>
      <c r="N6" s="6">
        <v>14.5522222222222</v>
      </c>
      <c r="O6" s="6">
        <v>1.3</v>
      </c>
      <c r="P6" s="6">
        <v>7.9855555555555604</v>
      </c>
    </row>
    <row r="7" spans="1:16" x14ac:dyDescent="0.25">
      <c r="A7" s="6">
        <v>2018</v>
      </c>
      <c r="B7" s="6">
        <v>2</v>
      </c>
      <c r="C7" s="48" t="s">
        <v>21</v>
      </c>
      <c r="D7" s="6" t="s">
        <v>21</v>
      </c>
      <c r="E7" s="6" t="s">
        <v>17</v>
      </c>
      <c r="F7" s="6">
        <v>1</v>
      </c>
      <c r="G7" s="6">
        <v>3.9</v>
      </c>
      <c r="H7" s="6">
        <v>45833.333333333299</v>
      </c>
      <c r="I7" s="6">
        <v>107.777777777778</v>
      </c>
      <c r="J7" s="6">
        <v>7.8938888888888901</v>
      </c>
      <c r="K7" s="6">
        <v>20.026111111111099</v>
      </c>
      <c r="L7" s="6">
        <v>0.92500000000000004</v>
      </c>
      <c r="M7" s="6">
        <v>2</v>
      </c>
      <c r="N7" s="6">
        <v>22.476111111111098</v>
      </c>
      <c r="O7" s="6">
        <v>2.5499999999999998</v>
      </c>
      <c r="P7" s="6">
        <v>7.8977777777777796</v>
      </c>
    </row>
    <row r="8" spans="1:16" x14ac:dyDescent="0.25">
      <c r="A8" s="6">
        <v>2018</v>
      </c>
      <c r="B8" s="6">
        <v>2</v>
      </c>
      <c r="C8" s="48" t="s">
        <v>21</v>
      </c>
      <c r="D8" s="6" t="s">
        <v>21</v>
      </c>
      <c r="E8" s="6" t="s">
        <v>17</v>
      </c>
      <c r="F8" s="6">
        <v>2</v>
      </c>
      <c r="G8" s="6" t="s">
        <v>18</v>
      </c>
      <c r="H8" s="6">
        <v>48333.333333333299</v>
      </c>
      <c r="I8" s="6">
        <v>97.22</v>
      </c>
      <c r="J8" s="6">
        <v>7.0213333333333301</v>
      </c>
      <c r="K8" s="6">
        <v>31.778124999999999</v>
      </c>
      <c r="L8" s="6">
        <v>1.54</v>
      </c>
      <c r="M8" s="6" t="s">
        <v>18</v>
      </c>
      <c r="N8" s="6">
        <v>22.546875</v>
      </c>
      <c r="O8" s="6">
        <v>4.04</v>
      </c>
      <c r="P8" s="6">
        <v>8.1836666666666709</v>
      </c>
    </row>
    <row r="9" spans="1:16" x14ac:dyDescent="0.25">
      <c r="A9" s="6">
        <v>2018</v>
      </c>
      <c r="B9" s="6">
        <v>2</v>
      </c>
      <c r="C9" s="48" t="s">
        <v>21</v>
      </c>
      <c r="D9" s="6" t="s">
        <v>21</v>
      </c>
      <c r="E9" s="6" t="s">
        <v>17</v>
      </c>
      <c r="F9" s="6">
        <v>3</v>
      </c>
      <c r="G9" s="6" t="s">
        <v>18</v>
      </c>
      <c r="H9" s="6">
        <v>48500</v>
      </c>
      <c r="I9" s="6">
        <v>99.283333333333303</v>
      </c>
      <c r="J9" s="6">
        <v>7.1316666666666704</v>
      </c>
      <c r="K9" s="6">
        <v>31.885000000000002</v>
      </c>
      <c r="L9" s="6">
        <v>1.5</v>
      </c>
      <c r="M9" s="6" t="s">
        <v>18</v>
      </c>
      <c r="N9" s="6">
        <v>22.835000000000001</v>
      </c>
      <c r="O9" s="6">
        <v>6.2</v>
      </c>
      <c r="P9" s="6">
        <v>8.2016666666666698</v>
      </c>
    </row>
    <row r="10" spans="1:16" x14ac:dyDescent="0.25">
      <c r="A10" s="6">
        <v>2018</v>
      </c>
      <c r="B10" s="6">
        <v>2</v>
      </c>
      <c r="C10" s="48" t="s">
        <v>21</v>
      </c>
      <c r="D10" s="6" t="s">
        <v>21</v>
      </c>
      <c r="E10" s="6" t="s">
        <v>17</v>
      </c>
      <c r="F10" s="6">
        <v>4</v>
      </c>
      <c r="G10" s="6">
        <v>1.4</v>
      </c>
      <c r="H10" s="6">
        <v>48512</v>
      </c>
      <c r="I10" s="6">
        <v>89.2</v>
      </c>
      <c r="J10" s="6">
        <v>6.6025</v>
      </c>
      <c r="K10" s="6">
        <v>31.945</v>
      </c>
      <c r="L10" s="6" t="s">
        <v>18</v>
      </c>
      <c r="M10" s="6">
        <v>11</v>
      </c>
      <c r="N10" s="6">
        <v>24.225000000000001</v>
      </c>
      <c r="O10" s="6">
        <v>6.19</v>
      </c>
      <c r="P10" s="6">
        <v>8.0374999999999996</v>
      </c>
    </row>
    <row r="11" spans="1:16" x14ac:dyDescent="0.25">
      <c r="A11" s="6">
        <v>2018</v>
      </c>
      <c r="B11" s="6">
        <v>2</v>
      </c>
      <c r="C11" s="48" t="s">
        <v>21</v>
      </c>
      <c r="D11" s="6" t="s">
        <v>21</v>
      </c>
      <c r="E11" s="6" t="s">
        <v>17</v>
      </c>
      <c r="F11" s="6">
        <v>5</v>
      </c>
      <c r="G11" s="6">
        <v>3.1187499999999999</v>
      </c>
      <c r="H11" s="6">
        <v>38583.333333333299</v>
      </c>
      <c r="I11" s="6">
        <v>76.134722222222194</v>
      </c>
      <c r="J11" s="6">
        <v>5.8127777777777796</v>
      </c>
      <c r="K11" s="6">
        <v>24.3998611111111</v>
      </c>
      <c r="L11" s="6">
        <v>1.4708333333333301</v>
      </c>
      <c r="M11" s="6">
        <v>6.5625</v>
      </c>
      <c r="N11" s="6">
        <v>22.2080555555556</v>
      </c>
      <c r="O11" s="6">
        <v>2.1124999999999998</v>
      </c>
      <c r="P11" s="6">
        <v>7.8426388888888896</v>
      </c>
    </row>
    <row r="12" spans="1:16" x14ac:dyDescent="0.25">
      <c r="A12" s="6">
        <v>2018</v>
      </c>
      <c r="B12" s="6">
        <v>3</v>
      </c>
      <c r="C12" s="48" t="s">
        <v>21</v>
      </c>
      <c r="D12" s="6" t="s">
        <v>21</v>
      </c>
      <c r="E12" s="6" t="s">
        <v>17</v>
      </c>
      <c r="F12" s="6">
        <v>1</v>
      </c>
      <c r="G12" s="6" t="s">
        <v>18</v>
      </c>
      <c r="H12" s="6">
        <v>48400</v>
      </c>
      <c r="I12" s="6">
        <v>104.172222222222</v>
      </c>
      <c r="J12" s="6">
        <v>7.9483333333333297</v>
      </c>
      <c r="K12" s="6">
        <v>32.743333333333297</v>
      </c>
      <c r="L12" s="6">
        <v>1.6</v>
      </c>
      <c r="M12" s="6" t="s">
        <v>18</v>
      </c>
      <c r="N12" s="6">
        <v>18.922222222222199</v>
      </c>
      <c r="O12" s="6">
        <v>5.6</v>
      </c>
      <c r="P12" s="6">
        <v>8.34</v>
      </c>
    </row>
    <row r="13" spans="1:16" x14ac:dyDescent="0.25">
      <c r="A13" s="6">
        <v>2018</v>
      </c>
      <c r="B13" s="6">
        <v>3</v>
      </c>
      <c r="C13" s="48" t="s">
        <v>21</v>
      </c>
      <c r="D13" s="6" t="s">
        <v>21</v>
      </c>
      <c r="E13" s="6" t="s">
        <v>17</v>
      </c>
      <c r="F13" s="6">
        <v>2</v>
      </c>
      <c r="G13" s="6" t="s">
        <v>18</v>
      </c>
      <c r="H13" s="6">
        <v>49416.666666666701</v>
      </c>
      <c r="I13" s="6">
        <v>99.151111111111106</v>
      </c>
      <c r="J13" s="6">
        <v>7.6017777777777802</v>
      </c>
      <c r="K13" s="6">
        <v>33.948333333333302</v>
      </c>
      <c r="L13" s="6">
        <v>1.34</v>
      </c>
      <c r="M13" s="6" t="s">
        <v>18</v>
      </c>
      <c r="N13" s="6">
        <v>18.3319444444444</v>
      </c>
      <c r="O13" s="6">
        <v>8.2799999999999994</v>
      </c>
      <c r="P13" s="6">
        <v>8.3291111111111107</v>
      </c>
    </row>
    <row r="14" spans="1:16" x14ac:dyDescent="0.25">
      <c r="A14" s="6">
        <v>2018</v>
      </c>
      <c r="B14" s="6">
        <v>3</v>
      </c>
      <c r="C14" s="48" t="s">
        <v>21</v>
      </c>
      <c r="D14" s="6" t="s">
        <v>21</v>
      </c>
      <c r="E14" s="6" t="s">
        <v>17</v>
      </c>
      <c r="F14" s="6">
        <v>3</v>
      </c>
      <c r="G14" s="6" t="s">
        <v>18</v>
      </c>
      <c r="H14" s="6">
        <v>49766.666666666701</v>
      </c>
      <c r="I14" s="6">
        <v>94.366666666666703</v>
      </c>
      <c r="J14" s="6">
        <v>7.2655555555555598</v>
      </c>
      <c r="K14" s="6">
        <v>34.376666666666701</v>
      </c>
      <c r="L14" s="6">
        <v>1.1000000000000001</v>
      </c>
      <c r="M14" s="6" t="s">
        <v>18</v>
      </c>
      <c r="N14" s="6">
        <v>17.787777777777801</v>
      </c>
      <c r="O14" s="6">
        <v>9.6</v>
      </c>
      <c r="P14" s="6">
        <v>8.3066666666666702</v>
      </c>
    </row>
    <row r="15" spans="1:16" x14ac:dyDescent="0.25">
      <c r="A15" s="6">
        <v>2018</v>
      </c>
      <c r="B15" s="6">
        <v>3</v>
      </c>
      <c r="C15" s="48" t="s">
        <v>21</v>
      </c>
      <c r="D15" s="6" t="s">
        <v>21</v>
      </c>
      <c r="E15" s="6" t="s">
        <v>17</v>
      </c>
      <c r="F15" s="6">
        <v>4</v>
      </c>
      <c r="G15" s="6" t="s">
        <v>18</v>
      </c>
      <c r="H15" s="6" t="s">
        <v>18</v>
      </c>
      <c r="I15" s="6">
        <v>92.4</v>
      </c>
      <c r="J15" s="6">
        <v>7.13</v>
      </c>
      <c r="K15" s="6">
        <v>34.21</v>
      </c>
      <c r="L15" s="6" t="s">
        <v>18</v>
      </c>
      <c r="M15" s="6" t="s">
        <v>18</v>
      </c>
      <c r="N15" s="6">
        <v>17.649999999999999</v>
      </c>
      <c r="O15" s="6" t="s">
        <v>18</v>
      </c>
      <c r="P15" s="6">
        <v>8.26</v>
      </c>
    </row>
    <row r="16" spans="1:16" x14ac:dyDescent="0.25">
      <c r="A16" s="6">
        <v>2018</v>
      </c>
      <c r="B16" s="6">
        <v>3</v>
      </c>
      <c r="C16" s="48" t="s">
        <v>21</v>
      </c>
      <c r="D16" s="6" t="s">
        <v>21</v>
      </c>
      <c r="E16" s="6" t="s">
        <v>17</v>
      </c>
      <c r="F16" s="6">
        <v>5</v>
      </c>
      <c r="G16" s="6" t="s">
        <v>18</v>
      </c>
      <c r="H16" s="6">
        <v>41766.666666666701</v>
      </c>
      <c r="I16" s="6">
        <v>89.3</v>
      </c>
      <c r="J16" s="6">
        <v>7.2233333333333301</v>
      </c>
      <c r="K16" s="6">
        <v>27.1322222222222</v>
      </c>
      <c r="L16" s="6">
        <v>2.1</v>
      </c>
      <c r="M16" s="6" t="s">
        <v>18</v>
      </c>
      <c r="N16" s="6">
        <v>17.9655555555556</v>
      </c>
      <c r="O16" s="6">
        <v>2.5</v>
      </c>
      <c r="P16" s="6">
        <v>8.1755555555555492</v>
      </c>
    </row>
    <row r="17" spans="1:16" x14ac:dyDescent="0.25">
      <c r="A17" s="6">
        <v>2018</v>
      </c>
      <c r="B17" s="6">
        <v>4</v>
      </c>
      <c r="C17" s="48" t="s">
        <v>16</v>
      </c>
      <c r="D17" s="6" t="s">
        <v>16</v>
      </c>
      <c r="E17" s="6" t="s">
        <v>17</v>
      </c>
      <c r="F17" s="6">
        <v>1</v>
      </c>
      <c r="G17" s="6" t="s">
        <v>18</v>
      </c>
      <c r="H17" s="6">
        <v>47833.333333333299</v>
      </c>
      <c r="I17" s="6">
        <v>90.2083333333333</v>
      </c>
      <c r="J17" s="6">
        <v>6.5691666666666704</v>
      </c>
      <c r="K17" s="6">
        <v>32.340000000000003</v>
      </c>
      <c r="L17" s="6">
        <v>1.7</v>
      </c>
      <c r="M17" s="6" t="s">
        <v>18</v>
      </c>
      <c r="N17" s="6">
        <v>21.598333333333301</v>
      </c>
      <c r="O17" s="6">
        <v>4.3499999999999996</v>
      </c>
      <c r="P17" s="6">
        <v>8.0358333333333292</v>
      </c>
    </row>
    <row r="18" spans="1:16" x14ac:dyDescent="0.25">
      <c r="A18" s="6">
        <v>2018</v>
      </c>
      <c r="B18" s="6">
        <v>4</v>
      </c>
      <c r="C18" s="48" t="s">
        <v>16</v>
      </c>
      <c r="D18" s="6" t="s">
        <v>16</v>
      </c>
      <c r="E18" s="6" t="s">
        <v>17</v>
      </c>
      <c r="F18" s="6">
        <v>2</v>
      </c>
      <c r="G18" s="6" t="s">
        <v>18</v>
      </c>
      <c r="H18" s="6">
        <v>50266.666666666701</v>
      </c>
      <c r="I18" s="6">
        <v>106.24</v>
      </c>
      <c r="J18" s="6">
        <v>7.6619999999999999</v>
      </c>
      <c r="K18" s="6">
        <v>33.618541666666701</v>
      </c>
      <c r="L18" s="6">
        <v>1.54</v>
      </c>
      <c r="M18" s="6" t="s">
        <v>18</v>
      </c>
      <c r="N18" s="6">
        <v>21.7752083333333</v>
      </c>
      <c r="O18" s="6">
        <v>4.74</v>
      </c>
      <c r="P18" s="6">
        <v>8.1303333333333292</v>
      </c>
    </row>
    <row r="19" spans="1:16" x14ac:dyDescent="0.25">
      <c r="A19" s="6">
        <v>2018</v>
      </c>
      <c r="B19" s="6">
        <v>4</v>
      </c>
      <c r="C19" s="48" t="s">
        <v>16</v>
      </c>
      <c r="D19" s="6" t="s">
        <v>16</v>
      </c>
      <c r="E19" s="6" t="s">
        <v>17</v>
      </c>
      <c r="F19" s="6">
        <v>3</v>
      </c>
      <c r="G19" s="6" t="s">
        <v>18</v>
      </c>
      <c r="H19" s="6">
        <v>50433.333333333299</v>
      </c>
      <c r="I19" s="6">
        <v>103.716666666667</v>
      </c>
      <c r="J19" s="6">
        <v>7.4749999999999996</v>
      </c>
      <c r="K19" s="6">
        <v>34.046666666666702</v>
      </c>
      <c r="L19" s="6">
        <v>1.7</v>
      </c>
      <c r="M19" s="6" t="s">
        <v>18</v>
      </c>
      <c r="N19" s="6">
        <v>21.633333333333301</v>
      </c>
      <c r="O19" s="6">
        <v>4.0999999999999996</v>
      </c>
      <c r="P19" s="6">
        <v>8.1383333333333301</v>
      </c>
    </row>
    <row r="20" spans="1:16" x14ac:dyDescent="0.25">
      <c r="A20" s="6">
        <v>2018</v>
      </c>
      <c r="B20" s="6">
        <v>4</v>
      </c>
      <c r="C20" s="48" t="s">
        <v>16</v>
      </c>
      <c r="D20" s="6" t="s">
        <v>16</v>
      </c>
      <c r="E20" s="6" t="s">
        <v>17</v>
      </c>
      <c r="F20" s="6">
        <v>4</v>
      </c>
      <c r="G20" s="6">
        <v>3.43333333333333</v>
      </c>
      <c r="H20" s="6">
        <v>51288</v>
      </c>
      <c r="I20" s="6">
        <v>122.2</v>
      </c>
      <c r="J20" s="6">
        <v>7.3425000000000002</v>
      </c>
      <c r="K20" s="6">
        <v>33.76</v>
      </c>
      <c r="L20" s="6" t="s">
        <v>18</v>
      </c>
      <c r="M20" s="6">
        <v>16</v>
      </c>
      <c r="N20" s="6">
        <v>25.425000000000001</v>
      </c>
      <c r="O20" s="6">
        <v>6.86</v>
      </c>
      <c r="P20" s="6">
        <v>7.73</v>
      </c>
    </row>
    <row r="21" spans="1:16" x14ac:dyDescent="0.25">
      <c r="A21" s="6">
        <v>2018</v>
      </c>
      <c r="B21" s="6">
        <v>4</v>
      </c>
      <c r="C21" s="48" t="s">
        <v>16</v>
      </c>
      <c r="D21" s="6" t="s">
        <v>16</v>
      </c>
      <c r="E21" s="6" t="s">
        <v>17</v>
      </c>
      <c r="F21" s="6">
        <v>5</v>
      </c>
      <c r="G21" s="6">
        <v>3.8</v>
      </c>
      <c r="H21" s="6">
        <v>42700</v>
      </c>
      <c r="I21" s="6">
        <v>80.646031746031795</v>
      </c>
      <c r="J21" s="6">
        <v>6.2714285714285696</v>
      </c>
      <c r="K21" s="6">
        <v>27.99</v>
      </c>
      <c r="L21" s="6">
        <v>1.32541666666667</v>
      </c>
      <c r="M21" s="6">
        <v>6.7750000000000004</v>
      </c>
      <c r="N21" s="6">
        <v>23.317142857142901</v>
      </c>
      <c r="O21" s="6">
        <v>2.00416666666667</v>
      </c>
      <c r="P21" s="6">
        <v>7.9376190476190498</v>
      </c>
    </row>
    <row r="22" spans="1:16" x14ac:dyDescent="0.25">
      <c r="A22" s="6">
        <v>2018</v>
      </c>
      <c r="B22" s="6">
        <v>5</v>
      </c>
      <c r="C22" s="48" t="s">
        <v>16</v>
      </c>
      <c r="D22" s="6" t="s">
        <v>16</v>
      </c>
      <c r="E22" s="6" t="s">
        <v>17</v>
      </c>
      <c r="F22" s="6">
        <v>1</v>
      </c>
      <c r="G22" s="6">
        <v>11</v>
      </c>
      <c r="H22" s="6">
        <v>46850</v>
      </c>
      <c r="I22" s="6">
        <v>86.994444444444397</v>
      </c>
      <c r="J22" s="6">
        <v>6.3622222222222202</v>
      </c>
      <c r="K22" s="6">
        <v>31.839166666666699</v>
      </c>
      <c r="L22" s="6">
        <v>1.85</v>
      </c>
      <c r="M22" s="6">
        <v>2</v>
      </c>
      <c r="N22" s="6">
        <v>24.921666666666699</v>
      </c>
      <c r="O22" s="6">
        <v>1.125</v>
      </c>
      <c r="P22" s="6">
        <v>7.6716666666666704</v>
      </c>
    </row>
    <row r="23" spans="1:16" x14ac:dyDescent="0.25">
      <c r="A23" s="6">
        <v>2018</v>
      </c>
      <c r="B23" s="6">
        <v>5</v>
      </c>
      <c r="C23" s="48" t="s">
        <v>16</v>
      </c>
      <c r="D23" s="6" t="s">
        <v>16</v>
      </c>
      <c r="E23" s="6" t="s">
        <v>17</v>
      </c>
      <c r="F23" s="6">
        <v>2</v>
      </c>
      <c r="G23" s="6" t="s">
        <v>18</v>
      </c>
      <c r="H23" s="6">
        <v>48466.666666666701</v>
      </c>
      <c r="I23" s="6">
        <v>101.476666666667</v>
      </c>
      <c r="J23" s="6">
        <v>6.7933333333333303</v>
      </c>
      <c r="K23" s="6">
        <v>33.238958333333301</v>
      </c>
      <c r="L23" s="6">
        <v>2.2400000000000002</v>
      </c>
      <c r="M23" s="6" t="s">
        <v>18</v>
      </c>
      <c r="N23" s="6">
        <v>26.143333333333299</v>
      </c>
      <c r="O23" s="6">
        <v>1.34</v>
      </c>
      <c r="P23" s="6">
        <v>8.1663333333333306</v>
      </c>
    </row>
    <row r="24" spans="1:16" x14ac:dyDescent="0.25">
      <c r="A24" s="6">
        <v>2018</v>
      </c>
      <c r="B24" s="6">
        <v>5</v>
      </c>
      <c r="C24" s="48" t="s">
        <v>16</v>
      </c>
      <c r="D24" s="6" t="s">
        <v>16</v>
      </c>
      <c r="E24" s="6" t="s">
        <v>17</v>
      </c>
      <c r="F24" s="6">
        <v>3</v>
      </c>
      <c r="G24" s="6" t="s">
        <v>18</v>
      </c>
      <c r="H24" s="6">
        <v>49133.333333333299</v>
      </c>
      <c r="I24" s="6">
        <v>86.8</v>
      </c>
      <c r="J24" s="6">
        <v>5.83</v>
      </c>
      <c r="K24" s="6">
        <v>33.343333333333298</v>
      </c>
      <c r="L24" s="6">
        <v>2.2000000000000002</v>
      </c>
      <c r="M24" s="6" t="s">
        <v>18</v>
      </c>
      <c r="N24" s="6">
        <v>26.043333333333301</v>
      </c>
      <c r="O24" s="6">
        <v>1.5</v>
      </c>
      <c r="P24" s="6">
        <v>8.1549999999999994</v>
      </c>
    </row>
    <row r="25" spans="1:16" x14ac:dyDescent="0.25">
      <c r="A25" s="6">
        <v>2018</v>
      </c>
      <c r="B25" s="6">
        <v>5</v>
      </c>
      <c r="C25" s="48" t="s">
        <v>16</v>
      </c>
      <c r="D25" s="6" t="s">
        <v>16</v>
      </c>
      <c r="E25" s="6" t="s">
        <v>17</v>
      </c>
      <c r="F25" s="6">
        <v>4</v>
      </c>
      <c r="G25" s="6" t="s">
        <v>18</v>
      </c>
      <c r="H25" s="6" t="s">
        <v>18</v>
      </c>
      <c r="I25" s="6">
        <v>104.2</v>
      </c>
      <c r="J25" s="6">
        <v>6.9</v>
      </c>
      <c r="K25" s="6">
        <v>34.53</v>
      </c>
      <c r="L25" s="6" t="s">
        <v>18</v>
      </c>
      <c r="M25" s="6" t="s">
        <v>18</v>
      </c>
      <c r="N25" s="6">
        <v>26.5</v>
      </c>
      <c r="O25" s="6" t="s">
        <v>18</v>
      </c>
      <c r="P25" s="6">
        <v>8.14</v>
      </c>
    </row>
    <row r="26" spans="1:16" x14ac:dyDescent="0.25">
      <c r="A26" s="6">
        <v>2018</v>
      </c>
      <c r="B26" s="6">
        <v>5</v>
      </c>
      <c r="C26" s="48" t="s">
        <v>16</v>
      </c>
      <c r="D26" s="6" t="s">
        <v>16</v>
      </c>
      <c r="E26" s="6" t="s">
        <v>17</v>
      </c>
      <c r="F26" s="6">
        <v>5</v>
      </c>
      <c r="G26" s="6">
        <v>7</v>
      </c>
      <c r="H26" s="6">
        <v>44500</v>
      </c>
      <c r="I26" s="6">
        <v>78.471874999999997</v>
      </c>
      <c r="J26" s="6">
        <v>5.4942187499999999</v>
      </c>
      <c r="K26" s="6">
        <v>27.697968750000001</v>
      </c>
      <c r="L26" s="6">
        <v>2.0095238095238099</v>
      </c>
      <c r="M26" s="6">
        <v>16.8571428571429</v>
      </c>
      <c r="N26" s="6">
        <v>25.734947916666702</v>
      </c>
      <c r="O26" s="6">
        <v>1.8952380952381001</v>
      </c>
      <c r="P26" s="6">
        <v>7.4026562499999997</v>
      </c>
    </row>
    <row r="27" spans="1:16" x14ac:dyDescent="0.25">
      <c r="A27" s="6">
        <v>2018</v>
      </c>
      <c r="B27" s="6">
        <v>6</v>
      </c>
      <c r="C27" s="48" t="s">
        <v>16</v>
      </c>
      <c r="D27" s="6" t="s">
        <v>16</v>
      </c>
      <c r="E27" s="6" t="s">
        <v>17</v>
      </c>
      <c r="F27" s="6">
        <v>1</v>
      </c>
      <c r="G27" s="6" t="s">
        <v>18</v>
      </c>
      <c r="H27" s="6">
        <v>45250</v>
      </c>
      <c r="I27" s="6">
        <v>96.191666666666706</v>
      </c>
      <c r="J27" s="6">
        <v>6.0433333333333303</v>
      </c>
      <c r="K27" s="6">
        <v>30.9025</v>
      </c>
      <c r="L27" s="6">
        <v>1.95</v>
      </c>
      <c r="M27" s="6" t="s">
        <v>18</v>
      </c>
      <c r="N27" s="6">
        <v>30.529166666666701</v>
      </c>
      <c r="O27" s="6">
        <v>1.65</v>
      </c>
      <c r="P27" s="6">
        <v>8.1408333333333296</v>
      </c>
    </row>
    <row r="28" spans="1:16" x14ac:dyDescent="0.25">
      <c r="A28" s="6">
        <v>2018</v>
      </c>
      <c r="B28" s="6">
        <v>6</v>
      </c>
      <c r="C28" s="48" t="s">
        <v>16</v>
      </c>
      <c r="D28" s="6" t="s">
        <v>16</v>
      </c>
      <c r="E28" s="6" t="s">
        <v>17</v>
      </c>
      <c r="F28" s="6">
        <v>2</v>
      </c>
      <c r="G28" s="6" t="s">
        <v>18</v>
      </c>
      <c r="H28" s="6">
        <v>48033.333333333299</v>
      </c>
      <c r="I28" s="6">
        <v>109.02</v>
      </c>
      <c r="J28" s="6">
        <v>6.7779999999999996</v>
      </c>
      <c r="K28" s="6">
        <v>32.208125000000003</v>
      </c>
      <c r="L28" s="6">
        <v>2.12</v>
      </c>
      <c r="M28" s="6" t="s">
        <v>18</v>
      </c>
      <c r="N28" s="6">
        <v>30.786041666666701</v>
      </c>
      <c r="O28" s="6">
        <v>1.3</v>
      </c>
      <c r="P28" s="6">
        <v>8.2422727272727307</v>
      </c>
    </row>
    <row r="29" spans="1:16" x14ac:dyDescent="0.25">
      <c r="A29" s="6">
        <v>2018</v>
      </c>
      <c r="B29" s="6">
        <v>6</v>
      </c>
      <c r="C29" s="48" t="s">
        <v>16</v>
      </c>
      <c r="D29" s="6" t="s">
        <v>16</v>
      </c>
      <c r="E29" s="6" t="s">
        <v>17</v>
      </c>
      <c r="F29" s="6">
        <v>3</v>
      </c>
      <c r="G29" s="6" t="s">
        <v>18</v>
      </c>
      <c r="H29" s="6">
        <v>48566.666666666701</v>
      </c>
      <c r="I29" s="6">
        <v>96.45</v>
      </c>
      <c r="J29" s="6">
        <v>5.9683333333333302</v>
      </c>
      <c r="K29" s="6">
        <v>33.119999999999997</v>
      </c>
      <c r="L29" s="6">
        <v>2.4</v>
      </c>
      <c r="M29" s="6" t="s">
        <v>18</v>
      </c>
      <c r="N29" s="6">
        <v>30.811666666666699</v>
      </c>
      <c r="O29" s="6">
        <v>1.1000000000000001</v>
      </c>
      <c r="P29" s="6">
        <v>8.25</v>
      </c>
    </row>
    <row r="30" spans="1:16" x14ac:dyDescent="0.25">
      <c r="A30" s="6">
        <v>2018</v>
      </c>
      <c r="B30" s="6">
        <v>6</v>
      </c>
      <c r="C30" s="48" t="s">
        <v>16</v>
      </c>
      <c r="D30" s="6" t="s">
        <v>16</v>
      </c>
      <c r="E30" s="6" t="s">
        <v>17</v>
      </c>
      <c r="F30" s="6">
        <v>4</v>
      </c>
      <c r="G30" s="6">
        <v>6.5</v>
      </c>
      <c r="H30" s="6">
        <v>48574</v>
      </c>
      <c r="I30" s="6">
        <v>81.8</v>
      </c>
      <c r="J30" s="6">
        <v>4.5</v>
      </c>
      <c r="K30" s="6">
        <v>32.024999999999999</v>
      </c>
      <c r="L30" s="6" t="s">
        <v>18</v>
      </c>
      <c r="M30" s="6">
        <v>6.9</v>
      </c>
      <c r="N30" s="6">
        <v>31.35</v>
      </c>
      <c r="O30" s="6">
        <v>3.7549999999999999</v>
      </c>
      <c r="P30" s="6">
        <v>8.0124999999999993</v>
      </c>
    </row>
    <row r="31" spans="1:16" x14ac:dyDescent="0.25">
      <c r="A31" s="6">
        <v>2018</v>
      </c>
      <c r="B31" s="6">
        <v>6</v>
      </c>
      <c r="C31" s="48" t="s">
        <v>16</v>
      </c>
      <c r="D31" s="6" t="s">
        <v>16</v>
      </c>
      <c r="E31" s="6" t="s">
        <v>17</v>
      </c>
      <c r="F31" s="6">
        <v>5</v>
      </c>
      <c r="G31" s="6">
        <v>8.1714285714285708</v>
      </c>
      <c r="H31" s="6">
        <v>40500</v>
      </c>
      <c r="I31" s="6">
        <v>70.012962962963002</v>
      </c>
      <c r="J31" s="6">
        <v>4.5448148148148197</v>
      </c>
      <c r="K31" s="6">
        <v>25.553888888888899</v>
      </c>
      <c r="L31" s="6">
        <v>2.12071428571429</v>
      </c>
      <c r="M31" s="6">
        <v>5.28571428571429</v>
      </c>
      <c r="N31" s="6">
        <v>30.485925925925901</v>
      </c>
      <c r="O31" s="6">
        <v>1.6214285714285701</v>
      </c>
      <c r="P31" s="6">
        <v>7.9311111111111101</v>
      </c>
    </row>
    <row r="32" spans="1:16" x14ac:dyDescent="0.25">
      <c r="A32" s="6">
        <v>2018</v>
      </c>
      <c r="B32" s="6">
        <v>7</v>
      </c>
      <c r="C32" s="48" t="s">
        <v>19</v>
      </c>
      <c r="D32" s="6" t="s">
        <v>16</v>
      </c>
      <c r="E32" s="6" t="s">
        <v>17</v>
      </c>
      <c r="F32" s="6">
        <v>1</v>
      </c>
      <c r="G32" s="6" t="s">
        <v>18</v>
      </c>
      <c r="H32" s="6">
        <v>43933.333333333299</v>
      </c>
      <c r="I32" s="6">
        <v>86.924999999999997</v>
      </c>
      <c r="J32" s="6">
        <v>5.4266666666666703</v>
      </c>
      <c r="K32" s="6">
        <v>32.725833333333298</v>
      </c>
      <c r="L32" s="6">
        <v>2.1</v>
      </c>
      <c r="M32" s="6" t="s">
        <v>18</v>
      </c>
      <c r="N32" s="6">
        <v>30.349166666666701</v>
      </c>
      <c r="O32" s="6">
        <v>2.2999999999999998</v>
      </c>
      <c r="P32" s="6">
        <v>8.0616666666666692</v>
      </c>
    </row>
    <row r="33" spans="1:16" x14ac:dyDescent="0.25">
      <c r="A33" s="6">
        <v>2018</v>
      </c>
      <c r="B33" s="6">
        <v>7</v>
      </c>
      <c r="C33" s="48" t="s">
        <v>19</v>
      </c>
      <c r="D33" s="6" t="s">
        <v>16</v>
      </c>
      <c r="E33" s="6" t="s">
        <v>17</v>
      </c>
      <c r="F33" s="6">
        <v>2</v>
      </c>
      <c r="G33" s="6" t="s">
        <v>18</v>
      </c>
      <c r="H33" s="6">
        <v>47316.666666666701</v>
      </c>
      <c r="I33" s="6">
        <v>100.333333333333</v>
      </c>
      <c r="J33" s="6">
        <v>6.1923333333333304</v>
      </c>
      <c r="K33" s="6">
        <v>33.549374999999998</v>
      </c>
      <c r="L33" s="6">
        <v>1.76</v>
      </c>
      <c r="M33" s="6" t="s">
        <v>18</v>
      </c>
      <c r="N33" s="6">
        <v>30.827291666666699</v>
      </c>
      <c r="O33" s="6">
        <v>2.6</v>
      </c>
      <c r="P33" s="6">
        <v>8.1846666666666703</v>
      </c>
    </row>
    <row r="34" spans="1:16" x14ac:dyDescent="0.25">
      <c r="A34" s="6">
        <v>2018</v>
      </c>
      <c r="B34" s="6">
        <v>7</v>
      </c>
      <c r="C34" s="48" t="s">
        <v>19</v>
      </c>
      <c r="D34" s="6" t="s">
        <v>16</v>
      </c>
      <c r="E34" s="6" t="s">
        <v>17</v>
      </c>
      <c r="F34" s="6">
        <v>3</v>
      </c>
      <c r="G34" s="6" t="s">
        <v>18</v>
      </c>
      <c r="H34" s="6">
        <v>47600</v>
      </c>
      <c r="I34" s="6">
        <v>76.45</v>
      </c>
      <c r="J34" s="6">
        <v>4.7149999999999999</v>
      </c>
      <c r="K34" s="6">
        <v>35.06</v>
      </c>
      <c r="L34" s="6">
        <v>1.6</v>
      </c>
      <c r="M34" s="6" t="s">
        <v>18</v>
      </c>
      <c r="N34" s="6">
        <v>30.316666666666698</v>
      </c>
      <c r="O34" s="6">
        <v>2.6</v>
      </c>
      <c r="P34" s="6">
        <v>8.1683333333333294</v>
      </c>
    </row>
    <row r="35" spans="1:16" x14ac:dyDescent="0.25">
      <c r="A35" s="6">
        <v>2018</v>
      </c>
      <c r="B35" s="6">
        <v>7</v>
      </c>
      <c r="C35" s="48" t="s">
        <v>19</v>
      </c>
      <c r="D35" s="6" t="s">
        <v>16</v>
      </c>
      <c r="E35" s="6" t="s">
        <v>17</v>
      </c>
      <c r="F35" s="6">
        <v>4</v>
      </c>
      <c r="G35" s="6" t="s">
        <v>18</v>
      </c>
      <c r="H35" s="6" t="s">
        <v>18</v>
      </c>
      <c r="I35" s="6">
        <v>85.1</v>
      </c>
      <c r="J35" s="6">
        <v>5.31</v>
      </c>
      <c r="K35" s="6">
        <v>34.840000000000003</v>
      </c>
      <c r="L35" s="6" t="s">
        <v>18</v>
      </c>
      <c r="M35" s="6" t="s">
        <v>18</v>
      </c>
      <c r="N35" s="6">
        <v>30</v>
      </c>
      <c r="O35" s="6" t="s">
        <v>18</v>
      </c>
      <c r="P35" s="6">
        <v>8.2100000000000009</v>
      </c>
    </row>
    <row r="36" spans="1:16" x14ac:dyDescent="0.25">
      <c r="A36" s="6">
        <v>2018</v>
      </c>
      <c r="B36" s="6">
        <v>7</v>
      </c>
      <c r="C36" s="48" t="s">
        <v>19</v>
      </c>
      <c r="D36" s="6" t="s">
        <v>16</v>
      </c>
      <c r="E36" s="6" t="s">
        <v>17</v>
      </c>
      <c r="F36" s="6">
        <v>5</v>
      </c>
      <c r="G36" s="6" t="s">
        <v>18</v>
      </c>
      <c r="H36" s="6">
        <v>38366.666666666701</v>
      </c>
      <c r="I36" s="6">
        <v>72.099999999999994</v>
      </c>
      <c r="J36" s="6">
        <v>4.7816666666666698</v>
      </c>
      <c r="K36" s="6">
        <v>24.74</v>
      </c>
      <c r="L36" s="6">
        <v>2.9</v>
      </c>
      <c r="M36" s="6" t="s">
        <v>18</v>
      </c>
      <c r="N36" s="6">
        <v>29.565000000000001</v>
      </c>
      <c r="O36" s="6">
        <v>1.2</v>
      </c>
      <c r="P36" s="6">
        <v>7.8949999999999996</v>
      </c>
    </row>
    <row r="37" spans="1:16" x14ac:dyDescent="0.25">
      <c r="A37" s="6">
        <v>2018</v>
      </c>
      <c r="B37" s="6">
        <v>8</v>
      </c>
      <c r="C37" s="48" t="s">
        <v>19</v>
      </c>
      <c r="D37" s="6" t="s">
        <v>19</v>
      </c>
      <c r="E37" s="6" t="s">
        <v>17</v>
      </c>
      <c r="F37" s="6">
        <v>1</v>
      </c>
      <c r="G37" s="6" t="s">
        <v>18</v>
      </c>
      <c r="H37" s="6">
        <v>38333.333333333299</v>
      </c>
      <c r="I37" s="6">
        <v>89.433333333333294</v>
      </c>
      <c r="J37" s="6">
        <v>5.7591666666666699</v>
      </c>
      <c r="K37" s="6">
        <v>25.828333333333301</v>
      </c>
      <c r="L37" s="6">
        <v>3.3</v>
      </c>
      <c r="M37" s="6" t="s">
        <v>18</v>
      </c>
      <c r="N37" s="6">
        <v>30.929166666666699</v>
      </c>
      <c r="O37" s="6">
        <v>1.7</v>
      </c>
      <c r="P37" s="6">
        <v>7.9474999999999998</v>
      </c>
    </row>
    <row r="38" spans="1:16" x14ac:dyDescent="0.25">
      <c r="A38" s="6">
        <v>2018</v>
      </c>
      <c r="B38" s="6">
        <v>8</v>
      </c>
      <c r="C38" s="48" t="s">
        <v>19</v>
      </c>
      <c r="D38" s="6" t="s">
        <v>19</v>
      </c>
      <c r="E38" s="6" t="s">
        <v>17</v>
      </c>
      <c r="F38" s="6">
        <v>2</v>
      </c>
      <c r="G38" s="6" t="s">
        <v>18</v>
      </c>
      <c r="H38" s="6">
        <v>41533.333333333299</v>
      </c>
      <c r="I38" s="6">
        <v>100.193333333333</v>
      </c>
      <c r="J38" s="6">
        <v>6.3636666666666697</v>
      </c>
      <c r="K38" s="6">
        <v>27.96125</v>
      </c>
      <c r="L38" s="6">
        <v>2.16</v>
      </c>
      <c r="M38" s="6" t="s">
        <v>18</v>
      </c>
      <c r="N38" s="6">
        <v>30.952500000000001</v>
      </c>
      <c r="O38" s="6">
        <v>1.82</v>
      </c>
      <c r="P38" s="6">
        <v>8.032</v>
      </c>
    </row>
    <row r="39" spans="1:16" x14ac:dyDescent="0.25">
      <c r="A39" s="6">
        <v>2018</v>
      </c>
      <c r="B39" s="6">
        <v>8</v>
      </c>
      <c r="C39" s="48" t="s">
        <v>19</v>
      </c>
      <c r="D39" s="6" t="s">
        <v>19</v>
      </c>
      <c r="E39" s="6" t="s">
        <v>17</v>
      </c>
      <c r="F39" s="6">
        <v>3</v>
      </c>
      <c r="G39" s="6" t="s">
        <v>18</v>
      </c>
      <c r="H39" s="6">
        <v>42300</v>
      </c>
      <c r="I39" s="6">
        <v>101.566666666667</v>
      </c>
      <c r="J39" s="6">
        <v>6.4116666666666697</v>
      </c>
      <c r="K39" s="6">
        <v>28.81</v>
      </c>
      <c r="L39" s="6">
        <v>2.2000000000000002</v>
      </c>
      <c r="M39" s="6" t="s">
        <v>18</v>
      </c>
      <c r="N39" s="6">
        <v>30.96</v>
      </c>
      <c r="O39" s="6">
        <v>1.5</v>
      </c>
      <c r="P39" s="6">
        <v>8.1199999999999992</v>
      </c>
    </row>
    <row r="40" spans="1:16" x14ac:dyDescent="0.25">
      <c r="A40" s="6">
        <v>2018</v>
      </c>
      <c r="B40" s="6">
        <v>8</v>
      </c>
      <c r="C40" s="48" t="s">
        <v>19</v>
      </c>
      <c r="D40" s="6" t="s">
        <v>19</v>
      </c>
      <c r="E40" s="6" t="s">
        <v>17</v>
      </c>
      <c r="F40" s="6">
        <v>4</v>
      </c>
      <c r="G40" s="6">
        <v>8.15</v>
      </c>
      <c r="H40" s="6">
        <v>47474</v>
      </c>
      <c r="I40" s="6">
        <v>52.6</v>
      </c>
      <c r="J40" s="6">
        <v>3.83</v>
      </c>
      <c r="K40" s="6">
        <v>31.2225</v>
      </c>
      <c r="L40" s="6" t="s">
        <v>18</v>
      </c>
      <c r="M40" s="6">
        <v>9.85</v>
      </c>
      <c r="N40" s="6">
        <v>31.875</v>
      </c>
      <c r="O40" s="6">
        <v>5.59</v>
      </c>
      <c r="P40" s="6">
        <v>7.8875000000000002</v>
      </c>
    </row>
    <row r="41" spans="1:16" x14ac:dyDescent="0.25">
      <c r="A41" s="6">
        <v>2018</v>
      </c>
      <c r="B41" s="6">
        <v>8</v>
      </c>
      <c r="C41" s="48" t="s">
        <v>19</v>
      </c>
      <c r="D41" s="6" t="s">
        <v>19</v>
      </c>
      <c r="E41" s="6" t="s">
        <v>17</v>
      </c>
      <c r="F41" s="6">
        <v>5</v>
      </c>
      <c r="G41" s="6">
        <v>13.68125</v>
      </c>
      <c r="H41" s="6">
        <v>33733.333333333299</v>
      </c>
      <c r="I41" s="6">
        <v>81.238095238095198</v>
      </c>
      <c r="J41" s="6">
        <v>5.9016666666666699</v>
      </c>
      <c r="K41" s="6">
        <v>20.772500000000001</v>
      </c>
      <c r="L41" s="6">
        <v>1.5249999999999999</v>
      </c>
      <c r="M41" s="6">
        <v>8.5250000000000004</v>
      </c>
      <c r="N41" s="6">
        <v>30.557857142857099</v>
      </c>
      <c r="O41" s="6">
        <v>1.66333333333333</v>
      </c>
      <c r="P41" s="6">
        <v>7.9339285714285701</v>
      </c>
    </row>
    <row r="42" spans="1:16" x14ac:dyDescent="0.25">
      <c r="A42" s="6">
        <v>2018</v>
      </c>
      <c r="B42" s="6">
        <v>9</v>
      </c>
      <c r="C42" s="48" t="s">
        <v>19</v>
      </c>
      <c r="D42" s="6" t="s">
        <v>19</v>
      </c>
      <c r="E42" s="6" t="s">
        <v>17</v>
      </c>
      <c r="F42" s="6">
        <v>1</v>
      </c>
      <c r="G42" s="6">
        <v>3</v>
      </c>
      <c r="H42" s="6">
        <v>37300</v>
      </c>
      <c r="I42" s="6">
        <v>86.9791666666667</v>
      </c>
      <c r="J42" s="6">
        <v>5.7345833333333296</v>
      </c>
      <c r="K42" s="6">
        <v>20.172499999999999</v>
      </c>
      <c r="L42" s="6">
        <v>1.45</v>
      </c>
      <c r="M42" s="6">
        <v>3</v>
      </c>
      <c r="N42" s="6">
        <v>30.6504166666667</v>
      </c>
      <c r="O42" s="6">
        <v>1.4750000000000001</v>
      </c>
      <c r="P42" s="6">
        <v>7.9137500000000003</v>
      </c>
    </row>
    <row r="43" spans="1:16" x14ac:dyDescent="0.25">
      <c r="A43" s="6">
        <v>2018</v>
      </c>
      <c r="B43" s="6">
        <v>9</v>
      </c>
      <c r="C43" s="48" t="s">
        <v>19</v>
      </c>
      <c r="D43" s="6" t="s">
        <v>19</v>
      </c>
      <c r="E43" s="6" t="s">
        <v>17</v>
      </c>
      <c r="F43" s="6">
        <v>2</v>
      </c>
      <c r="G43" s="6" t="s">
        <v>18</v>
      </c>
      <c r="H43" s="6">
        <v>40500</v>
      </c>
      <c r="I43" s="6">
        <v>101.62444444444399</v>
      </c>
      <c r="J43" s="6">
        <v>6.4811111111111099</v>
      </c>
      <c r="K43" s="6">
        <v>27.461666666666702</v>
      </c>
      <c r="L43" s="6">
        <v>2.08</v>
      </c>
      <c r="M43" s="6" t="s">
        <v>18</v>
      </c>
      <c r="N43" s="6">
        <v>31.108472222222201</v>
      </c>
      <c r="O43" s="6">
        <v>0.7</v>
      </c>
      <c r="P43" s="6">
        <v>8.1980000000000004</v>
      </c>
    </row>
    <row r="44" spans="1:16" x14ac:dyDescent="0.25">
      <c r="A44" s="6">
        <v>2018</v>
      </c>
      <c r="B44" s="6">
        <v>9</v>
      </c>
      <c r="C44" s="48" t="s">
        <v>19</v>
      </c>
      <c r="D44" s="6" t="s">
        <v>19</v>
      </c>
      <c r="E44" s="6" t="s">
        <v>17</v>
      </c>
      <c r="F44" s="6">
        <v>3</v>
      </c>
      <c r="G44" s="6" t="s">
        <v>18</v>
      </c>
      <c r="H44" s="6">
        <v>41333.333333333299</v>
      </c>
      <c r="I44" s="6">
        <v>90.677777777777806</v>
      </c>
      <c r="J44" s="6">
        <v>5.7777777777777803</v>
      </c>
      <c r="K44" s="6">
        <v>28.116666666666699</v>
      </c>
      <c r="L44" s="6">
        <v>2</v>
      </c>
      <c r="M44" s="6" t="s">
        <v>18</v>
      </c>
      <c r="N44" s="6">
        <v>30.912222222222201</v>
      </c>
      <c r="O44" s="6">
        <v>0.9</v>
      </c>
      <c r="P44" s="6">
        <v>8.2111111111111104</v>
      </c>
    </row>
    <row r="45" spans="1:16" x14ac:dyDescent="0.25">
      <c r="A45" s="6">
        <v>2018</v>
      </c>
      <c r="B45" s="6">
        <v>9</v>
      </c>
      <c r="C45" s="48" t="s">
        <v>19</v>
      </c>
      <c r="D45" s="6" t="s">
        <v>19</v>
      </c>
      <c r="E45" s="6" t="s">
        <v>17</v>
      </c>
      <c r="F45" s="6">
        <v>4</v>
      </c>
      <c r="G45" s="6">
        <v>17</v>
      </c>
      <c r="H45" s="6">
        <v>46571</v>
      </c>
      <c r="I45" s="6">
        <v>72.7</v>
      </c>
      <c r="J45" s="6">
        <v>4.6449999999999996</v>
      </c>
      <c r="K45" s="6">
        <v>29.3683333333333</v>
      </c>
      <c r="L45" s="6" t="s">
        <v>18</v>
      </c>
      <c r="M45" s="6">
        <v>11.65</v>
      </c>
      <c r="N45" s="6">
        <v>31.5833333333333</v>
      </c>
      <c r="O45" s="6">
        <v>8.4949999999999992</v>
      </c>
      <c r="P45" s="6">
        <v>8.0399999999999991</v>
      </c>
    </row>
    <row r="46" spans="1:16" x14ac:dyDescent="0.25">
      <c r="A46" s="6">
        <v>2018</v>
      </c>
      <c r="B46" s="6">
        <v>9</v>
      </c>
      <c r="C46" s="48" t="s">
        <v>19</v>
      </c>
      <c r="D46" s="6" t="s">
        <v>19</v>
      </c>
      <c r="E46" s="6" t="s">
        <v>17</v>
      </c>
      <c r="F46" s="6">
        <v>5</v>
      </c>
      <c r="G46" s="6">
        <v>8.4777777777777796</v>
      </c>
      <c r="H46" s="6">
        <v>30813.166666666701</v>
      </c>
      <c r="I46" s="6">
        <v>65.959999999999994</v>
      </c>
      <c r="J46" s="6">
        <v>4.4451304347826097</v>
      </c>
      <c r="K46" s="6">
        <v>18.263478260869601</v>
      </c>
      <c r="L46" s="6">
        <v>1.04851851851852</v>
      </c>
      <c r="M46" s="6">
        <v>4.6555555555555603</v>
      </c>
      <c r="N46" s="6">
        <v>30.3674782608696</v>
      </c>
      <c r="O46" s="6">
        <v>2.9777777777777801</v>
      </c>
      <c r="P46" s="6">
        <v>7.6941739130434801</v>
      </c>
    </row>
    <row r="47" spans="1:16" x14ac:dyDescent="0.25">
      <c r="A47" s="6">
        <v>2018</v>
      </c>
      <c r="B47" s="6">
        <v>10</v>
      </c>
      <c r="C47" s="48" t="s">
        <v>20</v>
      </c>
      <c r="D47" s="6" t="s">
        <v>20</v>
      </c>
      <c r="E47" s="6" t="s">
        <v>17</v>
      </c>
      <c r="F47" s="6">
        <v>1</v>
      </c>
      <c r="G47" s="6" t="s">
        <v>18</v>
      </c>
      <c r="H47" s="6">
        <v>43266.666666666701</v>
      </c>
      <c r="I47" s="6">
        <v>89.558333333333294</v>
      </c>
      <c r="J47" s="6">
        <v>6.0608333333333304</v>
      </c>
      <c r="K47" s="6">
        <v>27.891666666666701</v>
      </c>
      <c r="L47" s="6">
        <v>2.2000000000000002</v>
      </c>
      <c r="M47" s="6" t="s">
        <v>18</v>
      </c>
      <c r="N47" s="6">
        <v>27.1591666666667</v>
      </c>
      <c r="O47" s="6">
        <v>1.85</v>
      </c>
      <c r="P47" s="6">
        <v>8.0274999999999999</v>
      </c>
    </row>
    <row r="48" spans="1:16" x14ac:dyDescent="0.25">
      <c r="A48" s="6">
        <v>2018</v>
      </c>
      <c r="B48" s="6">
        <v>10</v>
      </c>
      <c r="C48" s="48" t="s">
        <v>20</v>
      </c>
      <c r="D48" s="6" t="s">
        <v>20</v>
      </c>
      <c r="E48" s="6" t="s">
        <v>17</v>
      </c>
      <c r="F48" s="6">
        <v>2</v>
      </c>
      <c r="G48" s="6" t="s">
        <v>18</v>
      </c>
      <c r="H48" s="6">
        <v>45350</v>
      </c>
      <c r="I48" s="6">
        <v>103.853333333333</v>
      </c>
      <c r="J48" s="6">
        <v>6.9806666666666697</v>
      </c>
      <c r="K48" s="6">
        <v>29.291458333333299</v>
      </c>
      <c r="L48" s="6">
        <v>1.92</v>
      </c>
      <c r="M48" s="6" t="s">
        <v>18</v>
      </c>
      <c r="N48" s="6">
        <v>27.136041666666699</v>
      </c>
      <c r="O48" s="6">
        <v>1.8</v>
      </c>
      <c r="P48" s="6">
        <v>8.1623076923076905</v>
      </c>
    </row>
    <row r="49" spans="1:16" x14ac:dyDescent="0.25">
      <c r="A49" s="6">
        <v>2018</v>
      </c>
      <c r="B49" s="6">
        <v>10</v>
      </c>
      <c r="C49" s="48" t="s">
        <v>20</v>
      </c>
      <c r="D49" s="6" t="s">
        <v>20</v>
      </c>
      <c r="E49" s="6" t="s">
        <v>17</v>
      </c>
      <c r="F49" s="6">
        <v>3</v>
      </c>
      <c r="G49" s="6" t="s">
        <v>18</v>
      </c>
      <c r="H49" s="6">
        <v>45466.666666666701</v>
      </c>
      <c r="I49" s="6">
        <v>91.8</v>
      </c>
      <c r="J49" s="6">
        <v>6.1416666666666702</v>
      </c>
      <c r="K49" s="6">
        <v>30.2433333333333</v>
      </c>
      <c r="L49" s="6">
        <v>2</v>
      </c>
      <c r="M49" s="6" t="s">
        <v>18</v>
      </c>
      <c r="N49" s="6">
        <v>27.246666666666702</v>
      </c>
      <c r="O49" s="6">
        <v>1.6</v>
      </c>
      <c r="P49" s="6">
        <v>8.2133333333333294</v>
      </c>
    </row>
    <row r="50" spans="1:16" x14ac:dyDescent="0.25">
      <c r="A50" s="6">
        <v>2018</v>
      </c>
      <c r="B50" s="6">
        <v>10</v>
      </c>
      <c r="C50" s="48" t="s">
        <v>20</v>
      </c>
      <c r="D50" s="6" t="s">
        <v>20</v>
      </c>
      <c r="E50" s="6" t="s">
        <v>17</v>
      </c>
      <c r="F50" s="6">
        <v>4</v>
      </c>
      <c r="G50" s="6">
        <v>11.65</v>
      </c>
      <c r="H50" s="6">
        <v>45400.5</v>
      </c>
      <c r="I50" s="6">
        <v>121.9</v>
      </c>
      <c r="J50" s="6">
        <v>6.3125</v>
      </c>
      <c r="K50" s="6">
        <v>29.9175</v>
      </c>
      <c r="L50" s="6" t="s">
        <v>18</v>
      </c>
      <c r="M50" s="6">
        <v>6.85</v>
      </c>
      <c r="N50" s="6">
        <v>26.95</v>
      </c>
      <c r="O50" s="6">
        <v>5.9349999999999996</v>
      </c>
      <c r="P50" s="6">
        <v>8.0724999999999998</v>
      </c>
    </row>
    <row r="51" spans="1:16" x14ac:dyDescent="0.25">
      <c r="A51" s="6">
        <v>2018</v>
      </c>
      <c r="B51" s="6">
        <v>10</v>
      </c>
      <c r="C51" s="48" t="s">
        <v>20</v>
      </c>
      <c r="D51" s="6" t="s">
        <v>20</v>
      </c>
      <c r="E51" s="6" t="s">
        <v>17</v>
      </c>
      <c r="F51" s="6">
        <v>5</v>
      </c>
      <c r="G51" s="6">
        <v>7.4312500000000004</v>
      </c>
      <c r="H51" s="6">
        <v>33875.5</v>
      </c>
      <c r="I51" s="6">
        <v>70.318137254901998</v>
      </c>
      <c r="J51" s="6">
        <v>4.9725000000000001</v>
      </c>
      <c r="K51" s="6">
        <v>20.699705882352902</v>
      </c>
      <c r="L51" s="6">
        <v>1.6283333333333301</v>
      </c>
      <c r="M51" s="6">
        <v>8.6875</v>
      </c>
      <c r="N51" s="6">
        <v>27.089607843137301</v>
      </c>
      <c r="O51" s="6">
        <v>1.92916666666667</v>
      </c>
      <c r="P51" s="6">
        <v>7.6563725490196104</v>
      </c>
    </row>
    <row r="52" spans="1:16" x14ac:dyDescent="0.25">
      <c r="A52" s="6">
        <v>2018</v>
      </c>
      <c r="B52" s="6">
        <v>11</v>
      </c>
      <c r="C52" s="48" t="s">
        <v>20</v>
      </c>
      <c r="D52" s="6" t="s">
        <v>20</v>
      </c>
      <c r="E52" s="6" t="s">
        <v>17</v>
      </c>
      <c r="F52" s="6">
        <v>1</v>
      </c>
      <c r="G52" s="6" t="s">
        <v>18</v>
      </c>
      <c r="H52" s="6">
        <v>45950</v>
      </c>
      <c r="I52" s="6">
        <v>92.391666666666694</v>
      </c>
      <c r="J52" s="6">
        <v>6.7149999999999999</v>
      </c>
      <c r="K52" s="6">
        <v>31.149166666666702</v>
      </c>
      <c r="L52" s="6">
        <v>2.0499999999999998</v>
      </c>
      <c r="M52" s="6" t="s">
        <v>18</v>
      </c>
      <c r="N52" s="6">
        <v>22.106666666666701</v>
      </c>
      <c r="O52" s="6">
        <v>1.8</v>
      </c>
      <c r="P52" s="6">
        <v>8.2750000000000004</v>
      </c>
    </row>
    <row r="53" spans="1:16" x14ac:dyDescent="0.25">
      <c r="A53" s="6">
        <v>2018</v>
      </c>
      <c r="B53" s="6">
        <v>11</v>
      </c>
      <c r="C53" s="48" t="s">
        <v>20</v>
      </c>
      <c r="D53" s="6" t="s">
        <v>20</v>
      </c>
      <c r="E53" s="6" t="s">
        <v>17</v>
      </c>
      <c r="F53" s="6">
        <v>2</v>
      </c>
      <c r="G53" s="6" t="s">
        <v>18</v>
      </c>
      <c r="H53" s="6">
        <v>47950</v>
      </c>
      <c r="I53" s="6">
        <v>99.743333333333297</v>
      </c>
      <c r="J53" s="6">
        <v>7.2839999999999998</v>
      </c>
      <c r="K53" s="6">
        <v>31.04</v>
      </c>
      <c r="L53" s="6">
        <v>1.56</v>
      </c>
      <c r="M53" s="6" t="s">
        <v>18</v>
      </c>
      <c r="N53" s="6">
        <v>21.818124999999998</v>
      </c>
      <c r="O53" s="6">
        <v>2.2799999999999998</v>
      </c>
      <c r="P53" s="6">
        <v>8.3286363636363596</v>
      </c>
    </row>
    <row r="54" spans="1:16" x14ac:dyDescent="0.25">
      <c r="A54" s="6">
        <v>2018</v>
      </c>
      <c r="B54" s="6">
        <v>11</v>
      </c>
      <c r="C54" s="48" t="s">
        <v>20</v>
      </c>
      <c r="D54" s="6" t="s">
        <v>20</v>
      </c>
      <c r="E54" s="6" t="s">
        <v>17</v>
      </c>
      <c r="F54" s="6">
        <v>3</v>
      </c>
      <c r="G54" s="6" t="s">
        <v>18</v>
      </c>
      <c r="H54" s="6">
        <v>48466.666666666701</v>
      </c>
      <c r="I54" s="6">
        <v>92.866666666666703</v>
      </c>
      <c r="J54" s="6">
        <v>6.7633333333333301</v>
      </c>
      <c r="K54" s="6">
        <v>31.984999999999999</v>
      </c>
      <c r="L54" s="6">
        <v>1.4</v>
      </c>
      <c r="M54" s="6" t="s">
        <v>18</v>
      </c>
      <c r="N54" s="6">
        <v>21.664000000000001</v>
      </c>
      <c r="O54" s="6">
        <v>2.6</v>
      </c>
      <c r="P54" s="6">
        <v>8.2725000000000009</v>
      </c>
    </row>
    <row r="55" spans="1:16" x14ac:dyDescent="0.25">
      <c r="A55" s="6">
        <v>2018</v>
      </c>
      <c r="B55" s="6">
        <v>11</v>
      </c>
      <c r="C55" s="48" t="s">
        <v>20</v>
      </c>
      <c r="D55" s="6" t="s">
        <v>20</v>
      </c>
      <c r="E55" s="6" t="s">
        <v>17</v>
      </c>
      <c r="F55" s="6">
        <v>4</v>
      </c>
      <c r="G55" s="6" t="s">
        <v>18</v>
      </c>
      <c r="H55" s="6" t="s">
        <v>18</v>
      </c>
      <c r="I55" s="6">
        <v>85.4</v>
      </c>
      <c r="J55" s="6">
        <v>6.12</v>
      </c>
      <c r="K55" s="6">
        <v>32.83</v>
      </c>
      <c r="L55" s="6" t="s">
        <v>18</v>
      </c>
      <c r="M55" s="6" t="s">
        <v>18</v>
      </c>
      <c r="N55" s="6">
        <v>22.5</v>
      </c>
      <c r="O55" s="6" t="s">
        <v>18</v>
      </c>
      <c r="P55" s="6">
        <v>8.26</v>
      </c>
    </row>
    <row r="56" spans="1:16" x14ac:dyDescent="0.25">
      <c r="A56" s="6">
        <v>2018</v>
      </c>
      <c r="B56" s="6">
        <v>11</v>
      </c>
      <c r="C56" s="48" t="s">
        <v>20</v>
      </c>
      <c r="D56" s="6" t="s">
        <v>20</v>
      </c>
      <c r="E56" s="6" t="s">
        <v>17</v>
      </c>
      <c r="F56" s="6">
        <v>5</v>
      </c>
      <c r="G56" s="6" t="s">
        <v>18</v>
      </c>
      <c r="H56" s="6">
        <v>35966.666666666701</v>
      </c>
      <c r="I56" s="6">
        <v>86.466666666666697</v>
      </c>
      <c r="J56" s="6">
        <v>6.49</v>
      </c>
      <c r="K56" s="6">
        <v>22.72</v>
      </c>
      <c r="L56" s="6">
        <v>2.7</v>
      </c>
      <c r="M56" s="6" t="s">
        <v>18</v>
      </c>
      <c r="N56" s="6">
        <v>23.158333333333299</v>
      </c>
      <c r="O56" s="6">
        <v>1.6</v>
      </c>
      <c r="P56" s="6">
        <v>8.0150000000000006</v>
      </c>
    </row>
    <row r="57" spans="1:16" x14ac:dyDescent="0.25">
      <c r="A57" s="6">
        <v>2018</v>
      </c>
      <c r="B57" s="6">
        <v>12</v>
      </c>
      <c r="C57" s="48" t="s">
        <v>20</v>
      </c>
      <c r="D57" s="6" t="s">
        <v>20</v>
      </c>
      <c r="E57" s="6" t="s">
        <v>17</v>
      </c>
      <c r="F57" s="6">
        <v>1</v>
      </c>
      <c r="G57" s="6" t="s">
        <v>18</v>
      </c>
      <c r="H57" s="6">
        <v>44416.666666666701</v>
      </c>
      <c r="I57" s="6">
        <v>93.95</v>
      </c>
      <c r="J57" s="6">
        <v>7.4024999999999999</v>
      </c>
      <c r="K57" s="6">
        <v>29.68</v>
      </c>
      <c r="L57" s="6">
        <v>3.05</v>
      </c>
      <c r="M57" s="6" t="s">
        <v>18</v>
      </c>
      <c r="N57" s="6">
        <v>18.36</v>
      </c>
      <c r="O57" s="6">
        <v>1.45</v>
      </c>
      <c r="P57" s="6">
        <v>8.0733333333333306</v>
      </c>
    </row>
    <row r="58" spans="1:16" x14ac:dyDescent="0.25">
      <c r="A58" s="6">
        <v>2018</v>
      </c>
      <c r="B58" s="6">
        <v>12</v>
      </c>
      <c r="C58" s="48" t="s">
        <v>20</v>
      </c>
      <c r="D58" s="6" t="s">
        <v>20</v>
      </c>
      <c r="E58" s="6" t="s">
        <v>17</v>
      </c>
      <c r="F58" s="6">
        <v>2</v>
      </c>
      <c r="G58" s="6" t="s">
        <v>18</v>
      </c>
      <c r="H58" s="6">
        <v>47133.333333333299</v>
      </c>
      <c r="I58" s="6">
        <v>98.9433333333333</v>
      </c>
      <c r="J58" s="6">
        <v>7.7626666666666697</v>
      </c>
      <c r="K58" s="6">
        <v>30.9627083333333</v>
      </c>
      <c r="L58" s="6">
        <v>1.98</v>
      </c>
      <c r="M58" s="6" t="s">
        <v>18</v>
      </c>
      <c r="N58" s="6">
        <v>18.179375</v>
      </c>
      <c r="O58" s="6">
        <v>1.52</v>
      </c>
      <c r="P58" s="6">
        <v>8.1389999999999993</v>
      </c>
    </row>
    <row r="59" spans="1:16" x14ac:dyDescent="0.25">
      <c r="A59" s="6">
        <v>2018</v>
      </c>
      <c r="B59" s="6">
        <v>12</v>
      </c>
      <c r="C59" s="48" t="s">
        <v>20</v>
      </c>
      <c r="D59" s="6" t="s">
        <v>20</v>
      </c>
      <c r="E59" s="6" t="s">
        <v>17</v>
      </c>
      <c r="F59" s="6">
        <v>3</v>
      </c>
      <c r="G59" s="6" t="s">
        <v>18</v>
      </c>
      <c r="H59" s="6">
        <v>47866.666666666701</v>
      </c>
      <c r="I59" s="6">
        <v>92.0833333333333</v>
      </c>
      <c r="J59" s="6">
        <v>7.2466666666666697</v>
      </c>
      <c r="K59" s="6">
        <v>31.448333333333299</v>
      </c>
      <c r="L59" s="6">
        <v>1.9</v>
      </c>
      <c r="M59" s="6" t="s">
        <v>18</v>
      </c>
      <c r="N59" s="6">
        <v>17.895</v>
      </c>
      <c r="O59" s="6">
        <v>1.4</v>
      </c>
      <c r="P59" s="6">
        <v>8.1216666666666697</v>
      </c>
    </row>
    <row r="60" spans="1:16" x14ac:dyDescent="0.25">
      <c r="A60" s="6">
        <v>2018</v>
      </c>
      <c r="B60" s="6">
        <v>12</v>
      </c>
      <c r="C60" s="48" t="s">
        <v>20</v>
      </c>
      <c r="D60" s="6" t="s">
        <v>20</v>
      </c>
      <c r="E60" s="6" t="s">
        <v>17</v>
      </c>
      <c r="F60" s="6">
        <v>4</v>
      </c>
      <c r="G60" s="6">
        <v>3.45</v>
      </c>
      <c r="H60" s="6">
        <v>42053</v>
      </c>
      <c r="I60" s="6">
        <v>99.3</v>
      </c>
      <c r="J60" s="6">
        <v>7.14</v>
      </c>
      <c r="K60" s="6">
        <v>29.6</v>
      </c>
      <c r="L60" s="6" t="s">
        <v>18</v>
      </c>
      <c r="M60" s="6">
        <v>3.8</v>
      </c>
      <c r="N60" s="6">
        <v>20.05</v>
      </c>
      <c r="O60" s="6">
        <v>2.105</v>
      </c>
      <c r="P60" s="6">
        <v>7.97</v>
      </c>
    </row>
    <row r="61" spans="1:16" x14ac:dyDescent="0.25">
      <c r="A61" s="6">
        <v>2018</v>
      </c>
      <c r="B61" s="6">
        <v>12</v>
      </c>
      <c r="C61" s="48" t="s">
        <v>20</v>
      </c>
      <c r="D61" s="6" t="s">
        <v>20</v>
      </c>
      <c r="E61" s="6" t="s">
        <v>17</v>
      </c>
      <c r="F61" s="6">
        <v>5</v>
      </c>
      <c r="G61" s="6">
        <v>5.0625</v>
      </c>
      <c r="H61" s="6">
        <v>37066.666666666701</v>
      </c>
      <c r="I61" s="6">
        <v>90.913131313131302</v>
      </c>
      <c r="J61" s="6">
        <v>7.6221818181818204</v>
      </c>
      <c r="K61" s="6">
        <v>22.791363636363599</v>
      </c>
      <c r="L61" s="6">
        <v>1.8043750000000001</v>
      </c>
      <c r="M61" s="6">
        <v>4.8125</v>
      </c>
      <c r="N61" s="6">
        <v>17.472077922077901</v>
      </c>
      <c r="O61" s="6">
        <v>1.2250000000000001</v>
      </c>
      <c r="P61" s="6">
        <v>7.9436060606060597</v>
      </c>
    </row>
    <row r="62" spans="1:16" x14ac:dyDescent="0.25">
      <c r="A62" s="6">
        <v>2019</v>
      </c>
      <c r="B62" s="6">
        <v>1</v>
      </c>
      <c r="C62" s="48" t="s">
        <v>21</v>
      </c>
      <c r="D62" s="6" t="s">
        <v>21</v>
      </c>
      <c r="E62" s="6" t="s">
        <v>17</v>
      </c>
      <c r="F62" s="6">
        <v>1</v>
      </c>
      <c r="G62" s="6" t="s">
        <v>18</v>
      </c>
      <c r="H62" s="6">
        <v>41983.333333333299</v>
      </c>
      <c r="I62" s="6">
        <v>95.05</v>
      </c>
      <c r="J62" s="6">
        <v>7.7249999999999996</v>
      </c>
      <c r="K62" s="6">
        <v>27.677499999999998</v>
      </c>
      <c r="L62" s="6">
        <v>2.5</v>
      </c>
      <c r="M62" s="6" t="s">
        <v>18</v>
      </c>
      <c r="N62" s="6">
        <v>17.307500000000001</v>
      </c>
      <c r="O62" s="6">
        <v>1.55</v>
      </c>
      <c r="P62" s="6">
        <v>8.0675000000000008</v>
      </c>
    </row>
    <row r="63" spans="1:16" x14ac:dyDescent="0.25">
      <c r="A63" s="6">
        <v>2019</v>
      </c>
      <c r="B63" s="6">
        <v>1</v>
      </c>
      <c r="C63" s="48" t="s">
        <v>21</v>
      </c>
      <c r="D63" s="6" t="s">
        <v>21</v>
      </c>
      <c r="E63" s="6" t="s">
        <v>17</v>
      </c>
      <c r="F63" s="6">
        <v>2</v>
      </c>
      <c r="G63" s="6" t="s">
        <v>18</v>
      </c>
      <c r="H63" s="6">
        <v>45150</v>
      </c>
      <c r="I63" s="6">
        <v>103.15</v>
      </c>
      <c r="J63" s="6">
        <v>8.2386666666666706</v>
      </c>
      <c r="K63" s="6">
        <v>29.878333333333298</v>
      </c>
      <c r="L63" s="6">
        <v>1.8</v>
      </c>
      <c r="M63" s="6" t="s">
        <v>18</v>
      </c>
      <c r="N63" s="6">
        <v>17.447500000000002</v>
      </c>
      <c r="O63" s="6">
        <v>1.66</v>
      </c>
      <c r="P63" s="6">
        <v>8.1263333333333296</v>
      </c>
    </row>
    <row r="64" spans="1:16" x14ac:dyDescent="0.25">
      <c r="A64" s="6">
        <v>2019</v>
      </c>
      <c r="B64" s="6">
        <v>1</v>
      </c>
      <c r="C64" s="48" t="s">
        <v>21</v>
      </c>
      <c r="D64" s="6" t="s">
        <v>21</v>
      </c>
      <c r="E64" s="6" t="s">
        <v>17</v>
      </c>
      <c r="F64" s="6">
        <v>3</v>
      </c>
      <c r="G64" s="6" t="s">
        <v>18</v>
      </c>
      <c r="H64" s="6">
        <v>46400</v>
      </c>
      <c r="I64" s="6">
        <v>106.466666666667</v>
      </c>
      <c r="J64" s="6">
        <v>8.4700000000000006</v>
      </c>
      <c r="K64" s="6">
        <v>30.7433333333333</v>
      </c>
      <c r="L64" s="6">
        <v>1.8</v>
      </c>
      <c r="M64" s="6" t="s">
        <v>18</v>
      </c>
      <c r="N64" s="6">
        <v>17.32</v>
      </c>
      <c r="O64" s="6">
        <v>1.5</v>
      </c>
      <c r="P64" s="6">
        <v>8.2266666666666701</v>
      </c>
    </row>
    <row r="65" spans="1:16" x14ac:dyDescent="0.25">
      <c r="A65" s="6">
        <v>2019</v>
      </c>
      <c r="B65" s="6">
        <v>1</v>
      </c>
      <c r="C65" s="48" t="s">
        <v>21</v>
      </c>
      <c r="D65" s="6" t="s">
        <v>21</v>
      </c>
      <c r="E65" s="6" t="s">
        <v>17</v>
      </c>
      <c r="F65" s="6">
        <v>4</v>
      </c>
      <c r="G65" s="6" t="s">
        <v>18</v>
      </c>
      <c r="H65" s="6" t="s">
        <v>18</v>
      </c>
      <c r="I65" s="6">
        <v>102.4</v>
      </c>
      <c r="J65" s="6">
        <v>8.11</v>
      </c>
      <c r="K65" s="6">
        <v>32.06</v>
      </c>
      <c r="L65" s="6" t="s">
        <v>18</v>
      </c>
      <c r="M65" s="6" t="s">
        <v>18</v>
      </c>
      <c r="N65" s="6">
        <v>17.3</v>
      </c>
      <c r="O65" s="6" t="s">
        <v>18</v>
      </c>
      <c r="P65" s="6">
        <v>8.17</v>
      </c>
    </row>
    <row r="66" spans="1:16" x14ac:dyDescent="0.25">
      <c r="A66" s="6">
        <v>2019</v>
      </c>
      <c r="B66" s="6">
        <v>1</v>
      </c>
      <c r="C66" s="48" t="s">
        <v>21</v>
      </c>
      <c r="D66" s="6" t="s">
        <v>21</v>
      </c>
      <c r="E66" s="6" t="s">
        <v>17</v>
      </c>
      <c r="F66" s="6">
        <v>5</v>
      </c>
      <c r="G66" s="6">
        <v>3.25</v>
      </c>
      <c r="H66" s="6">
        <v>37100</v>
      </c>
      <c r="I66" s="6">
        <v>95.663888888888906</v>
      </c>
      <c r="J66" s="6">
        <v>8.3697222222222205</v>
      </c>
      <c r="K66" s="6">
        <v>22.0610416666667</v>
      </c>
      <c r="L66" s="6">
        <v>2.0987499999999999</v>
      </c>
      <c r="M66" s="6">
        <v>6.375</v>
      </c>
      <c r="N66" s="6">
        <v>15.5413888888889</v>
      </c>
      <c r="O66" s="6">
        <v>2.1687500000000002</v>
      </c>
      <c r="P66" s="6">
        <v>7.9839583333333302</v>
      </c>
    </row>
    <row r="67" spans="1:16" x14ac:dyDescent="0.25">
      <c r="A67" s="6">
        <v>2019</v>
      </c>
      <c r="B67" s="6">
        <v>2</v>
      </c>
      <c r="C67" s="48" t="s">
        <v>21</v>
      </c>
      <c r="D67" s="6" t="s">
        <v>21</v>
      </c>
      <c r="E67" s="6" t="s">
        <v>17</v>
      </c>
      <c r="F67" s="6">
        <v>1</v>
      </c>
      <c r="G67" s="6" t="s">
        <v>18</v>
      </c>
      <c r="H67" s="6">
        <v>40866.666666666701</v>
      </c>
      <c r="I67" s="6">
        <v>93.908333333333303</v>
      </c>
      <c r="J67" s="6">
        <v>7.0741666666666703</v>
      </c>
      <c r="K67" s="6">
        <v>27.100833333333298</v>
      </c>
      <c r="L67" s="6">
        <v>2.25</v>
      </c>
      <c r="M67" s="6" t="s">
        <v>18</v>
      </c>
      <c r="N67" s="6">
        <v>21.432500000000001</v>
      </c>
      <c r="O67" s="6">
        <v>2.8</v>
      </c>
      <c r="P67" s="6">
        <v>8.1008333333333304</v>
      </c>
    </row>
    <row r="68" spans="1:16" x14ac:dyDescent="0.25">
      <c r="A68" s="6">
        <v>2019</v>
      </c>
      <c r="B68" s="6">
        <v>2</v>
      </c>
      <c r="C68" s="48" t="s">
        <v>21</v>
      </c>
      <c r="D68" s="6" t="s">
        <v>21</v>
      </c>
      <c r="E68" s="6" t="s">
        <v>17</v>
      </c>
      <c r="F68" s="6">
        <v>2</v>
      </c>
      <c r="G68" s="6" t="s">
        <v>18</v>
      </c>
      <c r="H68" s="6">
        <v>43350</v>
      </c>
      <c r="I68" s="6">
        <v>99.33</v>
      </c>
      <c r="J68" s="6">
        <v>7.4313333333333302</v>
      </c>
      <c r="K68" s="6">
        <v>28.7083333333333</v>
      </c>
      <c r="L68" s="6">
        <v>1.86</v>
      </c>
      <c r="M68" s="6" t="s">
        <v>18</v>
      </c>
      <c r="N68" s="6">
        <v>21.252083333333299</v>
      </c>
      <c r="O68" s="6">
        <v>3.36</v>
      </c>
      <c r="P68" s="6">
        <v>8.1630000000000003</v>
      </c>
    </row>
    <row r="69" spans="1:16" x14ac:dyDescent="0.25">
      <c r="A69" s="6">
        <v>2019</v>
      </c>
      <c r="B69" s="6">
        <v>2</v>
      </c>
      <c r="C69" s="48" t="s">
        <v>21</v>
      </c>
      <c r="D69" s="6" t="s">
        <v>21</v>
      </c>
      <c r="E69" s="6" t="s">
        <v>17</v>
      </c>
      <c r="F69" s="6">
        <v>3</v>
      </c>
      <c r="G69" s="6" t="s">
        <v>18</v>
      </c>
      <c r="H69" s="6">
        <v>43066.666666666701</v>
      </c>
      <c r="I69" s="6">
        <v>100.416666666667</v>
      </c>
      <c r="J69" s="6">
        <v>7.48166666666667</v>
      </c>
      <c r="K69" s="6">
        <v>29.088333333333299</v>
      </c>
      <c r="L69" s="6">
        <v>1.9</v>
      </c>
      <c r="M69" s="6" t="s">
        <v>18</v>
      </c>
      <c r="N69" s="6">
        <v>21.3533333333333</v>
      </c>
      <c r="O69" s="6">
        <v>3.2</v>
      </c>
      <c r="P69" s="6">
        <v>8.2083333333333304</v>
      </c>
    </row>
    <row r="70" spans="1:16" x14ac:dyDescent="0.25">
      <c r="A70" s="6">
        <v>2019</v>
      </c>
      <c r="B70" s="6">
        <v>2</v>
      </c>
      <c r="C70" s="48" t="s">
        <v>21</v>
      </c>
      <c r="D70" s="6" t="s">
        <v>21</v>
      </c>
      <c r="E70" s="6" t="s">
        <v>17</v>
      </c>
      <c r="F70" s="6">
        <v>4</v>
      </c>
      <c r="G70" s="6">
        <v>2.5</v>
      </c>
      <c r="H70" s="6">
        <v>46570.5</v>
      </c>
      <c r="I70" s="6">
        <v>96.2</v>
      </c>
      <c r="J70" s="6">
        <v>7.1725000000000003</v>
      </c>
      <c r="K70" s="6">
        <v>30.71</v>
      </c>
      <c r="L70" s="6" t="s">
        <v>18</v>
      </c>
      <c r="M70" s="6">
        <v>6.35</v>
      </c>
      <c r="N70" s="6">
        <v>23.975000000000001</v>
      </c>
      <c r="O70" s="6">
        <v>3.2</v>
      </c>
      <c r="P70" s="6">
        <v>8.0574999999999992</v>
      </c>
    </row>
    <row r="71" spans="1:16" x14ac:dyDescent="0.25">
      <c r="A71" s="6">
        <v>2019</v>
      </c>
      <c r="B71" s="6">
        <v>2</v>
      </c>
      <c r="C71" s="48" t="s">
        <v>21</v>
      </c>
      <c r="D71" s="6" t="s">
        <v>21</v>
      </c>
      <c r="E71" s="6" t="s">
        <v>17</v>
      </c>
      <c r="F71" s="6">
        <v>5</v>
      </c>
      <c r="G71" s="6">
        <v>3.3</v>
      </c>
      <c r="H71" s="6">
        <v>34525</v>
      </c>
      <c r="I71" s="6">
        <v>79.5</v>
      </c>
      <c r="J71" s="6">
        <v>6.3133333333333299</v>
      </c>
      <c r="K71" s="6">
        <v>21.307222222222201</v>
      </c>
      <c r="L71" s="6">
        <v>1.7</v>
      </c>
      <c r="M71" s="6">
        <v>3.8</v>
      </c>
      <c r="N71" s="6">
        <v>21.781666666666698</v>
      </c>
      <c r="O71" s="6">
        <v>0.961666666666667</v>
      </c>
      <c r="P71" s="6">
        <v>7.8466666666666702</v>
      </c>
    </row>
    <row r="72" spans="1:16" x14ac:dyDescent="0.25">
      <c r="A72" s="6">
        <v>2019</v>
      </c>
      <c r="B72" s="6">
        <v>3</v>
      </c>
      <c r="C72" s="48" t="s">
        <v>21</v>
      </c>
      <c r="D72" s="6" t="s">
        <v>21</v>
      </c>
      <c r="E72" s="6" t="s">
        <v>17</v>
      </c>
      <c r="F72" s="6">
        <v>1</v>
      </c>
      <c r="G72" s="6" t="s">
        <v>18</v>
      </c>
      <c r="H72" s="6">
        <v>44333.333333333299</v>
      </c>
      <c r="I72" s="6">
        <v>112.53888888888901</v>
      </c>
      <c r="J72" s="6">
        <v>8.2761111111111099</v>
      </c>
      <c r="K72" s="6">
        <v>27.8333333333333</v>
      </c>
      <c r="L72" s="6">
        <v>2.8</v>
      </c>
      <c r="M72" s="6" t="s">
        <v>18</v>
      </c>
      <c r="N72" s="6">
        <v>22.491666666666699</v>
      </c>
      <c r="O72" s="6">
        <v>0.95</v>
      </c>
      <c r="P72" s="6">
        <v>8.1727777777777799</v>
      </c>
    </row>
    <row r="73" spans="1:16" x14ac:dyDescent="0.25">
      <c r="A73" s="6">
        <v>2019</v>
      </c>
      <c r="B73" s="6">
        <v>3</v>
      </c>
      <c r="C73" s="48" t="s">
        <v>21</v>
      </c>
      <c r="D73" s="6" t="s">
        <v>21</v>
      </c>
      <c r="E73" s="6" t="s">
        <v>17</v>
      </c>
      <c r="F73" s="6">
        <v>2</v>
      </c>
      <c r="G73" s="6" t="s">
        <v>18</v>
      </c>
      <c r="H73" s="6">
        <v>47183.333333333299</v>
      </c>
      <c r="I73" s="6">
        <v>107.40666666666699</v>
      </c>
      <c r="J73" s="6">
        <v>7.8239999999999998</v>
      </c>
      <c r="K73" s="6">
        <v>30.1131944444444</v>
      </c>
      <c r="L73" s="6">
        <v>2.2400000000000002</v>
      </c>
      <c r="M73" s="6" t="s">
        <v>18</v>
      </c>
      <c r="N73" s="6">
        <v>22.213194444444401</v>
      </c>
      <c r="O73" s="6">
        <v>1.44</v>
      </c>
      <c r="P73" s="6">
        <v>8.1762222222222203</v>
      </c>
    </row>
    <row r="74" spans="1:16" x14ac:dyDescent="0.25">
      <c r="A74" s="6">
        <v>2019</v>
      </c>
      <c r="B74" s="6">
        <v>3</v>
      </c>
      <c r="C74" s="48" t="s">
        <v>21</v>
      </c>
      <c r="D74" s="6" t="s">
        <v>21</v>
      </c>
      <c r="E74" s="6" t="s">
        <v>17</v>
      </c>
      <c r="F74" s="6">
        <v>3</v>
      </c>
      <c r="G74" s="6" t="s">
        <v>18</v>
      </c>
      <c r="H74" s="6">
        <v>47433.333333333299</v>
      </c>
      <c r="I74" s="6">
        <v>92.188888888888897</v>
      </c>
      <c r="J74" s="6">
        <v>6.71</v>
      </c>
      <c r="K74" s="6">
        <v>30.497777777777799</v>
      </c>
      <c r="L74" s="6">
        <v>2.2000000000000002</v>
      </c>
      <c r="M74" s="6" t="s">
        <v>18</v>
      </c>
      <c r="N74" s="6">
        <v>22.0977777777778</v>
      </c>
      <c r="O74" s="6">
        <v>1.8</v>
      </c>
      <c r="P74" s="6">
        <v>8.1388888888888893</v>
      </c>
    </row>
    <row r="75" spans="1:16" x14ac:dyDescent="0.25">
      <c r="A75" s="6">
        <v>2019</v>
      </c>
      <c r="B75" s="6">
        <v>3</v>
      </c>
      <c r="C75" s="48" t="s">
        <v>21</v>
      </c>
      <c r="D75" s="6" t="s">
        <v>21</v>
      </c>
      <c r="E75" s="6" t="s">
        <v>17</v>
      </c>
      <c r="F75" s="6">
        <v>4</v>
      </c>
      <c r="G75" s="6">
        <v>2.5</v>
      </c>
      <c r="H75" s="6">
        <v>47786.5</v>
      </c>
      <c r="I75" s="6">
        <v>106.95</v>
      </c>
      <c r="J75" s="6">
        <v>7.32</v>
      </c>
      <c r="K75" s="6">
        <v>31.324999999999999</v>
      </c>
      <c r="L75" s="6" t="s">
        <v>18</v>
      </c>
      <c r="M75" s="6">
        <v>3.95</v>
      </c>
      <c r="N75" s="6">
        <v>23.183333333333302</v>
      </c>
      <c r="O75" s="6">
        <v>2.06</v>
      </c>
      <c r="P75" s="6">
        <v>8.1</v>
      </c>
    </row>
    <row r="76" spans="1:16" x14ac:dyDescent="0.25">
      <c r="A76" s="6">
        <v>2019</v>
      </c>
      <c r="B76" s="6">
        <v>3</v>
      </c>
      <c r="C76" s="48" t="s">
        <v>21</v>
      </c>
      <c r="D76" s="6" t="s">
        <v>21</v>
      </c>
      <c r="E76" s="6" t="s">
        <v>17</v>
      </c>
      <c r="F76" s="6">
        <v>5</v>
      </c>
      <c r="G76" s="6">
        <v>3.65</v>
      </c>
      <c r="H76" s="6">
        <v>35900</v>
      </c>
      <c r="I76" s="6">
        <v>84.865416666666704</v>
      </c>
      <c r="J76" s="6">
        <v>6.5450416666666698</v>
      </c>
      <c r="K76" s="6">
        <v>22.084541666666698</v>
      </c>
      <c r="L76" s="6">
        <v>2.120625</v>
      </c>
      <c r="M76" s="6">
        <v>6.375</v>
      </c>
      <c r="N76" s="6">
        <v>22.166</v>
      </c>
      <c r="O76" s="6">
        <v>0.96250000000000002</v>
      </c>
      <c r="P76" s="6">
        <v>7.9814999999999996</v>
      </c>
    </row>
    <row r="77" spans="1:16" x14ac:dyDescent="0.25">
      <c r="A77" s="6">
        <v>2019</v>
      </c>
      <c r="B77" s="6">
        <v>4</v>
      </c>
      <c r="C77" s="48" t="s">
        <v>16</v>
      </c>
      <c r="D77" s="6" t="s">
        <v>16</v>
      </c>
      <c r="E77" s="6" t="s">
        <v>17</v>
      </c>
      <c r="F77" s="6">
        <v>1</v>
      </c>
      <c r="G77" s="6" t="s">
        <v>18</v>
      </c>
      <c r="H77" s="6">
        <v>43683.333333333299</v>
      </c>
      <c r="I77" s="6">
        <v>99.558333333333294</v>
      </c>
      <c r="J77" s="6">
        <v>7.0533333333333301</v>
      </c>
      <c r="K77" s="6">
        <v>30.5683333333333</v>
      </c>
      <c r="L77" s="6">
        <v>2.1</v>
      </c>
      <c r="M77" s="6" t="s">
        <v>18</v>
      </c>
      <c r="N77" s="6">
        <v>23.4158333333333</v>
      </c>
      <c r="O77" s="6">
        <v>1.6</v>
      </c>
      <c r="P77" s="6">
        <v>8.0741666666666703</v>
      </c>
    </row>
    <row r="78" spans="1:16" x14ac:dyDescent="0.25">
      <c r="A78" s="6">
        <v>2019</v>
      </c>
      <c r="B78" s="6">
        <v>4</v>
      </c>
      <c r="C78" s="48" t="s">
        <v>16</v>
      </c>
      <c r="D78" s="6" t="s">
        <v>16</v>
      </c>
      <c r="E78" s="6" t="s">
        <v>17</v>
      </c>
      <c r="F78" s="6">
        <v>2</v>
      </c>
      <c r="G78" s="6" t="s">
        <v>18</v>
      </c>
      <c r="H78" s="6">
        <v>45883.333333333299</v>
      </c>
      <c r="I78" s="6">
        <v>106.3</v>
      </c>
      <c r="J78" s="6">
        <v>7.577</v>
      </c>
      <c r="K78" s="6">
        <v>31.124166666666699</v>
      </c>
      <c r="L78" s="6">
        <v>2.14</v>
      </c>
      <c r="M78" s="6" t="s">
        <v>18</v>
      </c>
      <c r="N78" s="6">
        <v>22.948958333333302</v>
      </c>
      <c r="O78" s="6">
        <v>1.64</v>
      </c>
      <c r="P78" s="6">
        <v>8.2043333333333308</v>
      </c>
    </row>
    <row r="79" spans="1:16" x14ac:dyDescent="0.25">
      <c r="A79" s="6">
        <v>2019</v>
      </c>
      <c r="B79" s="6">
        <v>4</v>
      </c>
      <c r="C79" s="48" t="s">
        <v>16</v>
      </c>
      <c r="D79" s="6" t="s">
        <v>16</v>
      </c>
      <c r="E79" s="6" t="s">
        <v>17</v>
      </c>
      <c r="F79" s="6">
        <v>3</v>
      </c>
      <c r="G79" s="6">
        <v>5.0999999999999996</v>
      </c>
      <c r="H79" s="6">
        <v>45900</v>
      </c>
      <c r="I79" s="6">
        <v>99.318181818181799</v>
      </c>
      <c r="J79" s="6">
        <v>6.9870707070707097</v>
      </c>
      <c r="K79" s="6">
        <v>32.2271717171717</v>
      </c>
      <c r="L79" s="6">
        <v>1.6912499999999999</v>
      </c>
      <c r="M79" s="6">
        <v>8.1999999999999993</v>
      </c>
      <c r="N79" s="6">
        <v>23.496464646464599</v>
      </c>
      <c r="O79" s="6">
        <v>1.85</v>
      </c>
      <c r="P79" s="6">
        <v>8.1556565656565692</v>
      </c>
    </row>
    <row r="80" spans="1:16" x14ac:dyDescent="0.25">
      <c r="A80" s="6">
        <v>2019</v>
      </c>
      <c r="B80" s="6">
        <v>4</v>
      </c>
      <c r="C80" s="48" t="s">
        <v>16</v>
      </c>
      <c r="D80" s="6" t="s">
        <v>16</v>
      </c>
      <c r="E80" s="6" t="s">
        <v>17</v>
      </c>
      <c r="F80" s="6">
        <v>4</v>
      </c>
      <c r="G80" s="6" t="s">
        <v>18</v>
      </c>
      <c r="H80" s="6" t="s">
        <v>18</v>
      </c>
      <c r="I80" s="6">
        <v>102</v>
      </c>
      <c r="J80" s="6">
        <v>7.28</v>
      </c>
      <c r="K80" s="6">
        <v>32.42</v>
      </c>
      <c r="L80" s="6" t="s">
        <v>18</v>
      </c>
      <c r="M80" s="6" t="s">
        <v>18</v>
      </c>
      <c r="N80" s="6">
        <v>22.7</v>
      </c>
      <c r="O80" s="6" t="s">
        <v>18</v>
      </c>
      <c r="P80" s="6">
        <v>8.34</v>
      </c>
    </row>
    <row r="81" spans="1:16" x14ac:dyDescent="0.25">
      <c r="A81" s="6">
        <v>2019</v>
      </c>
      <c r="B81" s="6">
        <v>4</v>
      </c>
      <c r="C81" s="48" t="s">
        <v>16</v>
      </c>
      <c r="D81" s="6" t="s">
        <v>16</v>
      </c>
      <c r="E81" s="6" t="s">
        <v>17</v>
      </c>
      <c r="F81" s="6">
        <v>5</v>
      </c>
      <c r="G81" s="6" t="s">
        <v>18</v>
      </c>
      <c r="H81" s="6">
        <v>38333.333333333299</v>
      </c>
      <c r="I81" s="6">
        <v>75</v>
      </c>
      <c r="J81" s="6">
        <v>5.5133333333333301</v>
      </c>
      <c r="K81" s="6">
        <v>24.37</v>
      </c>
      <c r="L81" s="6">
        <v>2.7</v>
      </c>
      <c r="M81" s="6" t="s">
        <v>18</v>
      </c>
      <c r="N81" s="6">
        <v>23.136666666666699</v>
      </c>
      <c r="O81" s="6">
        <v>1.3</v>
      </c>
      <c r="P81" s="6">
        <v>7.9233333333333302</v>
      </c>
    </row>
    <row r="82" spans="1:16" x14ac:dyDescent="0.25">
      <c r="A82" s="6">
        <v>2019</v>
      </c>
      <c r="B82" s="6">
        <v>5</v>
      </c>
      <c r="C82" s="48" t="s">
        <v>16</v>
      </c>
      <c r="D82" s="6" t="s">
        <v>16</v>
      </c>
      <c r="E82" s="6" t="s">
        <v>17</v>
      </c>
      <c r="F82" s="6">
        <v>1</v>
      </c>
      <c r="G82" s="6" t="s">
        <v>18</v>
      </c>
      <c r="H82" s="6">
        <v>46366.666666666701</v>
      </c>
      <c r="I82" s="6">
        <v>97.9583333333333</v>
      </c>
      <c r="J82" s="6">
        <v>6.4208333333333298</v>
      </c>
      <c r="K82" s="6">
        <v>30.5491666666667</v>
      </c>
      <c r="L82" s="6">
        <v>3</v>
      </c>
      <c r="M82" s="6" t="s">
        <v>18</v>
      </c>
      <c r="N82" s="6">
        <v>28.06</v>
      </c>
      <c r="O82" s="6">
        <v>1.4</v>
      </c>
      <c r="P82" s="6">
        <v>7.9083333333333297</v>
      </c>
    </row>
    <row r="83" spans="1:16" x14ac:dyDescent="0.25">
      <c r="A83" s="6">
        <v>2019</v>
      </c>
      <c r="B83" s="6">
        <v>5</v>
      </c>
      <c r="C83" s="48" t="s">
        <v>16</v>
      </c>
      <c r="D83" s="6" t="s">
        <v>16</v>
      </c>
      <c r="E83" s="6" t="s">
        <v>17</v>
      </c>
      <c r="F83" s="6">
        <v>2</v>
      </c>
      <c r="G83" s="6" t="s">
        <v>18</v>
      </c>
      <c r="H83" s="6">
        <v>48283.333333333299</v>
      </c>
      <c r="I83" s="6">
        <v>110.023333333333</v>
      </c>
      <c r="J83" s="6">
        <v>7.09</v>
      </c>
      <c r="K83" s="6">
        <v>32.327083333333299</v>
      </c>
      <c r="L83" s="6">
        <v>2.4</v>
      </c>
      <c r="M83" s="6" t="s">
        <v>18</v>
      </c>
      <c r="N83" s="6">
        <v>28.452500000000001</v>
      </c>
      <c r="O83" s="6">
        <v>2.08</v>
      </c>
      <c r="P83" s="6">
        <v>8.0223333333333304</v>
      </c>
    </row>
    <row r="84" spans="1:16" x14ac:dyDescent="0.25">
      <c r="A84" s="6">
        <v>2019</v>
      </c>
      <c r="B84" s="6">
        <v>5</v>
      </c>
      <c r="C84" s="48" t="s">
        <v>16</v>
      </c>
      <c r="D84" s="6" t="s">
        <v>16</v>
      </c>
      <c r="E84" s="6" t="s">
        <v>17</v>
      </c>
      <c r="F84" s="6">
        <v>3</v>
      </c>
      <c r="G84" s="6" t="s">
        <v>18</v>
      </c>
      <c r="H84" s="6">
        <v>49300</v>
      </c>
      <c r="I84" s="6">
        <v>88.097777777777793</v>
      </c>
      <c r="J84" s="6">
        <v>5.5978888888888898</v>
      </c>
      <c r="K84" s="6">
        <v>33.359888888888896</v>
      </c>
      <c r="L84" s="6">
        <v>1.6125</v>
      </c>
      <c r="M84" s="6" t="s">
        <v>18</v>
      </c>
      <c r="N84" s="6">
        <v>28.996666666666702</v>
      </c>
      <c r="O84" s="6">
        <v>2.4</v>
      </c>
      <c r="P84" s="6">
        <v>8.0512222222222203</v>
      </c>
    </row>
    <row r="85" spans="1:16" x14ac:dyDescent="0.25">
      <c r="A85" s="6">
        <v>2019</v>
      </c>
      <c r="B85" s="6">
        <v>5</v>
      </c>
      <c r="C85" s="48" t="s">
        <v>16</v>
      </c>
      <c r="D85" s="6" t="s">
        <v>16</v>
      </c>
      <c r="E85" s="6" t="s">
        <v>17</v>
      </c>
      <c r="F85" s="6">
        <v>4</v>
      </c>
      <c r="G85" s="6">
        <v>7.5</v>
      </c>
      <c r="H85" s="6">
        <v>50692</v>
      </c>
      <c r="I85" s="6">
        <v>101</v>
      </c>
      <c r="J85" s="6">
        <v>6.0774999999999997</v>
      </c>
      <c r="K85" s="6">
        <v>33.234999999999999</v>
      </c>
      <c r="L85" s="6" t="s">
        <v>18</v>
      </c>
      <c r="M85" s="6">
        <v>7.8</v>
      </c>
      <c r="N85" s="6">
        <v>28.375</v>
      </c>
      <c r="O85" s="6">
        <v>3.355</v>
      </c>
      <c r="P85" s="6">
        <v>8.0724999999999998</v>
      </c>
    </row>
    <row r="86" spans="1:16" x14ac:dyDescent="0.25">
      <c r="A86" s="6">
        <v>2019</v>
      </c>
      <c r="B86" s="6">
        <v>5</v>
      </c>
      <c r="C86" s="48" t="s">
        <v>16</v>
      </c>
      <c r="D86" s="6" t="s">
        <v>16</v>
      </c>
      <c r="E86" s="6" t="s">
        <v>17</v>
      </c>
      <c r="F86" s="6">
        <v>5</v>
      </c>
      <c r="G86" s="6">
        <v>3.5437500000000002</v>
      </c>
      <c r="H86" s="6">
        <v>38900</v>
      </c>
      <c r="I86" s="6">
        <v>70.766666666666694</v>
      </c>
      <c r="J86" s="6">
        <v>4.5310984848484797</v>
      </c>
      <c r="K86" s="6">
        <v>25.141136363636399</v>
      </c>
      <c r="L86" s="6">
        <v>1.1626666666666701</v>
      </c>
      <c r="M86" s="6">
        <v>4.1875</v>
      </c>
      <c r="N86" s="6">
        <v>27.8237121212121</v>
      </c>
      <c r="O86" s="6">
        <v>1.74833333333333</v>
      </c>
      <c r="P86" s="6">
        <v>7.7904545454545504</v>
      </c>
    </row>
    <row r="87" spans="1:16" x14ac:dyDescent="0.25">
      <c r="A87" s="6">
        <v>2019</v>
      </c>
      <c r="B87" s="6">
        <v>6</v>
      </c>
      <c r="C87" s="48" t="s">
        <v>16</v>
      </c>
      <c r="D87" s="6" t="s">
        <v>16</v>
      </c>
      <c r="E87" s="6" t="s">
        <v>17</v>
      </c>
      <c r="F87" s="6">
        <v>1</v>
      </c>
      <c r="G87" s="6">
        <v>2.9</v>
      </c>
      <c r="H87" s="6">
        <v>46766.666666666701</v>
      </c>
      <c r="I87" s="6">
        <v>95.2916666666667</v>
      </c>
      <c r="J87" s="6">
        <v>5.3877777777777798</v>
      </c>
      <c r="K87" s="6">
        <v>31.327777777777801</v>
      </c>
      <c r="L87" s="6">
        <v>1.25</v>
      </c>
      <c r="M87" s="6">
        <v>2.7</v>
      </c>
      <c r="N87" s="6">
        <v>30.560555555555599</v>
      </c>
      <c r="O87" s="6">
        <v>2.29</v>
      </c>
      <c r="P87" s="6">
        <v>8.1333333333333293</v>
      </c>
    </row>
    <row r="88" spans="1:16" x14ac:dyDescent="0.25">
      <c r="A88" s="6">
        <v>2019</v>
      </c>
      <c r="B88" s="6">
        <v>6</v>
      </c>
      <c r="C88" s="48" t="s">
        <v>16</v>
      </c>
      <c r="D88" s="6" t="s">
        <v>16</v>
      </c>
      <c r="E88" s="6" t="s">
        <v>17</v>
      </c>
      <c r="F88" s="6">
        <v>2</v>
      </c>
      <c r="G88" s="6" t="s">
        <v>18</v>
      </c>
      <c r="H88" s="6">
        <v>48500</v>
      </c>
      <c r="I88" s="6">
        <v>86.796666666666695</v>
      </c>
      <c r="J88" s="6">
        <v>5.4956666666666703</v>
      </c>
      <c r="K88" s="6">
        <v>32.498333333333299</v>
      </c>
      <c r="L88" s="6">
        <v>1.9</v>
      </c>
      <c r="M88" s="6" t="s">
        <v>18</v>
      </c>
      <c r="N88" s="6">
        <v>29.673124999999999</v>
      </c>
      <c r="O88" s="6">
        <v>1.2</v>
      </c>
      <c r="P88" s="6">
        <v>8.2186666666666692</v>
      </c>
    </row>
    <row r="89" spans="1:16" x14ac:dyDescent="0.25">
      <c r="A89" s="6">
        <v>2019</v>
      </c>
      <c r="B89" s="6">
        <v>6</v>
      </c>
      <c r="C89" s="48" t="s">
        <v>16</v>
      </c>
      <c r="D89" s="6" t="s">
        <v>16</v>
      </c>
      <c r="E89" s="6" t="s">
        <v>17</v>
      </c>
      <c r="F89" s="6">
        <v>3</v>
      </c>
      <c r="G89" s="6">
        <v>7.25</v>
      </c>
      <c r="H89" s="6">
        <v>49033.333333333299</v>
      </c>
      <c r="I89" s="6">
        <v>82.5833333333333</v>
      </c>
      <c r="J89" s="6">
        <v>5.1866666666666701</v>
      </c>
      <c r="K89" s="6">
        <v>33.078333333333298</v>
      </c>
      <c r="L89" s="6">
        <v>1.9</v>
      </c>
      <c r="M89" s="6">
        <v>6</v>
      </c>
      <c r="N89" s="6">
        <v>30.024999999999999</v>
      </c>
      <c r="O89" s="6">
        <v>2.0375000000000001</v>
      </c>
      <c r="P89" s="6">
        <v>8.27</v>
      </c>
    </row>
    <row r="90" spans="1:16" x14ac:dyDescent="0.25">
      <c r="A90" s="6">
        <v>2019</v>
      </c>
      <c r="B90" s="6">
        <v>6</v>
      </c>
      <c r="C90" s="48" t="s">
        <v>16</v>
      </c>
      <c r="D90" s="6" t="s">
        <v>16</v>
      </c>
      <c r="E90" s="6" t="s">
        <v>17</v>
      </c>
      <c r="F90" s="6">
        <v>4</v>
      </c>
      <c r="G90" s="6">
        <v>10</v>
      </c>
      <c r="H90" s="6">
        <v>51059</v>
      </c>
      <c r="I90" s="6">
        <v>105.9</v>
      </c>
      <c r="J90" s="6">
        <v>6.12</v>
      </c>
      <c r="K90" s="6">
        <v>33.045000000000002</v>
      </c>
      <c r="L90" s="6" t="s">
        <v>18</v>
      </c>
      <c r="M90" s="6">
        <v>8.35</v>
      </c>
      <c r="N90" s="6">
        <v>31.2</v>
      </c>
      <c r="O90" s="6">
        <v>3.06</v>
      </c>
      <c r="P90" s="6">
        <v>8.1300000000000008</v>
      </c>
    </row>
    <row r="91" spans="1:16" x14ac:dyDescent="0.25">
      <c r="A91" s="6">
        <v>2019</v>
      </c>
      <c r="B91" s="6">
        <v>6</v>
      </c>
      <c r="C91" s="48" t="s">
        <v>16</v>
      </c>
      <c r="D91" s="6" t="s">
        <v>16</v>
      </c>
      <c r="E91" s="6" t="s">
        <v>17</v>
      </c>
      <c r="F91" s="6">
        <v>5</v>
      </c>
      <c r="G91" s="6">
        <v>7.65</v>
      </c>
      <c r="H91" s="6">
        <v>40100</v>
      </c>
      <c r="I91" s="6">
        <v>84.1875</v>
      </c>
      <c r="J91" s="6">
        <v>5.5212500000000002</v>
      </c>
      <c r="K91" s="6">
        <v>25.287777777777801</v>
      </c>
      <c r="L91" s="6">
        <v>1.99738095238095</v>
      </c>
      <c r="M91" s="6">
        <v>10</v>
      </c>
      <c r="N91" s="6">
        <v>29.906666666666698</v>
      </c>
      <c r="O91" s="6">
        <v>1.4437500000000001</v>
      </c>
      <c r="P91" s="6">
        <v>7.9850000000000003</v>
      </c>
    </row>
    <row r="92" spans="1:16" x14ac:dyDescent="0.25">
      <c r="A92" s="6">
        <v>2019</v>
      </c>
      <c r="B92" s="6">
        <v>7</v>
      </c>
      <c r="C92" s="48" t="s">
        <v>19</v>
      </c>
      <c r="D92" s="6" t="s">
        <v>16</v>
      </c>
      <c r="E92" s="6" t="s">
        <v>17</v>
      </c>
      <c r="F92" s="6">
        <v>1</v>
      </c>
      <c r="G92" s="6" t="s">
        <v>18</v>
      </c>
      <c r="H92" s="6">
        <v>44383.333333333299</v>
      </c>
      <c r="I92" s="6">
        <v>89.941666666666706</v>
      </c>
      <c r="J92" s="6">
        <v>5.7833333333333297</v>
      </c>
      <c r="K92" s="6">
        <v>29.239166666666701</v>
      </c>
      <c r="L92" s="6">
        <v>2.65</v>
      </c>
      <c r="M92" s="6" t="s">
        <v>18</v>
      </c>
      <c r="N92" s="6">
        <v>29.703333333333301</v>
      </c>
      <c r="O92" s="6">
        <v>2.0499999999999998</v>
      </c>
      <c r="P92" s="6">
        <v>8.0175000000000001</v>
      </c>
    </row>
    <row r="93" spans="1:16" x14ac:dyDescent="0.25">
      <c r="A93" s="6">
        <v>2019</v>
      </c>
      <c r="B93" s="6">
        <v>7</v>
      </c>
      <c r="C93" s="48" t="s">
        <v>19</v>
      </c>
      <c r="D93" s="6" t="s">
        <v>16</v>
      </c>
      <c r="E93" s="6" t="s">
        <v>17</v>
      </c>
      <c r="F93" s="6">
        <v>2</v>
      </c>
      <c r="G93" s="6" t="s">
        <v>18</v>
      </c>
      <c r="H93" s="6">
        <v>46500</v>
      </c>
      <c r="I93" s="6">
        <v>85.456666666666706</v>
      </c>
      <c r="J93" s="6">
        <v>5.4240000000000004</v>
      </c>
      <c r="K93" s="6">
        <v>30.8377083333333</v>
      </c>
      <c r="L93" s="6">
        <v>2.2599999999999998</v>
      </c>
      <c r="M93" s="6" t="s">
        <v>18</v>
      </c>
      <c r="N93" s="6">
        <v>29.833749999999998</v>
      </c>
      <c r="O93" s="6">
        <v>2.2999999999999998</v>
      </c>
      <c r="P93" s="6">
        <v>8.1333333333333293</v>
      </c>
    </row>
    <row r="94" spans="1:16" x14ac:dyDescent="0.25">
      <c r="A94" s="6">
        <v>2019</v>
      </c>
      <c r="B94" s="6">
        <v>7</v>
      </c>
      <c r="C94" s="48" t="s">
        <v>19</v>
      </c>
      <c r="D94" s="6" t="s">
        <v>16</v>
      </c>
      <c r="E94" s="6" t="s">
        <v>17</v>
      </c>
      <c r="F94" s="6">
        <v>3</v>
      </c>
      <c r="G94" s="6">
        <v>13.675000000000001</v>
      </c>
      <c r="H94" s="6">
        <v>47433.333333333299</v>
      </c>
      <c r="I94" s="6">
        <v>74.688888888888897</v>
      </c>
      <c r="J94" s="6">
        <v>4.6961111111111098</v>
      </c>
      <c r="K94" s="6">
        <v>32.123333333333299</v>
      </c>
      <c r="L94" s="6">
        <v>1.554</v>
      </c>
      <c r="M94" s="6">
        <v>13.5</v>
      </c>
      <c r="N94" s="6">
        <v>30.011944444444399</v>
      </c>
      <c r="O94" s="6">
        <v>2.4125000000000001</v>
      </c>
      <c r="P94" s="6">
        <v>8.1866666666666692</v>
      </c>
    </row>
    <row r="95" spans="1:16" x14ac:dyDescent="0.25">
      <c r="A95" s="6">
        <v>2019</v>
      </c>
      <c r="B95" s="6">
        <v>7</v>
      </c>
      <c r="C95" s="48" t="s">
        <v>19</v>
      </c>
      <c r="D95" s="6" t="s">
        <v>16</v>
      </c>
      <c r="E95" s="6" t="s">
        <v>17</v>
      </c>
      <c r="F95" s="6">
        <v>4</v>
      </c>
      <c r="G95" s="6" t="s">
        <v>18</v>
      </c>
      <c r="H95" s="6" t="s">
        <v>18</v>
      </c>
      <c r="I95" s="6">
        <v>63.5</v>
      </c>
      <c r="J95" s="6">
        <v>4.09</v>
      </c>
      <c r="K95" s="6">
        <v>29.12</v>
      </c>
      <c r="L95" s="6" t="s">
        <v>18</v>
      </c>
      <c r="M95" s="6" t="s">
        <v>18</v>
      </c>
      <c r="N95" s="6">
        <v>30</v>
      </c>
      <c r="O95" s="6" t="s">
        <v>18</v>
      </c>
      <c r="P95" s="6">
        <v>8.14</v>
      </c>
    </row>
    <row r="96" spans="1:16" x14ac:dyDescent="0.25">
      <c r="A96" s="6">
        <v>2019</v>
      </c>
      <c r="B96" s="6">
        <v>7</v>
      </c>
      <c r="C96" s="48" t="s">
        <v>19</v>
      </c>
      <c r="D96" s="6" t="s">
        <v>16</v>
      </c>
      <c r="E96" s="6" t="s">
        <v>17</v>
      </c>
      <c r="F96" s="6">
        <v>5</v>
      </c>
      <c r="G96" s="6" t="s">
        <v>18</v>
      </c>
      <c r="H96" s="6">
        <v>37500</v>
      </c>
      <c r="I96" s="6">
        <v>74.0833333333333</v>
      </c>
      <c r="J96" s="6">
        <v>4.93333333333333</v>
      </c>
      <c r="K96" s="6">
        <v>23.546666666666699</v>
      </c>
      <c r="L96" s="6">
        <v>2</v>
      </c>
      <c r="M96" s="6" t="s">
        <v>18</v>
      </c>
      <c r="N96" s="6">
        <v>29.488333333333301</v>
      </c>
      <c r="O96" s="6">
        <v>2.1</v>
      </c>
      <c r="P96" s="6">
        <v>7.8433333333333302</v>
      </c>
    </row>
    <row r="97" spans="1:16" x14ac:dyDescent="0.25">
      <c r="A97" s="6">
        <v>2019</v>
      </c>
      <c r="B97" s="6">
        <v>8</v>
      </c>
      <c r="C97" s="48" t="s">
        <v>19</v>
      </c>
      <c r="D97" s="6" t="s">
        <v>19</v>
      </c>
      <c r="E97" s="6" t="s">
        <v>17</v>
      </c>
      <c r="F97" s="6">
        <v>1</v>
      </c>
      <c r="G97" s="6" t="s">
        <v>18</v>
      </c>
      <c r="H97" s="6">
        <v>33933.333333333299</v>
      </c>
      <c r="I97" s="6">
        <v>99.825000000000003</v>
      </c>
      <c r="J97" s="6">
        <v>6.8058333333333296</v>
      </c>
      <c r="K97" s="6">
        <v>22.745000000000001</v>
      </c>
      <c r="L97" s="6">
        <v>1.7</v>
      </c>
      <c r="M97" s="6" t="s">
        <v>18</v>
      </c>
      <c r="N97" s="6">
        <v>28.215</v>
      </c>
      <c r="O97" s="6">
        <v>2.1</v>
      </c>
      <c r="P97" s="6">
        <v>7.94</v>
      </c>
    </row>
    <row r="98" spans="1:16" x14ac:dyDescent="0.25">
      <c r="A98" s="6">
        <v>2019</v>
      </c>
      <c r="B98" s="6">
        <v>8</v>
      </c>
      <c r="C98" s="48" t="s">
        <v>19</v>
      </c>
      <c r="D98" s="6" t="s">
        <v>19</v>
      </c>
      <c r="E98" s="6" t="s">
        <v>17</v>
      </c>
      <c r="F98" s="6">
        <v>2</v>
      </c>
      <c r="G98" s="6" t="s">
        <v>18</v>
      </c>
      <c r="H98" s="6">
        <v>37600</v>
      </c>
      <c r="I98" s="6">
        <v>138.57666666666699</v>
      </c>
      <c r="J98" s="6">
        <v>9.3383333333333294</v>
      </c>
      <c r="K98" s="6">
        <v>24.610624999999999</v>
      </c>
      <c r="L98" s="6">
        <v>1.78</v>
      </c>
      <c r="M98" s="6" t="s">
        <v>18</v>
      </c>
      <c r="N98" s="6">
        <v>28.434374999999999</v>
      </c>
      <c r="O98" s="6">
        <v>2.8</v>
      </c>
      <c r="P98" s="6">
        <v>8.2469999999999999</v>
      </c>
    </row>
    <row r="99" spans="1:16" x14ac:dyDescent="0.25">
      <c r="A99" s="6">
        <v>2019</v>
      </c>
      <c r="B99" s="6">
        <v>8</v>
      </c>
      <c r="C99" s="48" t="s">
        <v>19</v>
      </c>
      <c r="D99" s="6" t="s">
        <v>19</v>
      </c>
      <c r="E99" s="6" t="s">
        <v>17</v>
      </c>
      <c r="F99" s="6">
        <v>3</v>
      </c>
      <c r="G99" s="6">
        <v>8.65</v>
      </c>
      <c r="H99" s="6">
        <v>38000</v>
      </c>
      <c r="I99" s="6">
        <v>98.213888888888903</v>
      </c>
      <c r="J99" s="6">
        <v>6.5444444444444398</v>
      </c>
      <c r="K99" s="6">
        <v>26.598888888888901</v>
      </c>
      <c r="L99" s="6">
        <v>1.458</v>
      </c>
      <c r="M99" s="6">
        <v>5</v>
      </c>
      <c r="N99" s="6">
        <v>28.684444444444399</v>
      </c>
      <c r="O99" s="6">
        <v>2.9624999999999999</v>
      </c>
      <c r="P99" s="6">
        <v>8.1544444444444402</v>
      </c>
    </row>
    <row r="100" spans="1:16" x14ac:dyDescent="0.25">
      <c r="A100" s="6">
        <v>2019</v>
      </c>
      <c r="B100" s="6">
        <v>8</v>
      </c>
      <c r="C100" s="48" t="s">
        <v>19</v>
      </c>
      <c r="D100" s="6" t="s">
        <v>19</v>
      </c>
      <c r="E100" s="6" t="s">
        <v>17</v>
      </c>
      <c r="F100" s="6">
        <v>4</v>
      </c>
      <c r="G100" s="6">
        <v>11.5</v>
      </c>
      <c r="H100" s="6">
        <v>24396</v>
      </c>
      <c r="I100" s="6">
        <v>114.4</v>
      </c>
      <c r="J100" s="6">
        <v>6.19</v>
      </c>
      <c r="K100" s="6">
        <v>21.14</v>
      </c>
      <c r="L100" s="6" t="s">
        <v>18</v>
      </c>
      <c r="M100" s="6">
        <v>8.1999999999999993</v>
      </c>
      <c r="N100" s="6">
        <v>30.15</v>
      </c>
      <c r="O100" s="6">
        <v>3.4350000000000001</v>
      </c>
      <c r="P100" s="6">
        <v>8.0975000000000001</v>
      </c>
    </row>
    <row r="101" spans="1:16" x14ac:dyDescent="0.25">
      <c r="A101" s="6">
        <v>2019</v>
      </c>
      <c r="B101" s="6">
        <v>8</v>
      </c>
      <c r="C101" s="48" t="s">
        <v>19</v>
      </c>
      <c r="D101" s="6" t="s">
        <v>19</v>
      </c>
      <c r="E101" s="6" t="s">
        <v>17</v>
      </c>
      <c r="F101" s="6">
        <v>5</v>
      </c>
      <c r="G101" s="6">
        <v>16.6875</v>
      </c>
      <c r="H101" s="6">
        <v>32266.666666666701</v>
      </c>
      <c r="I101" s="6">
        <v>71.996618357487904</v>
      </c>
      <c r="J101" s="6">
        <v>5.0591304347826096</v>
      </c>
      <c r="K101" s="6">
        <v>14.8085990338164</v>
      </c>
      <c r="L101" s="6">
        <v>1.65625</v>
      </c>
      <c r="M101" s="6">
        <v>5.875</v>
      </c>
      <c r="N101" s="6">
        <v>29.2063768115942</v>
      </c>
      <c r="O101" s="6">
        <v>1.75</v>
      </c>
      <c r="P101" s="6">
        <v>7.8204830917874402</v>
      </c>
    </row>
    <row r="102" spans="1:16" x14ac:dyDescent="0.25">
      <c r="A102" s="6">
        <v>2019</v>
      </c>
      <c r="B102" s="6">
        <v>9</v>
      </c>
      <c r="C102" s="48" t="s">
        <v>19</v>
      </c>
      <c r="D102" s="6" t="s">
        <v>19</v>
      </c>
      <c r="E102" s="6" t="s">
        <v>17</v>
      </c>
      <c r="F102" s="6">
        <v>1</v>
      </c>
      <c r="G102" s="6" t="s">
        <v>18</v>
      </c>
      <c r="H102" s="6">
        <v>37866.666666666701</v>
      </c>
      <c r="I102" s="6">
        <v>96.383333333333297</v>
      </c>
      <c r="J102" s="6">
        <v>6.38</v>
      </c>
      <c r="K102" s="6">
        <v>27.9805555555556</v>
      </c>
      <c r="L102" s="6">
        <v>1.95</v>
      </c>
      <c r="M102" s="6" t="s">
        <v>18</v>
      </c>
      <c r="N102" s="6">
        <v>28.308333333333302</v>
      </c>
      <c r="O102" s="6">
        <v>2.7</v>
      </c>
      <c r="P102" s="6">
        <v>8.3861111111111093</v>
      </c>
    </row>
    <row r="103" spans="1:16" x14ac:dyDescent="0.25">
      <c r="A103" s="6">
        <v>2019</v>
      </c>
      <c r="B103" s="6">
        <v>9</v>
      </c>
      <c r="C103" s="48" t="s">
        <v>19</v>
      </c>
      <c r="D103" s="6" t="s">
        <v>19</v>
      </c>
      <c r="E103" s="6" t="s">
        <v>17</v>
      </c>
      <c r="F103" s="6">
        <v>2</v>
      </c>
      <c r="G103" s="6" t="s">
        <v>18</v>
      </c>
      <c r="H103" s="6">
        <v>42116.666666666701</v>
      </c>
      <c r="I103" s="6">
        <v>101.368888888889</v>
      </c>
      <c r="J103" s="6">
        <v>6.7026666666666701</v>
      </c>
      <c r="K103" s="6">
        <v>28.814861111111099</v>
      </c>
      <c r="L103" s="6">
        <v>1.64</v>
      </c>
      <c r="M103" s="6" t="s">
        <v>18</v>
      </c>
      <c r="N103" s="6">
        <v>28.115972222222201</v>
      </c>
      <c r="O103" s="6">
        <v>1.84</v>
      </c>
      <c r="P103" s="6">
        <v>8.4695555555555604</v>
      </c>
    </row>
    <row r="104" spans="1:16" x14ac:dyDescent="0.25">
      <c r="A104" s="6">
        <v>2019</v>
      </c>
      <c r="B104" s="6">
        <v>9</v>
      </c>
      <c r="C104" s="48" t="s">
        <v>19</v>
      </c>
      <c r="D104" s="6" t="s">
        <v>19</v>
      </c>
      <c r="E104" s="6" t="s">
        <v>17</v>
      </c>
      <c r="F104" s="6">
        <v>3</v>
      </c>
      <c r="G104" s="6">
        <v>3.1</v>
      </c>
      <c r="H104" s="6">
        <v>42900</v>
      </c>
      <c r="I104" s="6">
        <v>88.787499999999994</v>
      </c>
      <c r="J104" s="6">
        <v>5.8433333333333302</v>
      </c>
      <c r="K104" s="6">
        <v>28.679166666666699</v>
      </c>
      <c r="L104" s="6">
        <v>1.981125</v>
      </c>
      <c r="M104" s="6">
        <v>4.5</v>
      </c>
      <c r="N104" s="6">
        <v>28.382083333333298</v>
      </c>
      <c r="O104" s="6">
        <v>1.3</v>
      </c>
      <c r="P104" s="6">
        <v>8.4375</v>
      </c>
    </row>
    <row r="105" spans="1:16" x14ac:dyDescent="0.25">
      <c r="A105" s="6">
        <v>2019</v>
      </c>
      <c r="B105" s="6">
        <v>9</v>
      </c>
      <c r="C105" s="48" t="s">
        <v>19</v>
      </c>
      <c r="D105" s="6" t="s">
        <v>19</v>
      </c>
      <c r="E105" s="6" t="s">
        <v>17</v>
      </c>
      <c r="F105" s="6">
        <v>4</v>
      </c>
      <c r="G105" s="6">
        <v>8.9</v>
      </c>
      <c r="H105" s="6">
        <v>39369.5</v>
      </c>
      <c r="I105" s="6">
        <v>64.8</v>
      </c>
      <c r="J105" s="6">
        <v>3.9383333333333299</v>
      </c>
      <c r="K105" s="6">
        <v>29.641666666666701</v>
      </c>
      <c r="L105" s="6" t="s">
        <v>18</v>
      </c>
      <c r="M105" s="6">
        <v>4.8499999999999996</v>
      </c>
      <c r="N105" s="6">
        <v>28.466666666666701</v>
      </c>
      <c r="O105" s="6">
        <v>3.1949999999999998</v>
      </c>
      <c r="P105" s="6">
        <v>8.0066666666666695</v>
      </c>
    </row>
    <row r="106" spans="1:16" x14ac:dyDescent="0.25">
      <c r="A106" s="6">
        <v>2019</v>
      </c>
      <c r="B106" s="6">
        <v>9</v>
      </c>
      <c r="C106" s="48" t="s">
        <v>19</v>
      </c>
      <c r="D106" s="6" t="s">
        <v>19</v>
      </c>
      <c r="E106" s="6" t="s">
        <v>17</v>
      </c>
      <c r="F106" s="6">
        <v>5</v>
      </c>
      <c r="G106" s="6">
        <v>9.2874999999999996</v>
      </c>
      <c r="H106" s="6">
        <v>32000</v>
      </c>
      <c r="I106" s="6">
        <v>83.501470588235307</v>
      </c>
      <c r="J106" s="6">
        <v>5.7888235294117596</v>
      </c>
      <c r="K106" s="6">
        <v>19.437107843137301</v>
      </c>
      <c r="L106" s="6">
        <v>1.4712499999999999</v>
      </c>
      <c r="M106" s="6">
        <v>5.5</v>
      </c>
      <c r="N106" s="6">
        <v>28.981733333333299</v>
      </c>
      <c r="O106" s="6">
        <v>1.83125</v>
      </c>
      <c r="P106" s="6">
        <v>8.1999999999999993</v>
      </c>
    </row>
    <row r="107" spans="1:16" x14ac:dyDescent="0.25">
      <c r="A107" s="6">
        <v>2019</v>
      </c>
      <c r="B107" s="6">
        <v>10</v>
      </c>
      <c r="C107" s="48" t="s">
        <v>20</v>
      </c>
      <c r="D107" s="6" t="s">
        <v>20</v>
      </c>
      <c r="E107" s="6" t="s">
        <v>17</v>
      </c>
      <c r="F107" s="6">
        <v>1</v>
      </c>
      <c r="G107" s="6" t="s">
        <v>18</v>
      </c>
      <c r="H107" s="6">
        <v>43883.333333333299</v>
      </c>
      <c r="I107" s="6">
        <v>78.650000000000006</v>
      </c>
      <c r="J107" s="6">
        <v>5.3224999999999998</v>
      </c>
      <c r="K107" s="6">
        <v>27.804166666666699</v>
      </c>
      <c r="L107" s="6">
        <v>3.6</v>
      </c>
      <c r="M107" s="6" t="s">
        <v>18</v>
      </c>
      <c r="N107" s="6">
        <v>27.1458333333333</v>
      </c>
      <c r="O107" s="6">
        <v>2.2000000000000002</v>
      </c>
      <c r="P107" s="6">
        <v>8.1083333333333307</v>
      </c>
    </row>
    <row r="108" spans="1:16" x14ac:dyDescent="0.25">
      <c r="A108" s="6">
        <v>2019</v>
      </c>
      <c r="B108" s="6">
        <v>10</v>
      </c>
      <c r="C108" s="48" t="s">
        <v>20</v>
      </c>
      <c r="D108" s="6" t="s">
        <v>20</v>
      </c>
      <c r="E108" s="6" t="s">
        <v>17</v>
      </c>
      <c r="F108" s="6">
        <v>2</v>
      </c>
      <c r="G108" s="6" t="s">
        <v>18</v>
      </c>
      <c r="H108" s="6">
        <v>46450</v>
      </c>
      <c r="I108" s="6">
        <v>104.97</v>
      </c>
      <c r="J108" s="6">
        <v>6.9843333333333302</v>
      </c>
      <c r="K108" s="6">
        <v>29.699375</v>
      </c>
      <c r="L108" s="6">
        <v>2.54</v>
      </c>
      <c r="M108" s="6" t="s">
        <v>18</v>
      </c>
      <c r="N108" s="6">
        <v>27.51125</v>
      </c>
      <c r="O108" s="6">
        <v>1.6</v>
      </c>
      <c r="P108" s="6">
        <v>8.2390000000000008</v>
      </c>
    </row>
    <row r="109" spans="1:16" x14ac:dyDescent="0.25">
      <c r="A109" s="6">
        <v>2019</v>
      </c>
      <c r="B109" s="6">
        <v>10</v>
      </c>
      <c r="C109" s="48" t="s">
        <v>20</v>
      </c>
      <c r="D109" s="6" t="s">
        <v>20</v>
      </c>
      <c r="E109" s="6" t="s">
        <v>17</v>
      </c>
      <c r="F109" s="6">
        <v>3</v>
      </c>
      <c r="G109" s="6" t="s">
        <v>18</v>
      </c>
      <c r="H109" s="6">
        <v>46633.333333333299</v>
      </c>
      <c r="I109" s="6">
        <v>102.783333333333</v>
      </c>
      <c r="J109" s="6">
        <v>6.7883333333333304</v>
      </c>
      <c r="K109" s="6">
        <v>29.835000000000001</v>
      </c>
      <c r="L109" s="6">
        <v>2.5</v>
      </c>
      <c r="M109" s="6" t="s">
        <v>18</v>
      </c>
      <c r="N109" s="6">
        <v>27.82</v>
      </c>
      <c r="O109" s="6">
        <v>1</v>
      </c>
      <c r="P109" s="6">
        <v>8.1933333333333298</v>
      </c>
    </row>
    <row r="110" spans="1:16" x14ac:dyDescent="0.25">
      <c r="A110" s="6">
        <v>2019</v>
      </c>
      <c r="B110" s="6">
        <v>10</v>
      </c>
      <c r="C110" s="48" t="s">
        <v>20</v>
      </c>
      <c r="D110" s="6" t="s">
        <v>20</v>
      </c>
      <c r="E110" s="6" t="s">
        <v>17</v>
      </c>
      <c r="F110" s="6">
        <v>4</v>
      </c>
      <c r="G110" s="6">
        <v>9.35</v>
      </c>
      <c r="H110" s="6">
        <v>48106</v>
      </c>
      <c r="I110" s="6">
        <v>117.8</v>
      </c>
      <c r="J110" s="6">
        <v>5.9725000000000001</v>
      </c>
      <c r="K110" s="6">
        <v>30.202500000000001</v>
      </c>
      <c r="L110" s="6" t="s">
        <v>18</v>
      </c>
      <c r="M110" s="6">
        <v>7.1</v>
      </c>
      <c r="N110" s="6">
        <v>29.024999999999999</v>
      </c>
      <c r="O110" s="6">
        <v>4.0250000000000004</v>
      </c>
      <c r="P110" s="6">
        <v>8.07</v>
      </c>
    </row>
    <row r="111" spans="1:16" x14ac:dyDescent="0.25">
      <c r="A111" s="6">
        <v>2019</v>
      </c>
      <c r="B111" s="6">
        <v>10</v>
      </c>
      <c r="C111" s="48" t="s">
        <v>20</v>
      </c>
      <c r="D111" s="6" t="s">
        <v>20</v>
      </c>
      <c r="E111" s="6" t="s">
        <v>17</v>
      </c>
      <c r="F111" s="6">
        <v>5</v>
      </c>
      <c r="G111" s="6" t="s">
        <v>18</v>
      </c>
      <c r="H111" s="6">
        <v>37200</v>
      </c>
      <c r="I111" s="6">
        <v>71.366666666666703</v>
      </c>
      <c r="J111" s="6">
        <v>4.9783333333333299</v>
      </c>
      <c r="K111" s="6">
        <v>20.8533333333333</v>
      </c>
      <c r="L111" s="6">
        <v>4</v>
      </c>
      <c r="M111" s="6" t="s">
        <v>18</v>
      </c>
      <c r="N111" s="6">
        <v>27.616666666666699</v>
      </c>
      <c r="O111" s="6">
        <v>0.7</v>
      </c>
      <c r="P111" s="6">
        <v>7.7149999999999999</v>
      </c>
    </row>
    <row r="112" spans="1:16" x14ac:dyDescent="0.25">
      <c r="A112" s="6">
        <v>2019</v>
      </c>
      <c r="B112" s="6">
        <v>11</v>
      </c>
      <c r="C112" s="48" t="s">
        <v>20</v>
      </c>
      <c r="D112" s="6" t="s">
        <v>20</v>
      </c>
      <c r="E112" s="6" t="s">
        <v>17</v>
      </c>
      <c r="F112" s="6">
        <v>1</v>
      </c>
      <c r="G112" s="6" t="s">
        <v>18</v>
      </c>
      <c r="H112" s="6">
        <v>42166.666666666701</v>
      </c>
      <c r="I112" s="6">
        <v>93.191666666666706</v>
      </c>
      <c r="J112" s="6">
        <v>7.2249999999999996</v>
      </c>
      <c r="K112" s="6">
        <v>27.767499999999998</v>
      </c>
      <c r="L112" s="6">
        <v>3.35</v>
      </c>
      <c r="M112" s="6" t="s">
        <v>18</v>
      </c>
      <c r="N112" s="6">
        <v>19.613333333333301</v>
      </c>
      <c r="O112" s="6">
        <v>1</v>
      </c>
      <c r="P112" s="6">
        <v>7.9249999999999998</v>
      </c>
    </row>
    <row r="113" spans="1:16" x14ac:dyDescent="0.25">
      <c r="A113" s="6">
        <v>2019</v>
      </c>
      <c r="B113" s="6">
        <v>11</v>
      </c>
      <c r="C113" s="48" t="s">
        <v>20</v>
      </c>
      <c r="D113" s="6" t="s">
        <v>20</v>
      </c>
      <c r="E113" s="6" t="s">
        <v>17</v>
      </c>
      <c r="F113" s="6">
        <v>2</v>
      </c>
      <c r="G113" s="6" t="s">
        <v>18</v>
      </c>
      <c r="H113" s="6">
        <v>45566.666666666701</v>
      </c>
      <c r="I113" s="6">
        <v>106.426666666667</v>
      </c>
      <c r="J113" s="6">
        <v>8.1199999999999992</v>
      </c>
      <c r="K113" s="6">
        <v>29.702916666666699</v>
      </c>
      <c r="L113" s="6">
        <v>1.7</v>
      </c>
      <c r="M113" s="6" t="s">
        <v>18</v>
      </c>
      <c r="N113" s="6">
        <v>19.907499999999999</v>
      </c>
      <c r="O113" s="6">
        <v>2.74</v>
      </c>
      <c r="P113" s="6">
        <v>8.0869999999999997</v>
      </c>
    </row>
    <row r="114" spans="1:16" x14ac:dyDescent="0.25">
      <c r="A114" s="6">
        <v>2019</v>
      </c>
      <c r="B114" s="6">
        <v>11</v>
      </c>
      <c r="C114" s="48" t="s">
        <v>20</v>
      </c>
      <c r="D114" s="6" t="s">
        <v>20</v>
      </c>
      <c r="E114" s="6" t="s">
        <v>17</v>
      </c>
      <c r="F114" s="6">
        <v>3</v>
      </c>
      <c r="G114" s="6">
        <v>3.4249999999999998</v>
      </c>
      <c r="H114" s="6">
        <v>46366.666666666701</v>
      </c>
      <c r="I114" s="6">
        <v>111.26666666666701</v>
      </c>
      <c r="J114" s="6">
        <v>8.3266666666666698</v>
      </c>
      <c r="K114" s="6">
        <v>30.7697222222222</v>
      </c>
      <c r="L114" s="6">
        <v>1.4541249999999999</v>
      </c>
      <c r="M114" s="6">
        <v>5.5</v>
      </c>
      <c r="N114" s="6">
        <v>20.796666666666699</v>
      </c>
      <c r="O114" s="6">
        <v>3.0625</v>
      </c>
      <c r="P114" s="6">
        <v>8.1422222222222196</v>
      </c>
    </row>
    <row r="115" spans="1:16" x14ac:dyDescent="0.25">
      <c r="A115" s="6">
        <v>2019</v>
      </c>
      <c r="B115" s="6">
        <v>11</v>
      </c>
      <c r="C115" s="48" t="s">
        <v>20</v>
      </c>
      <c r="D115" s="6" t="s">
        <v>20</v>
      </c>
      <c r="E115" s="6" t="s">
        <v>17</v>
      </c>
      <c r="F115" s="6">
        <v>4</v>
      </c>
      <c r="G115" s="6" t="s">
        <v>18</v>
      </c>
      <c r="H115" s="6" t="s">
        <v>18</v>
      </c>
      <c r="I115" s="6">
        <v>95.6</v>
      </c>
      <c r="J115" s="6">
        <v>7.16</v>
      </c>
      <c r="K115" s="6">
        <v>31.03</v>
      </c>
      <c r="L115" s="6" t="s">
        <v>18</v>
      </c>
      <c r="M115" s="6" t="s">
        <v>18</v>
      </c>
      <c r="N115" s="6">
        <v>20.7</v>
      </c>
      <c r="O115" s="6" t="s">
        <v>18</v>
      </c>
      <c r="P115" s="6">
        <v>8.0399999999999991</v>
      </c>
    </row>
    <row r="116" spans="1:16" x14ac:dyDescent="0.25">
      <c r="A116" s="6">
        <v>2019</v>
      </c>
      <c r="B116" s="6">
        <v>11</v>
      </c>
      <c r="C116" s="48" t="s">
        <v>20</v>
      </c>
      <c r="D116" s="6" t="s">
        <v>20</v>
      </c>
      <c r="E116" s="6" t="s">
        <v>17</v>
      </c>
      <c r="F116" s="6">
        <v>5</v>
      </c>
      <c r="G116" s="6">
        <v>5.0250000000000004</v>
      </c>
      <c r="H116" s="6">
        <v>36566.666666666701</v>
      </c>
      <c r="I116" s="6">
        <v>88.520707070707104</v>
      </c>
      <c r="J116" s="6">
        <v>6.6461616161616197</v>
      </c>
      <c r="K116" s="6">
        <v>22.301616161616199</v>
      </c>
      <c r="L116" s="6">
        <v>3.1016428571428598</v>
      </c>
      <c r="M116" s="6">
        <v>3</v>
      </c>
      <c r="N116" s="6">
        <v>22.9531363636364</v>
      </c>
      <c r="O116" s="6">
        <v>1.04375</v>
      </c>
      <c r="P116" s="6">
        <v>7.9275757575757604</v>
      </c>
    </row>
    <row r="117" spans="1:16" x14ac:dyDescent="0.25">
      <c r="A117" s="6">
        <v>2019</v>
      </c>
      <c r="B117" s="6">
        <v>12</v>
      </c>
      <c r="C117" s="48" t="s">
        <v>20</v>
      </c>
      <c r="D117" s="6" t="s">
        <v>20</v>
      </c>
      <c r="E117" s="6" t="s">
        <v>17</v>
      </c>
      <c r="F117" s="6">
        <v>1</v>
      </c>
      <c r="G117" s="6" t="s">
        <v>18</v>
      </c>
      <c r="H117" s="6">
        <v>42300</v>
      </c>
      <c r="I117" s="6">
        <v>86.7083333333333</v>
      </c>
      <c r="J117" s="6">
        <v>6.5408333333333299</v>
      </c>
      <c r="K117" s="6">
        <v>27.475000000000001</v>
      </c>
      <c r="L117" s="6">
        <v>1.4</v>
      </c>
      <c r="M117" s="6" t="s">
        <v>18</v>
      </c>
      <c r="N117" s="6">
        <v>21.37</v>
      </c>
      <c r="O117" s="6">
        <v>3.75</v>
      </c>
      <c r="P117" s="6">
        <v>8.30833333333333</v>
      </c>
    </row>
    <row r="118" spans="1:16" x14ac:dyDescent="0.25">
      <c r="A118" s="6">
        <v>2019</v>
      </c>
      <c r="B118" s="6">
        <v>12</v>
      </c>
      <c r="C118" s="48" t="s">
        <v>20</v>
      </c>
      <c r="D118" s="6" t="s">
        <v>20</v>
      </c>
      <c r="E118" s="6" t="s">
        <v>17</v>
      </c>
      <c r="F118" s="6">
        <v>2</v>
      </c>
      <c r="G118" s="6" t="s">
        <v>18</v>
      </c>
      <c r="H118" s="6">
        <v>44900</v>
      </c>
      <c r="I118" s="6">
        <v>100.286666666667</v>
      </c>
      <c r="J118" s="6">
        <v>7.452</v>
      </c>
      <c r="K118" s="6">
        <v>29.07375</v>
      </c>
      <c r="L118" s="6">
        <v>0.82</v>
      </c>
      <c r="M118" s="6" t="s">
        <v>18</v>
      </c>
      <c r="N118" s="6">
        <v>21.647083333333299</v>
      </c>
      <c r="O118" s="6">
        <v>8.5</v>
      </c>
      <c r="P118" s="6">
        <v>8.4056666666666704</v>
      </c>
    </row>
    <row r="119" spans="1:16" x14ac:dyDescent="0.25">
      <c r="A119" s="6">
        <v>2019</v>
      </c>
      <c r="B119" s="6">
        <v>12</v>
      </c>
      <c r="C119" s="48" t="s">
        <v>20</v>
      </c>
      <c r="D119" s="6" t="s">
        <v>20</v>
      </c>
      <c r="E119" s="6" t="s">
        <v>17</v>
      </c>
      <c r="F119" s="6">
        <v>3</v>
      </c>
      <c r="G119" s="6">
        <v>4.125</v>
      </c>
      <c r="H119" s="6">
        <v>45500</v>
      </c>
      <c r="I119" s="6">
        <v>96.627222222222201</v>
      </c>
      <c r="J119" s="6">
        <v>7.0165555555555601</v>
      </c>
      <c r="K119" s="6">
        <v>30.311333333333302</v>
      </c>
      <c r="L119" s="6">
        <v>0.83687500000000004</v>
      </c>
      <c r="M119" s="6">
        <v>4.25</v>
      </c>
      <c r="N119" s="6">
        <v>22.5458888888889</v>
      </c>
      <c r="O119" s="6">
        <v>6.6375000000000002</v>
      </c>
      <c r="P119" s="6">
        <v>8.3694444444444507</v>
      </c>
    </row>
    <row r="120" spans="1:16" x14ac:dyDescent="0.25">
      <c r="A120" s="6">
        <v>2019</v>
      </c>
      <c r="B120" s="6">
        <v>12</v>
      </c>
      <c r="C120" s="48" t="s">
        <v>20</v>
      </c>
      <c r="D120" s="6" t="s">
        <v>20</v>
      </c>
      <c r="E120" s="6" t="s">
        <v>17</v>
      </c>
      <c r="F120" s="6">
        <v>4</v>
      </c>
      <c r="G120" s="6">
        <v>10.3</v>
      </c>
      <c r="H120" s="6">
        <v>44297.5</v>
      </c>
      <c r="I120" s="6">
        <v>103.4</v>
      </c>
      <c r="J120" s="6">
        <v>6.165</v>
      </c>
      <c r="K120" s="6">
        <v>29.807500000000001</v>
      </c>
      <c r="L120" s="6" t="s">
        <v>18</v>
      </c>
      <c r="M120" s="6">
        <v>26.3</v>
      </c>
      <c r="N120" s="6">
        <v>23.675000000000001</v>
      </c>
      <c r="O120" s="6">
        <v>9.6050000000000004</v>
      </c>
      <c r="P120" s="6">
        <v>7.8825000000000003</v>
      </c>
    </row>
    <row r="121" spans="1:16" x14ac:dyDescent="0.25">
      <c r="A121" s="6">
        <v>2019</v>
      </c>
      <c r="B121" s="6">
        <v>12</v>
      </c>
      <c r="C121" s="48" t="s">
        <v>20</v>
      </c>
      <c r="D121" s="6" t="s">
        <v>20</v>
      </c>
      <c r="E121" s="6" t="s">
        <v>17</v>
      </c>
      <c r="F121" s="6">
        <v>5</v>
      </c>
      <c r="G121" s="6">
        <v>5.0142857142857098</v>
      </c>
      <c r="H121" s="6">
        <v>37533.333333333299</v>
      </c>
      <c r="I121" s="6">
        <v>88.964444444444496</v>
      </c>
      <c r="J121" s="6">
        <v>7.0839999999999996</v>
      </c>
      <c r="K121" s="6">
        <v>23.282333333333298</v>
      </c>
      <c r="L121" s="6">
        <v>2.0917857142857099</v>
      </c>
      <c r="M121" s="6">
        <v>4.8571428571428603</v>
      </c>
      <c r="N121" s="6">
        <v>19.9233333333333</v>
      </c>
      <c r="O121" s="6">
        <v>1.30714285714286</v>
      </c>
      <c r="P121" s="6">
        <v>7.89377777777778</v>
      </c>
    </row>
    <row r="122" spans="1:16" x14ac:dyDescent="0.25">
      <c r="A122" s="6">
        <v>2020</v>
      </c>
      <c r="B122" s="6">
        <v>1</v>
      </c>
      <c r="C122" s="48" t="s">
        <v>21</v>
      </c>
      <c r="D122" s="6" t="s">
        <v>21</v>
      </c>
      <c r="E122" s="6" t="s">
        <v>17</v>
      </c>
      <c r="F122" s="6">
        <v>1</v>
      </c>
      <c r="G122" s="6" t="s">
        <v>18</v>
      </c>
      <c r="H122" s="6">
        <v>43933.333333333299</v>
      </c>
      <c r="I122" s="6">
        <v>81.099999999999994</v>
      </c>
      <c r="J122" s="6">
        <v>6.4625000000000004</v>
      </c>
      <c r="K122" s="6">
        <v>28.745833333333302</v>
      </c>
      <c r="L122" s="6">
        <v>2.15</v>
      </c>
      <c r="M122" s="6" t="s">
        <v>18</v>
      </c>
      <c r="N122" s="6">
        <v>19.164166666666699</v>
      </c>
      <c r="O122" s="6">
        <v>2.4</v>
      </c>
      <c r="P122" s="6">
        <v>7.9325000000000001</v>
      </c>
    </row>
    <row r="123" spans="1:16" x14ac:dyDescent="0.25">
      <c r="A123" s="6">
        <v>2020</v>
      </c>
      <c r="B123" s="6">
        <v>1</v>
      </c>
      <c r="C123" s="48" t="s">
        <v>21</v>
      </c>
      <c r="D123" s="6" t="s">
        <v>21</v>
      </c>
      <c r="E123" s="6" t="s">
        <v>17</v>
      </c>
      <c r="F123" s="6">
        <v>2</v>
      </c>
      <c r="G123" s="6" t="s">
        <v>18</v>
      </c>
      <c r="H123" s="6">
        <v>47033.333333333299</v>
      </c>
      <c r="I123" s="6">
        <v>104</v>
      </c>
      <c r="J123" s="6">
        <v>8.0090000000000003</v>
      </c>
      <c r="K123" s="6">
        <v>29.985208333333301</v>
      </c>
      <c r="L123" s="6">
        <v>1.46</v>
      </c>
      <c r="M123" s="6" t="s">
        <v>18</v>
      </c>
      <c r="N123" s="6">
        <v>19.344791666666701</v>
      </c>
      <c r="O123" s="6">
        <v>4.42</v>
      </c>
      <c r="P123" s="6">
        <v>8.1539999999999999</v>
      </c>
    </row>
    <row r="124" spans="1:16" x14ac:dyDescent="0.25">
      <c r="A124" s="6">
        <v>2020</v>
      </c>
      <c r="B124" s="6">
        <v>1</v>
      </c>
      <c r="C124" s="48" t="s">
        <v>21</v>
      </c>
      <c r="D124" s="6" t="s">
        <v>21</v>
      </c>
      <c r="E124" s="6" t="s">
        <v>17</v>
      </c>
      <c r="F124" s="6">
        <v>3</v>
      </c>
      <c r="G124" s="6" t="s">
        <v>18</v>
      </c>
      <c r="H124" s="6">
        <v>48066.666666666701</v>
      </c>
      <c r="I124" s="6">
        <v>97.55</v>
      </c>
      <c r="J124" s="6">
        <v>7.4633333333333303</v>
      </c>
      <c r="K124" s="6">
        <v>30.8883333333333</v>
      </c>
      <c r="L124" s="6">
        <v>1.5</v>
      </c>
      <c r="M124" s="6" t="s">
        <v>18</v>
      </c>
      <c r="N124" s="6">
        <v>19.8466666666667</v>
      </c>
      <c r="O124" s="6">
        <v>5.3</v>
      </c>
      <c r="P124" s="6">
        <v>8.0866666666666696</v>
      </c>
    </row>
    <row r="125" spans="1:16" x14ac:dyDescent="0.25">
      <c r="A125" s="6">
        <v>2020</v>
      </c>
      <c r="B125" s="6">
        <v>1</v>
      </c>
      <c r="C125" s="48" t="s">
        <v>21</v>
      </c>
      <c r="D125" s="6" t="s">
        <v>21</v>
      </c>
      <c r="E125" s="6" t="s">
        <v>17</v>
      </c>
      <c r="F125" s="6">
        <v>4</v>
      </c>
      <c r="G125" s="6" t="s">
        <v>18</v>
      </c>
      <c r="H125" s="6" t="s">
        <v>18</v>
      </c>
      <c r="I125" s="6">
        <v>93</v>
      </c>
      <c r="J125" s="6">
        <v>6.55</v>
      </c>
      <c r="K125" s="6">
        <v>30.82</v>
      </c>
      <c r="L125" s="6" t="s">
        <v>18</v>
      </c>
      <c r="M125" s="6" t="s">
        <v>18</v>
      </c>
      <c r="N125" s="6">
        <v>24.1</v>
      </c>
      <c r="O125" s="6" t="s">
        <v>18</v>
      </c>
      <c r="P125" s="6">
        <v>8.0299999999999994</v>
      </c>
    </row>
    <row r="126" spans="1:16" x14ac:dyDescent="0.25">
      <c r="A126" s="6">
        <v>2020</v>
      </c>
      <c r="B126" s="6">
        <v>1</v>
      </c>
      <c r="C126" s="48" t="s">
        <v>21</v>
      </c>
      <c r="D126" s="6" t="s">
        <v>21</v>
      </c>
      <c r="E126" s="6" t="s">
        <v>17</v>
      </c>
      <c r="F126" s="6">
        <v>5</v>
      </c>
      <c r="G126" s="6" t="s">
        <v>18</v>
      </c>
      <c r="H126" s="6">
        <v>36966.666666666701</v>
      </c>
      <c r="I126" s="6">
        <v>91.602222222222196</v>
      </c>
      <c r="J126" s="6">
        <v>7.2657777777777799</v>
      </c>
      <c r="K126" s="6">
        <v>23.012888888888899</v>
      </c>
      <c r="L126" s="6">
        <v>2.2012499999999999</v>
      </c>
      <c r="M126" s="6" t="s">
        <v>18</v>
      </c>
      <c r="N126" s="6">
        <v>20.4655555555556</v>
      </c>
      <c r="O126" s="6">
        <v>2</v>
      </c>
      <c r="P126" s="6">
        <v>8.0408888888888903</v>
      </c>
    </row>
    <row r="127" spans="1:16" x14ac:dyDescent="0.25">
      <c r="A127" s="6">
        <v>2020</v>
      </c>
      <c r="B127" s="6">
        <v>2</v>
      </c>
      <c r="C127" s="48" t="s">
        <v>21</v>
      </c>
      <c r="D127" s="6" t="s">
        <v>21</v>
      </c>
      <c r="E127" s="6" t="s">
        <v>17</v>
      </c>
      <c r="F127" s="6">
        <v>1</v>
      </c>
      <c r="G127" s="6" t="s">
        <v>18</v>
      </c>
      <c r="H127" s="6">
        <v>44766.666666666701</v>
      </c>
      <c r="I127" s="6">
        <v>91.108333333333306</v>
      </c>
      <c r="J127" s="6">
        <v>6.75416666666667</v>
      </c>
      <c r="K127" s="6">
        <v>29.203333333333301</v>
      </c>
      <c r="L127" s="6">
        <v>2.6</v>
      </c>
      <c r="M127" s="6" t="s">
        <v>18</v>
      </c>
      <c r="N127" s="6">
        <v>21.682500000000001</v>
      </c>
      <c r="O127" s="6">
        <v>2.4</v>
      </c>
      <c r="P127" s="6">
        <v>8.1325000000000003</v>
      </c>
    </row>
    <row r="128" spans="1:16" x14ac:dyDescent="0.25">
      <c r="A128" s="6">
        <v>2020</v>
      </c>
      <c r="B128" s="6">
        <v>2</v>
      </c>
      <c r="C128" s="48" t="s">
        <v>21</v>
      </c>
      <c r="D128" s="6" t="s">
        <v>21</v>
      </c>
      <c r="E128" s="6" t="s">
        <v>17</v>
      </c>
      <c r="F128" s="6">
        <v>2</v>
      </c>
      <c r="G128" s="6" t="s">
        <v>18</v>
      </c>
      <c r="H128" s="6">
        <v>46666.666666666701</v>
      </c>
      <c r="I128" s="6">
        <v>116.2</v>
      </c>
      <c r="J128" s="6">
        <v>8.4263333333333303</v>
      </c>
      <c r="K128" s="6">
        <v>30.270416666666701</v>
      </c>
      <c r="L128" s="6">
        <v>1.84</v>
      </c>
      <c r="M128" s="6" t="s">
        <v>18</v>
      </c>
      <c r="N128" s="6">
        <v>22.4166666666667</v>
      </c>
      <c r="O128" s="6">
        <v>3.32</v>
      </c>
      <c r="P128" s="6">
        <v>8.2143333333333306</v>
      </c>
    </row>
    <row r="129" spans="1:16" x14ac:dyDescent="0.25">
      <c r="A129" s="6">
        <v>2020</v>
      </c>
      <c r="B129" s="6">
        <v>2</v>
      </c>
      <c r="C129" s="48" t="s">
        <v>21</v>
      </c>
      <c r="D129" s="6" t="s">
        <v>21</v>
      </c>
      <c r="E129" s="6" t="s">
        <v>17</v>
      </c>
      <c r="F129" s="6">
        <v>3</v>
      </c>
      <c r="G129" s="6">
        <v>1.9750000000000001</v>
      </c>
      <c r="H129" s="6">
        <v>47433.333333333299</v>
      </c>
      <c r="I129" s="6">
        <v>108.34444444444399</v>
      </c>
      <c r="J129" s="6">
        <v>8.0625925925925905</v>
      </c>
      <c r="K129" s="6">
        <v>30.830740740740701</v>
      </c>
      <c r="L129" s="6">
        <v>1.33325</v>
      </c>
      <c r="M129" s="6">
        <v>6</v>
      </c>
      <c r="N129" s="6">
        <v>21.2088888888889</v>
      </c>
      <c r="O129" s="6">
        <v>3.24</v>
      </c>
      <c r="P129" s="6">
        <v>8.1903703703703705</v>
      </c>
    </row>
    <row r="130" spans="1:16" x14ac:dyDescent="0.25">
      <c r="A130" s="6">
        <v>2020</v>
      </c>
      <c r="B130" s="6">
        <v>2</v>
      </c>
      <c r="C130" s="48" t="s">
        <v>21</v>
      </c>
      <c r="D130" s="6" t="s">
        <v>21</v>
      </c>
      <c r="E130" s="6" t="s">
        <v>17</v>
      </c>
      <c r="F130" s="6">
        <v>4</v>
      </c>
      <c r="G130" s="6">
        <v>11.6</v>
      </c>
      <c r="H130" s="6">
        <v>48327</v>
      </c>
      <c r="I130" s="6">
        <v>112.8</v>
      </c>
      <c r="J130" s="6">
        <v>7.1</v>
      </c>
      <c r="K130" s="6">
        <v>31.2</v>
      </c>
      <c r="L130" s="6" t="s">
        <v>18</v>
      </c>
      <c r="M130" s="6">
        <v>16</v>
      </c>
      <c r="N130" s="6">
        <v>24.45</v>
      </c>
      <c r="O130" s="6">
        <v>10.035</v>
      </c>
      <c r="P130" s="6">
        <v>7.98</v>
      </c>
    </row>
    <row r="131" spans="1:16" x14ac:dyDescent="0.25">
      <c r="A131" s="6">
        <v>2020</v>
      </c>
      <c r="B131" s="6">
        <v>2</v>
      </c>
      <c r="C131" s="48" t="s">
        <v>21</v>
      </c>
      <c r="D131" s="6" t="s">
        <v>21</v>
      </c>
      <c r="E131" s="6" t="s">
        <v>17</v>
      </c>
      <c r="F131" s="6">
        <v>5</v>
      </c>
      <c r="G131" s="6" t="s">
        <v>18</v>
      </c>
      <c r="H131" s="6">
        <v>38000</v>
      </c>
      <c r="I131" s="6">
        <v>87.316666666666706</v>
      </c>
      <c r="J131" s="6">
        <v>6.80833333333333</v>
      </c>
      <c r="K131" s="6">
        <v>23.858333333333299</v>
      </c>
      <c r="L131" s="6">
        <v>3.8</v>
      </c>
      <c r="M131" s="6" t="s">
        <v>18</v>
      </c>
      <c r="N131" s="6">
        <v>20.66</v>
      </c>
      <c r="O131" s="6">
        <v>1.7</v>
      </c>
      <c r="P131" s="6">
        <v>7.9483333333333297</v>
      </c>
    </row>
    <row r="132" spans="1:16" x14ac:dyDescent="0.25">
      <c r="A132" s="6">
        <v>2020</v>
      </c>
      <c r="B132" s="6">
        <v>3</v>
      </c>
      <c r="C132" s="48" t="s">
        <v>21</v>
      </c>
      <c r="D132" s="6" t="s">
        <v>21</v>
      </c>
      <c r="E132" s="6" t="s">
        <v>17</v>
      </c>
      <c r="F132" s="6">
        <v>1</v>
      </c>
      <c r="G132" s="6" t="s">
        <v>18</v>
      </c>
      <c r="H132" s="6">
        <v>45233.333333333299</v>
      </c>
      <c r="I132" s="6">
        <v>114.6</v>
      </c>
      <c r="J132" s="6">
        <v>8.2375000000000007</v>
      </c>
      <c r="K132" s="6">
        <v>29.406666666666698</v>
      </c>
      <c r="L132" s="6">
        <v>3.1</v>
      </c>
      <c r="M132" s="6" t="s">
        <v>18</v>
      </c>
      <c r="N132" s="6">
        <v>23.297499999999999</v>
      </c>
      <c r="O132" s="6">
        <v>1.55</v>
      </c>
      <c r="P132" s="6">
        <v>8.1775000000000002</v>
      </c>
    </row>
    <row r="133" spans="1:16" x14ac:dyDescent="0.25">
      <c r="A133" s="6">
        <v>2020</v>
      </c>
      <c r="B133" s="6">
        <v>3</v>
      </c>
      <c r="C133" s="48" t="s">
        <v>21</v>
      </c>
      <c r="D133" s="6" t="s">
        <v>21</v>
      </c>
      <c r="E133" s="6" t="s">
        <v>17</v>
      </c>
      <c r="F133" s="6">
        <v>2</v>
      </c>
      <c r="G133" s="6" t="s">
        <v>18</v>
      </c>
      <c r="H133" s="6">
        <v>47250</v>
      </c>
      <c r="I133" s="6">
        <v>136.35</v>
      </c>
      <c r="J133" s="6">
        <v>9.6333333333333293</v>
      </c>
      <c r="K133" s="6">
        <v>30.870833333333302</v>
      </c>
      <c r="L133" s="6">
        <v>2.35</v>
      </c>
      <c r="M133" s="6" t="s">
        <v>18</v>
      </c>
      <c r="N133" s="6">
        <v>23.765000000000001</v>
      </c>
      <c r="O133" s="6">
        <v>2.1</v>
      </c>
      <c r="P133" s="6">
        <v>8.2566666666666695</v>
      </c>
    </row>
    <row r="134" spans="1:16" x14ac:dyDescent="0.25">
      <c r="A134" s="6">
        <v>2020</v>
      </c>
      <c r="B134" s="6">
        <v>3</v>
      </c>
      <c r="C134" s="48" t="s">
        <v>21</v>
      </c>
      <c r="D134" s="6" t="s">
        <v>21</v>
      </c>
      <c r="E134" s="6" t="s">
        <v>17</v>
      </c>
      <c r="F134" s="6">
        <v>3</v>
      </c>
      <c r="G134" s="6">
        <v>4.4000000000000004</v>
      </c>
      <c r="H134" s="6">
        <v>47966.666666666701</v>
      </c>
      <c r="I134" s="6">
        <v>114.866666666667</v>
      </c>
      <c r="J134" s="6">
        <v>7.9737037037037002</v>
      </c>
      <c r="K134" s="6">
        <v>31.773703703703699</v>
      </c>
      <c r="L134" s="6">
        <v>1.528</v>
      </c>
      <c r="M134" s="6">
        <v>7.25</v>
      </c>
      <c r="N134" s="6">
        <v>24.621851851851901</v>
      </c>
      <c r="O134" s="6">
        <v>2.1375000000000002</v>
      </c>
      <c r="P134" s="6">
        <v>8.1677777777777791</v>
      </c>
    </row>
    <row r="135" spans="1:16" x14ac:dyDescent="0.25">
      <c r="A135" s="6">
        <v>2020</v>
      </c>
      <c r="B135" s="6">
        <v>3</v>
      </c>
      <c r="C135" s="48" t="s">
        <v>21</v>
      </c>
      <c r="D135" s="6" t="s">
        <v>21</v>
      </c>
      <c r="E135" s="6" t="s">
        <v>17</v>
      </c>
      <c r="F135" s="6">
        <v>4</v>
      </c>
      <c r="G135" s="6">
        <v>8.5850000000000009</v>
      </c>
      <c r="H135" s="6">
        <v>48649.5</v>
      </c>
      <c r="I135" s="6">
        <v>138.19999999999999</v>
      </c>
      <c r="J135" s="6">
        <v>7.3224999999999998</v>
      </c>
      <c r="K135" s="6">
        <v>31.7</v>
      </c>
      <c r="L135" s="6" t="s">
        <v>18</v>
      </c>
      <c r="M135" s="6">
        <v>12.5</v>
      </c>
      <c r="N135" s="6">
        <v>25.45</v>
      </c>
      <c r="O135" s="6">
        <v>7.2450000000000001</v>
      </c>
      <c r="P135" s="6">
        <v>8.1174999999999997</v>
      </c>
    </row>
    <row r="136" spans="1:16" x14ac:dyDescent="0.25">
      <c r="A136" s="6">
        <v>2020</v>
      </c>
      <c r="B136" s="6">
        <v>3</v>
      </c>
      <c r="C136" s="48" t="s">
        <v>21</v>
      </c>
      <c r="D136" s="6" t="s">
        <v>21</v>
      </c>
      <c r="E136" s="6" t="s">
        <v>17</v>
      </c>
      <c r="F136" s="6">
        <v>5</v>
      </c>
      <c r="G136" s="6">
        <v>6.9</v>
      </c>
      <c r="H136" s="6">
        <v>39232.166666666701</v>
      </c>
      <c r="I136" s="6">
        <v>86.5</v>
      </c>
      <c r="J136" s="6">
        <v>6.61654761904762</v>
      </c>
      <c r="K136" s="6">
        <v>24.977976190476198</v>
      </c>
      <c r="L136" s="6">
        <v>1.63754166666667</v>
      </c>
      <c r="M136" s="6">
        <v>4</v>
      </c>
      <c r="N136" s="6">
        <v>21.600595238095199</v>
      </c>
      <c r="O136" s="6">
        <v>1.95</v>
      </c>
      <c r="P136" s="6">
        <v>7.9365476190476203</v>
      </c>
    </row>
    <row r="137" spans="1:16" x14ac:dyDescent="0.25">
      <c r="A137" s="6">
        <v>2020</v>
      </c>
      <c r="B137" s="6">
        <v>4</v>
      </c>
      <c r="C137" s="48" t="s">
        <v>16</v>
      </c>
      <c r="D137" s="6" t="s">
        <v>16</v>
      </c>
      <c r="E137" s="6" t="s">
        <v>17</v>
      </c>
      <c r="F137" s="6">
        <v>1</v>
      </c>
      <c r="G137" s="6" t="s">
        <v>18</v>
      </c>
      <c r="H137" s="6" t="s">
        <v>18</v>
      </c>
      <c r="I137" s="6" t="s">
        <v>18</v>
      </c>
      <c r="J137" s="6" t="s">
        <v>18</v>
      </c>
      <c r="K137" s="6" t="s">
        <v>18</v>
      </c>
      <c r="L137" s="6" t="s">
        <v>18</v>
      </c>
      <c r="M137" s="6" t="s">
        <v>18</v>
      </c>
      <c r="N137" s="6" t="s">
        <v>18</v>
      </c>
      <c r="O137" s="6" t="s">
        <v>18</v>
      </c>
      <c r="P137" s="6" t="s">
        <v>18</v>
      </c>
    </row>
    <row r="138" spans="1:16" x14ac:dyDescent="0.25">
      <c r="A138" s="6">
        <v>2020</v>
      </c>
      <c r="B138" s="6">
        <v>4</v>
      </c>
      <c r="C138" s="48" t="s">
        <v>16</v>
      </c>
      <c r="D138" s="6" t="s">
        <v>16</v>
      </c>
      <c r="E138" s="6" t="s">
        <v>17</v>
      </c>
      <c r="F138" s="6">
        <v>2</v>
      </c>
      <c r="G138" s="6" t="s">
        <v>18</v>
      </c>
      <c r="H138" s="6" t="s">
        <v>18</v>
      </c>
      <c r="I138" s="6" t="s">
        <v>18</v>
      </c>
      <c r="J138" s="6" t="s">
        <v>18</v>
      </c>
      <c r="K138" s="6" t="s">
        <v>18</v>
      </c>
      <c r="L138" s="6" t="s">
        <v>18</v>
      </c>
      <c r="M138" s="6" t="s">
        <v>18</v>
      </c>
      <c r="N138" s="6" t="s">
        <v>18</v>
      </c>
      <c r="O138" s="6" t="s">
        <v>18</v>
      </c>
      <c r="P138" s="6" t="s">
        <v>18</v>
      </c>
    </row>
    <row r="139" spans="1:16" x14ac:dyDescent="0.25">
      <c r="A139" s="6">
        <v>2020</v>
      </c>
      <c r="B139" s="6">
        <v>4</v>
      </c>
      <c r="C139" s="48" t="s">
        <v>16</v>
      </c>
      <c r="D139" s="6" t="s">
        <v>16</v>
      </c>
      <c r="E139" s="6" t="s">
        <v>17</v>
      </c>
      <c r="F139" s="6">
        <v>3</v>
      </c>
      <c r="G139" s="6" t="s">
        <v>18</v>
      </c>
      <c r="H139" s="6" t="s">
        <v>18</v>
      </c>
      <c r="I139" s="6" t="s">
        <v>18</v>
      </c>
      <c r="J139" s="6" t="s">
        <v>18</v>
      </c>
      <c r="K139" s="6" t="s">
        <v>18</v>
      </c>
      <c r="L139" s="6" t="s">
        <v>18</v>
      </c>
      <c r="M139" s="6" t="s">
        <v>18</v>
      </c>
      <c r="N139" s="6" t="s">
        <v>18</v>
      </c>
      <c r="O139" s="6" t="s">
        <v>18</v>
      </c>
      <c r="P139" s="6" t="s">
        <v>18</v>
      </c>
    </row>
    <row r="140" spans="1:16" x14ac:dyDescent="0.25">
      <c r="A140" s="6">
        <v>2020</v>
      </c>
      <c r="B140" s="6">
        <v>4</v>
      </c>
      <c r="C140" s="48" t="s">
        <v>16</v>
      </c>
      <c r="D140" s="6" t="s">
        <v>16</v>
      </c>
      <c r="E140" s="6" t="s">
        <v>17</v>
      </c>
      <c r="F140" s="6">
        <v>5</v>
      </c>
      <c r="G140" s="6" t="s">
        <v>18</v>
      </c>
      <c r="H140" s="6" t="s">
        <v>18</v>
      </c>
      <c r="I140" s="6" t="s">
        <v>18</v>
      </c>
      <c r="J140" s="6" t="s">
        <v>18</v>
      </c>
      <c r="K140" s="6" t="s">
        <v>18</v>
      </c>
      <c r="L140" s="6" t="s">
        <v>18</v>
      </c>
      <c r="M140" s="6" t="s">
        <v>18</v>
      </c>
      <c r="N140" s="6" t="s">
        <v>18</v>
      </c>
      <c r="O140" s="6" t="s">
        <v>18</v>
      </c>
      <c r="P140" s="6" t="s">
        <v>18</v>
      </c>
    </row>
    <row r="141" spans="1:16" x14ac:dyDescent="0.25">
      <c r="A141" s="6">
        <v>2020</v>
      </c>
      <c r="B141" s="6">
        <v>5</v>
      </c>
      <c r="C141" s="48" t="s">
        <v>16</v>
      </c>
      <c r="D141" s="6" t="s">
        <v>16</v>
      </c>
      <c r="E141" s="6" t="s">
        <v>17</v>
      </c>
      <c r="F141" s="6">
        <v>1</v>
      </c>
      <c r="G141" s="6" t="s">
        <v>18</v>
      </c>
      <c r="H141" s="6" t="s">
        <v>18</v>
      </c>
      <c r="I141" s="6">
        <v>101.5</v>
      </c>
      <c r="J141" s="6">
        <v>7.1</v>
      </c>
      <c r="K141" s="6">
        <v>30.91</v>
      </c>
      <c r="L141" s="6" t="s">
        <v>18</v>
      </c>
      <c r="M141" s="6" t="s">
        <v>18</v>
      </c>
      <c r="N141" s="6">
        <v>24.4</v>
      </c>
      <c r="O141" s="6" t="s">
        <v>18</v>
      </c>
      <c r="P141" s="6">
        <v>8.11</v>
      </c>
    </row>
    <row r="142" spans="1:16" x14ac:dyDescent="0.25">
      <c r="A142" s="6">
        <v>2020</v>
      </c>
      <c r="B142" s="6">
        <v>5</v>
      </c>
      <c r="C142" s="48" t="s">
        <v>16</v>
      </c>
      <c r="D142" s="6" t="s">
        <v>16</v>
      </c>
      <c r="E142" s="6" t="s">
        <v>17</v>
      </c>
      <c r="F142" s="6">
        <v>2</v>
      </c>
      <c r="G142" s="6" t="s">
        <v>18</v>
      </c>
      <c r="H142" s="6" t="s">
        <v>18</v>
      </c>
      <c r="I142" s="6">
        <v>136.19999999999999</v>
      </c>
      <c r="J142" s="6">
        <v>9.39</v>
      </c>
      <c r="K142" s="6">
        <v>32.299999999999997</v>
      </c>
      <c r="L142" s="6" t="s">
        <v>18</v>
      </c>
      <c r="M142" s="6" t="s">
        <v>18</v>
      </c>
      <c r="N142" s="6">
        <v>24.8</v>
      </c>
      <c r="O142" s="6" t="s">
        <v>18</v>
      </c>
      <c r="P142" s="6">
        <v>8.6199999999999992</v>
      </c>
    </row>
    <row r="143" spans="1:16" x14ac:dyDescent="0.25">
      <c r="A143" s="6">
        <v>2020</v>
      </c>
      <c r="B143" s="6">
        <v>5</v>
      </c>
      <c r="C143" s="48" t="s">
        <v>16</v>
      </c>
      <c r="D143" s="6" t="s">
        <v>16</v>
      </c>
      <c r="E143" s="6" t="s">
        <v>17</v>
      </c>
      <c r="F143" s="6">
        <v>3</v>
      </c>
      <c r="G143" s="6">
        <v>4.1749999999999998</v>
      </c>
      <c r="H143" s="6" t="s">
        <v>18</v>
      </c>
      <c r="I143" s="6">
        <v>110.086363636364</v>
      </c>
      <c r="J143" s="6">
        <v>7.45409090909091</v>
      </c>
      <c r="K143" s="6">
        <v>32.978181818181802</v>
      </c>
      <c r="L143" s="6">
        <v>1.4737499999999999</v>
      </c>
      <c r="M143" s="6">
        <v>6.25</v>
      </c>
      <c r="N143" s="6">
        <v>25.6681818181818</v>
      </c>
      <c r="O143" s="6">
        <v>3.125</v>
      </c>
      <c r="P143" s="6">
        <v>8.3377272727272693</v>
      </c>
    </row>
    <row r="144" spans="1:16" x14ac:dyDescent="0.25">
      <c r="A144" s="6">
        <v>2020</v>
      </c>
      <c r="B144" s="6">
        <v>5</v>
      </c>
      <c r="C144" s="48" t="s">
        <v>16</v>
      </c>
      <c r="D144" s="6" t="s">
        <v>16</v>
      </c>
      <c r="E144" s="6" t="s">
        <v>17</v>
      </c>
      <c r="F144" s="6">
        <v>4</v>
      </c>
      <c r="G144" s="6" t="s">
        <v>18</v>
      </c>
      <c r="H144" s="6" t="s">
        <v>18</v>
      </c>
      <c r="I144" s="6">
        <v>141.6</v>
      </c>
      <c r="J144" s="6">
        <v>9.17</v>
      </c>
      <c r="K144" s="6">
        <v>31.29</v>
      </c>
      <c r="L144" s="6" t="s">
        <v>18</v>
      </c>
      <c r="M144" s="6" t="s">
        <v>18</v>
      </c>
      <c r="N144" s="6">
        <v>27</v>
      </c>
      <c r="O144" s="6" t="s">
        <v>18</v>
      </c>
      <c r="P144" s="6">
        <v>8.5500000000000007</v>
      </c>
    </row>
    <row r="145" spans="1:16" x14ac:dyDescent="0.25">
      <c r="A145" s="6">
        <v>2020</v>
      </c>
      <c r="B145" s="6">
        <v>5</v>
      </c>
      <c r="C145" s="48" t="s">
        <v>16</v>
      </c>
      <c r="D145" s="6" t="s">
        <v>16</v>
      </c>
      <c r="E145" s="6" t="s">
        <v>17</v>
      </c>
      <c r="F145" s="6">
        <v>5</v>
      </c>
      <c r="G145" s="6">
        <v>5.2874999999999996</v>
      </c>
      <c r="H145" s="6" t="s">
        <v>18</v>
      </c>
      <c r="I145" s="6">
        <v>86.686190476190504</v>
      </c>
      <c r="J145" s="6">
        <v>6.14333333333333</v>
      </c>
      <c r="K145" s="6">
        <v>24.738095238095202</v>
      </c>
      <c r="L145" s="6">
        <v>1.3528</v>
      </c>
      <c r="M145" s="6">
        <v>5.125</v>
      </c>
      <c r="N145" s="6">
        <v>25.6357142857143</v>
      </c>
      <c r="O145" s="6">
        <v>2.4624999999999999</v>
      </c>
      <c r="P145" s="6">
        <v>8.0683333333333298</v>
      </c>
    </row>
    <row r="146" spans="1:16" x14ac:dyDescent="0.25">
      <c r="A146" s="6">
        <v>2020</v>
      </c>
      <c r="B146" s="6">
        <v>6</v>
      </c>
      <c r="C146" s="48" t="s">
        <v>16</v>
      </c>
      <c r="D146" s="6" t="s">
        <v>16</v>
      </c>
      <c r="E146" s="6" t="s">
        <v>17</v>
      </c>
      <c r="F146" s="6">
        <v>1</v>
      </c>
      <c r="G146" s="6" t="s">
        <v>18</v>
      </c>
      <c r="H146" s="6">
        <v>45450</v>
      </c>
      <c r="I146" s="6">
        <v>109.73333333333299</v>
      </c>
      <c r="J146" s="6">
        <v>7.1391666666666698</v>
      </c>
      <c r="K146" s="6">
        <v>29.925000000000001</v>
      </c>
      <c r="L146" s="6">
        <v>3.05</v>
      </c>
      <c r="M146" s="6" t="s">
        <v>18</v>
      </c>
      <c r="N146" s="6">
        <v>28.750833333333301</v>
      </c>
      <c r="O146" s="6">
        <v>1.2</v>
      </c>
      <c r="P146" s="6">
        <v>8.3249999999999993</v>
      </c>
    </row>
    <row r="147" spans="1:16" x14ac:dyDescent="0.25">
      <c r="A147" s="6">
        <v>2020</v>
      </c>
      <c r="B147" s="6">
        <v>6</v>
      </c>
      <c r="C147" s="48" t="s">
        <v>16</v>
      </c>
      <c r="D147" s="6" t="s">
        <v>16</v>
      </c>
      <c r="E147" s="6" t="s">
        <v>17</v>
      </c>
      <c r="F147" s="6">
        <v>2</v>
      </c>
      <c r="G147" s="6" t="s">
        <v>18</v>
      </c>
      <c r="H147" s="6">
        <v>46800</v>
      </c>
      <c r="I147" s="6">
        <v>117.806666666667</v>
      </c>
      <c r="J147" s="6">
        <v>7.6046666666666702</v>
      </c>
      <c r="K147" s="6">
        <v>30.963125000000002</v>
      </c>
      <c r="L147" s="6">
        <v>2.1800000000000002</v>
      </c>
      <c r="M147" s="6" t="s">
        <v>18</v>
      </c>
      <c r="N147" s="6">
        <v>28.841666666666701</v>
      </c>
      <c r="O147" s="6">
        <v>1.04</v>
      </c>
      <c r="P147" s="6">
        <v>8.3919999999999995</v>
      </c>
    </row>
    <row r="148" spans="1:16" x14ac:dyDescent="0.25">
      <c r="A148" s="6">
        <v>2020</v>
      </c>
      <c r="B148" s="6">
        <v>6</v>
      </c>
      <c r="C148" s="48" t="s">
        <v>16</v>
      </c>
      <c r="D148" s="6" t="s">
        <v>16</v>
      </c>
      <c r="E148" s="6" t="s">
        <v>17</v>
      </c>
      <c r="F148" s="6">
        <v>3</v>
      </c>
      <c r="G148" s="6">
        <v>7.625</v>
      </c>
      <c r="H148" s="6">
        <v>47100</v>
      </c>
      <c r="I148" s="6">
        <v>93.396296296296299</v>
      </c>
      <c r="J148" s="6">
        <v>5.95185185185185</v>
      </c>
      <c r="K148" s="6">
        <v>32.094074074074101</v>
      </c>
      <c r="L148" s="6">
        <v>1.446</v>
      </c>
      <c r="M148" s="6">
        <v>6.25</v>
      </c>
      <c r="N148" s="6">
        <v>29.5766666666667</v>
      </c>
      <c r="O148" s="6">
        <v>2.9</v>
      </c>
      <c r="P148" s="6">
        <v>8.30851851851852</v>
      </c>
    </row>
    <row r="149" spans="1:16" x14ac:dyDescent="0.25">
      <c r="A149" s="6">
        <v>2020</v>
      </c>
      <c r="B149" s="6">
        <v>6</v>
      </c>
      <c r="C149" s="48" t="s">
        <v>16</v>
      </c>
      <c r="D149" s="6" t="s">
        <v>16</v>
      </c>
      <c r="E149" s="6" t="s">
        <v>17</v>
      </c>
      <c r="F149" s="6">
        <v>4</v>
      </c>
      <c r="G149" s="6">
        <v>7.89</v>
      </c>
      <c r="H149" s="6">
        <v>46695.5</v>
      </c>
      <c r="I149" s="6">
        <v>90.4</v>
      </c>
      <c r="J149" s="6">
        <v>4.9000000000000004</v>
      </c>
      <c r="K149" s="6">
        <v>30.715</v>
      </c>
      <c r="L149" s="6" t="s">
        <v>18</v>
      </c>
      <c r="M149" s="6">
        <v>7.95</v>
      </c>
      <c r="N149" s="6">
        <v>29.925000000000001</v>
      </c>
      <c r="O149" s="6">
        <v>4.2300000000000004</v>
      </c>
      <c r="P149" s="6">
        <v>8.1174999999999997</v>
      </c>
    </row>
    <row r="150" spans="1:16" x14ac:dyDescent="0.25">
      <c r="A150" s="6">
        <v>2020</v>
      </c>
      <c r="B150" s="6">
        <v>6</v>
      </c>
      <c r="C150" s="48" t="s">
        <v>16</v>
      </c>
      <c r="D150" s="6" t="s">
        <v>16</v>
      </c>
      <c r="E150" s="6" t="s">
        <v>17</v>
      </c>
      <c r="F150" s="6">
        <v>5</v>
      </c>
      <c r="G150" s="6">
        <v>6.2424999999999997</v>
      </c>
      <c r="H150" s="6">
        <v>42300</v>
      </c>
      <c r="I150" s="6">
        <v>88.95</v>
      </c>
      <c r="J150" s="6">
        <v>5.8472916666666697</v>
      </c>
      <c r="K150" s="6">
        <v>25.435708333333299</v>
      </c>
      <c r="L150" s="6">
        <v>2.1592916666666699</v>
      </c>
      <c r="M150" s="6">
        <v>5.2625000000000002</v>
      </c>
      <c r="N150" s="6">
        <v>29.3570833333333</v>
      </c>
      <c r="O150" s="6">
        <v>2.4024999999999999</v>
      </c>
      <c r="P150" s="6">
        <v>8.0896666666666697</v>
      </c>
    </row>
    <row r="151" spans="1:16" x14ac:dyDescent="0.25">
      <c r="A151" s="6">
        <v>2020</v>
      </c>
      <c r="B151" s="6">
        <v>7</v>
      </c>
      <c r="C151" s="48" t="s">
        <v>19</v>
      </c>
      <c r="D151" s="6" t="s">
        <v>16</v>
      </c>
      <c r="E151" s="6" t="s">
        <v>17</v>
      </c>
      <c r="F151" s="6">
        <v>1</v>
      </c>
      <c r="G151" s="6" t="s">
        <v>18</v>
      </c>
      <c r="H151" s="6">
        <v>45250</v>
      </c>
      <c r="I151" s="6">
        <v>95.474999999999994</v>
      </c>
      <c r="J151" s="6">
        <v>6.0274999999999999</v>
      </c>
      <c r="K151" s="6">
        <v>31.1108333333333</v>
      </c>
      <c r="L151" s="6">
        <v>3.55</v>
      </c>
      <c r="M151" s="6" t="s">
        <v>18</v>
      </c>
      <c r="N151" s="6">
        <v>30.324999999999999</v>
      </c>
      <c r="O151" s="6">
        <v>1.8</v>
      </c>
      <c r="P151" s="6">
        <v>8.1216666666666697</v>
      </c>
    </row>
    <row r="152" spans="1:16" x14ac:dyDescent="0.25">
      <c r="A152" s="6">
        <v>2020</v>
      </c>
      <c r="B152" s="6">
        <v>7</v>
      </c>
      <c r="C152" s="48" t="s">
        <v>19</v>
      </c>
      <c r="D152" s="6" t="s">
        <v>16</v>
      </c>
      <c r="E152" s="6" t="s">
        <v>17</v>
      </c>
      <c r="F152" s="6">
        <v>2</v>
      </c>
      <c r="G152" s="6" t="s">
        <v>18</v>
      </c>
      <c r="H152" s="6">
        <v>47350</v>
      </c>
      <c r="I152" s="6">
        <v>82.9</v>
      </c>
      <c r="J152" s="6">
        <v>5.1903333333333297</v>
      </c>
      <c r="K152" s="6">
        <v>32.181458333333303</v>
      </c>
      <c r="L152" s="6">
        <v>2.34</v>
      </c>
      <c r="M152" s="6" t="s">
        <v>18</v>
      </c>
      <c r="N152" s="6">
        <v>30.569791666666699</v>
      </c>
      <c r="O152" s="6">
        <v>1.62</v>
      </c>
      <c r="P152" s="6">
        <v>8.2409999999999997</v>
      </c>
    </row>
    <row r="153" spans="1:16" x14ac:dyDescent="0.25">
      <c r="A153" s="6">
        <v>2020</v>
      </c>
      <c r="B153" s="6">
        <v>7</v>
      </c>
      <c r="C153" s="48" t="s">
        <v>19</v>
      </c>
      <c r="D153" s="6" t="s">
        <v>16</v>
      </c>
      <c r="E153" s="6" t="s">
        <v>17</v>
      </c>
      <c r="F153" s="6">
        <v>3</v>
      </c>
      <c r="G153" s="6" t="s">
        <v>18</v>
      </c>
      <c r="H153" s="6">
        <v>47800</v>
      </c>
      <c r="I153" s="6">
        <v>71.349999999999994</v>
      </c>
      <c r="J153" s="6">
        <v>4.4666666666666703</v>
      </c>
      <c r="K153" s="6">
        <v>32.978333333333303</v>
      </c>
      <c r="L153" s="6">
        <v>2.1</v>
      </c>
      <c r="M153" s="6" t="s">
        <v>18</v>
      </c>
      <c r="N153" s="6">
        <v>30.841666666666701</v>
      </c>
      <c r="O153" s="6">
        <v>1.3</v>
      </c>
      <c r="P153" s="6">
        <v>8.2816666666666698</v>
      </c>
    </row>
    <row r="154" spans="1:16" x14ac:dyDescent="0.25">
      <c r="A154" s="6">
        <v>2020</v>
      </c>
      <c r="B154" s="6">
        <v>7</v>
      </c>
      <c r="C154" s="48" t="s">
        <v>19</v>
      </c>
      <c r="D154" s="6" t="s">
        <v>16</v>
      </c>
      <c r="E154" s="6" t="s">
        <v>17</v>
      </c>
      <c r="F154" s="6">
        <v>4</v>
      </c>
      <c r="G154" s="6" t="s">
        <v>18</v>
      </c>
      <c r="H154" s="6" t="s">
        <v>18</v>
      </c>
      <c r="I154" s="6">
        <v>128</v>
      </c>
      <c r="J154" s="6">
        <v>7.74</v>
      </c>
      <c r="K154" s="6">
        <v>32.5</v>
      </c>
      <c r="L154" s="6" t="s">
        <v>18</v>
      </c>
      <c r="M154" s="6" t="s">
        <v>18</v>
      </c>
      <c r="N154" s="6">
        <v>32.9</v>
      </c>
      <c r="O154" s="6" t="s">
        <v>18</v>
      </c>
      <c r="P154" s="6">
        <v>8.41</v>
      </c>
    </row>
    <row r="155" spans="1:16" x14ac:dyDescent="0.25">
      <c r="A155" s="6">
        <v>2020</v>
      </c>
      <c r="B155" s="6">
        <v>7</v>
      </c>
      <c r="C155" s="48" t="s">
        <v>19</v>
      </c>
      <c r="D155" s="6" t="s">
        <v>16</v>
      </c>
      <c r="E155" s="6" t="s">
        <v>17</v>
      </c>
      <c r="F155" s="6">
        <v>5</v>
      </c>
      <c r="G155" s="6">
        <v>4</v>
      </c>
      <c r="H155" s="6">
        <v>41286.5</v>
      </c>
      <c r="I155" s="6">
        <v>66.2</v>
      </c>
      <c r="J155" s="6">
        <v>4.2177777777777798</v>
      </c>
      <c r="K155" s="6">
        <v>26.345555555555599</v>
      </c>
      <c r="L155" s="6">
        <v>2.0499999999999998</v>
      </c>
      <c r="M155" s="6">
        <v>4</v>
      </c>
      <c r="N155" s="6">
        <v>31.412222222222201</v>
      </c>
      <c r="O155" s="6">
        <v>1.3</v>
      </c>
      <c r="P155" s="6">
        <v>7.6533333333333298</v>
      </c>
    </row>
    <row r="156" spans="1:16" x14ac:dyDescent="0.25">
      <c r="A156" s="6">
        <v>2020</v>
      </c>
      <c r="B156" s="6">
        <v>8</v>
      </c>
      <c r="C156" s="48" t="s">
        <v>19</v>
      </c>
      <c r="D156" s="6" t="s">
        <v>19</v>
      </c>
      <c r="E156" s="6" t="s">
        <v>17</v>
      </c>
      <c r="F156" s="6">
        <v>1</v>
      </c>
      <c r="G156" s="6" t="s">
        <v>18</v>
      </c>
      <c r="H156" s="6">
        <v>47700</v>
      </c>
      <c r="I156" s="6">
        <v>73.8</v>
      </c>
      <c r="J156" s="6">
        <v>4.6541666666666703</v>
      </c>
      <c r="K156" s="6">
        <v>30.38</v>
      </c>
      <c r="L156" s="6">
        <v>1.1499999999999999</v>
      </c>
      <c r="M156" s="6" t="s">
        <v>18</v>
      </c>
      <c r="N156" s="6">
        <v>30.504166666666698</v>
      </c>
      <c r="O156" s="6">
        <v>1.7</v>
      </c>
      <c r="P156" s="6">
        <v>7.7625000000000002</v>
      </c>
    </row>
    <row r="157" spans="1:16" x14ac:dyDescent="0.25">
      <c r="A157" s="6">
        <v>2020</v>
      </c>
      <c r="B157" s="6">
        <v>8</v>
      </c>
      <c r="C157" s="48" t="s">
        <v>19</v>
      </c>
      <c r="D157" s="6" t="s">
        <v>19</v>
      </c>
      <c r="E157" s="6" t="s">
        <v>17</v>
      </c>
      <c r="F157" s="6">
        <v>2</v>
      </c>
      <c r="G157" s="6" t="s">
        <v>18</v>
      </c>
      <c r="H157" s="6">
        <v>49233.333333333299</v>
      </c>
      <c r="I157" s="6">
        <v>75.239999999999995</v>
      </c>
      <c r="J157" s="6">
        <v>4.6846666666666703</v>
      </c>
      <c r="K157" s="6">
        <v>31.635833333333299</v>
      </c>
      <c r="L157" s="6">
        <v>1.44</v>
      </c>
      <c r="M157" s="6" t="s">
        <v>18</v>
      </c>
      <c r="N157" s="6">
        <v>30.51</v>
      </c>
      <c r="O157" s="6">
        <v>1.7</v>
      </c>
      <c r="P157" s="6">
        <v>7.7919999999999998</v>
      </c>
    </row>
    <row r="158" spans="1:16" x14ac:dyDescent="0.25">
      <c r="A158" s="6">
        <v>2020</v>
      </c>
      <c r="B158" s="6">
        <v>8</v>
      </c>
      <c r="C158" s="48" t="s">
        <v>19</v>
      </c>
      <c r="D158" s="6" t="s">
        <v>19</v>
      </c>
      <c r="E158" s="6" t="s">
        <v>17</v>
      </c>
      <c r="F158" s="6">
        <v>3</v>
      </c>
      <c r="G158" s="6">
        <v>3.875</v>
      </c>
      <c r="H158" s="6">
        <v>49700</v>
      </c>
      <c r="I158" s="6">
        <v>82.501111111111101</v>
      </c>
      <c r="J158" s="6">
        <v>5.1135555555555596</v>
      </c>
      <c r="K158" s="6">
        <v>32.410888888888898</v>
      </c>
      <c r="L158" s="6">
        <v>1.4935</v>
      </c>
      <c r="M158" s="6">
        <v>6</v>
      </c>
      <c r="N158" s="6">
        <v>30.7633333333333</v>
      </c>
      <c r="O158" s="6">
        <v>1.95</v>
      </c>
      <c r="P158" s="6">
        <v>7.94922222222222</v>
      </c>
    </row>
    <row r="159" spans="1:16" x14ac:dyDescent="0.25">
      <c r="A159" s="6">
        <v>2020</v>
      </c>
      <c r="B159" s="6">
        <v>8</v>
      </c>
      <c r="C159" s="48" t="s">
        <v>19</v>
      </c>
      <c r="D159" s="6" t="s">
        <v>19</v>
      </c>
      <c r="E159" s="6" t="s">
        <v>17</v>
      </c>
      <c r="F159" s="6">
        <v>4</v>
      </c>
      <c r="G159" s="6">
        <v>23.35</v>
      </c>
      <c r="H159" s="6">
        <v>43263.5</v>
      </c>
      <c r="I159" s="6">
        <v>57.3</v>
      </c>
      <c r="J159" s="6">
        <v>3.8675000000000002</v>
      </c>
      <c r="K159" s="6">
        <v>29.557500000000001</v>
      </c>
      <c r="L159" s="6" t="s">
        <v>18</v>
      </c>
      <c r="M159" s="6">
        <v>7.1</v>
      </c>
      <c r="N159" s="6">
        <v>31.4</v>
      </c>
      <c r="O159" s="6">
        <v>3.91</v>
      </c>
      <c r="P159" s="6">
        <v>7.6775000000000002</v>
      </c>
    </row>
    <row r="160" spans="1:16" x14ac:dyDescent="0.25">
      <c r="A160" s="6">
        <v>2020</v>
      </c>
      <c r="B160" s="6">
        <v>8</v>
      </c>
      <c r="C160" s="48" t="s">
        <v>19</v>
      </c>
      <c r="D160" s="6" t="s">
        <v>19</v>
      </c>
      <c r="E160" s="6" t="s">
        <v>17</v>
      </c>
      <c r="F160" s="6">
        <v>5</v>
      </c>
      <c r="G160" s="6">
        <v>10.24375</v>
      </c>
      <c r="H160" s="6">
        <v>41333.333333333299</v>
      </c>
      <c r="I160" s="6">
        <v>79.360776942355898</v>
      </c>
      <c r="J160" s="6">
        <v>5.1730012531328304</v>
      </c>
      <c r="K160" s="6">
        <v>24.722512531328299</v>
      </c>
      <c r="L160" s="6">
        <v>1.1000000000000001</v>
      </c>
      <c r="M160" s="6">
        <v>4.8125</v>
      </c>
      <c r="N160" s="6">
        <v>27.977656641604</v>
      </c>
      <c r="O160" s="6">
        <v>2.6416666666666702</v>
      </c>
      <c r="P160" s="6">
        <v>7.8193609022556396</v>
      </c>
    </row>
    <row r="161" spans="1:16" x14ac:dyDescent="0.25">
      <c r="A161" s="6">
        <v>2020</v>
      </c>
      <c r="B161" s="6">
        <v>9</v>
      </c>
      <c r="C161" s="48" t="s">
        <v>19</v>
      </c>
      <c r="D161" s="6" t="s">
        <v>19</v>
      </c>
      <c r="E161" s="6" t="s">
        <v>17</v>
      </c>
      <c r="F161" s="6">
        <v>1</v>
      </c>
      <c r="G161" s="6" t="s">
        <v>18</v>
      </c>
      <c r="H161" s="6">
        <v>42850</v>
      </c>
      <c r="I161" s="6">
        <v>84.116666666666703</v>
      </c>
      <c r="J161" s="6">
        <v>5.68333333333333</v>
      </c>
      <c r="K161" s="6">
        <v>27.616666666666699</v>
      </c>
      <c r="L161" s="6">
        <v>2.75</v>
      </c>
      <c r="M161" s="6" t="s">
        <v>18</v>
      </c>
      <c r="N161" s="6">
        <v>27.636666666666699</v>
      </c>
      <c r="O161" s="6">
        <v>1.35</v>
      </c>
      <c r="P161" s="6">
        <v>8.2558333333333298</v>
      </c>
    </row>
    <row r="162" spans="1:16" x14ac:dyDescent="0.25">
      <c r="A162" s="6">
        <v>2020</v>
      </c>
      <c r="B162" s="6">
        <v>9</v>
      </c>
      <c r="C162" s="48" t="s">
        <v>19</v>
      </c>
      <c r="D162" s="6" t="s">
        <v>19</v>
      </c>
      <c r="E162" s="6" t="s">
        <v>17</v>
      </c>
      <c r="F162" s="6">
        <v>2</v>
      </c>
      <c r="G162" s="6" t="s">
        <v>18</v>
      </c>
      <c r="H162" s="6">
        <v>44800</v>
      </c>
      <c r="I162" s="6">
        <v>106.15</v>
      </c>
      <c r="J162" s="6">
        <v>7.1163333333333298</v>
      </c>
      <c r="K162" s="6">
        <v>25.732500000000002</v>
      </c>
      <c r="L162" s="6">
        <v>2.4</v>
      </c>
      <c r="M162" s="6" t="s">
        <v>18</v>
      </c>
      <c r="N162" s="6">
        <v>27.915416666666701</v>
      </c>
      <c r="O162" s="6">
        <v>1.74</v>
      </c>
      <c r="P162" s="6">
        <v>8.2993333333333297</v>
      </c>
    </row>
    <row r="163" spans="1:16" x14ac:dyDescent="0.25">
      <c r="A163" s="6">
        <v>2020</v>
      </c>
      <c r="B163" s="6">
        <v>9</v>
      </c>
      <c r="C163" s="48" t="s">
        <v>19</v>
      </c>
      <c r="D163" s="6" t="s">
        <v>19</v>
      </c>
      <c r="E163" s="6" t="s">
        <v>17</v>
      </c>
      <c r="F163" s="6">
        <v>3</v>
      </c>
      <c r="G163" s="6">
        <v>5.4749999999999996</v>
      </c>
      <c r="H163" s="6">
        <v>45300</v>
      </c>
      <c r="I163" s="6">
        <v>99.092592592592595</v>
      </c>
      <c r="J163" s="6">
        <v>6.6918518518518502</v>
      </c>
      <c r="K163" s="6">
        <v>28.9511111111111</v>
      </c>
      <c r="L163" s="6">
        <v>1.7097500000000001</v>
      </c>
      <c r="M163" s="6">
        <v>6.25</v>
      </c>
      <c r="N163" s="6">
        <v>27.1437037037037</v>
      </c>
      <c r="O163" s="6">
        <v>2.0375000000000001</v>
      </c>
      <c r="P163" s="6">
        <v>8.3322222222222209</v>
      </c>
    </row>
    <row r="164" spans="1:16" x14ac:dyDescent="0.25">
      <c r="A164" s="6">
        <v>2020</v>
      </c>
      <c r="B164" s="6">
        <v>9</v>
      </c>
      <c r="C164" s="48" t="s">
        <v>19</v>
      </c>
      <c r="D164" s="6" t="s">
        <v>19</v>
      </c>
      <c r="E164" s="6" t="s">
        <v>17</v>
      </c>
      <c r="F164" s="6">
        <v>4</v>
      </c>
      <c r="G164" s="6">
        <v>16.8</v>
      </c>
      <c r="H164" s="6">
        <v>39482</v>
      </c>
      <c r="I164" s="6">
        <v>120.7</v>
      </c>
      <c r="J164" s="6">
        <v>6.23</v>
      </c>
      <c r="K164" s="6">
        <v>27.594999999999999</v>
      </c>
      <c r="L164" s="6" t="s">
        <v>18</v>
      </c>
      <c r="M164" s="6">
        <v>8.65</v>
      </c>
      <c r="N164" s="6">
        <v>27.75</v>
      </c>
      <c r="O164" s="6">
        <v>5.9850000000000003</v>
      </c>
      <c r="P164" s="6">
        <v>8.0649999999999995</v>
      </c>
    </row>
    <row r="165" spans="1:16" x14ac:dyDescent="0.25">
      <c r="A165" s="6">
        <v>2020</v>
      </c>
      <c r="B165" s="6">
        <v>9</v>
      </c>
      <c r="C165" s="48" t="s">
        <v>19</v>
      </c>
      <c r="D165" s="6" t="s">
        <v>19</v>
      </c>
      <c r="E165" s="6" t="s">
        <v>17</v>
      </c>
      <c r="F165" s="6">
        <v>5</v>
      </c>
      <c r="G165" s="6" t="s">
        <v>18</v>
      </c>
      <c r="H165" s="6">
        <v>35678.833333333299</v>
      </c>
      <c r="I165" s="6">
        <v>62.544444444444501</v>
      </c>
      <c r="J165" s="6">
        <v>4.3033333333333301</v>
      </c>
      <c r="K165" s="6">
        <v>22.102222222222199</v>
      </c>
      <c r="L165" s="6">
        <v>1.35</v>
      </c>
      <c r="M165" s="6" t="s">
        <v>18</v>
      </c>
      <c r="N165" s="6">
        <v>27.9022222222222</v>
      </c>
      <c r="O165" s="6">
        <v>2.9</v>
      </c>
      <c r="P165" s="6">
        <v>7.7566666666666704</v>
      </c>
    </row>
    <row r="166" spans="1:16" x14ac:dyDescent="0.25">
      <c r="A166" s="6">
        <v>2020</v>
      </c>
      <c r="B166" s="6">
        <v>10</v>
      </c>
      <c r="C166" s="48" t="s">
        <v>20</v>
      </c>
      <c r="D166" s="6" t="s">
        <v>20</v>
      </c>
      <c r="E166" s="6" t="s">
        <v>17</v>
      </c>
      <c r="F166" s="6">
        <v>1</v>
      </c>
      <c r="G166" s="6" t="s">
        <v>18</v>
      </c>
      <c r="H166" s="6">
        <v>42200</v>
      </c>
      <c r="I166" s="6">
        <v>88.8</v>
      </c>
      <c r="J166" s="6">
        <v>6.0266666666666699</v>
      </c>
      <c r="K166" s="6">
        <v>27.475000000000001</v>
      </c>
      <c r="L166" s="6">
        <v>4</v>
      </c>
      <c r="M166" s="6" t="s">
        <v>18</v>
      </c>
      <c r="N166" s="6">
        <v>27.078333333333301</v>
      </c>
      <c r="O166" s="6">
        <v>1</v>
      </c>
      <c r="P166" s="6">
        <v>7.9108333333333301</v>
      </c>
    </row>
    <row r="167" spans="1:16" x14ac:dyDescent="0.25">
      <c r="A167" s="6">
        <v>2020</v>
      </c>
      <c r="B167" s="6">
        <v>10</v>
      </c>
      <c r="C167" s="48" t="s">
        <v>20</v>
      </c>
      <c r="D167" s="6" t="s">
        <v>20</v>
      </c>
      <c r="E167" s="6" t="s">
        <v>17</v>
      </c>
      <c r="F167" s="6">
        <v>2</v>
      </c>
      <c r="G167" s="6" t="s">
        <v>18</v>
      </c>
      <c r="H167" s="6">
        <v>44483.333333333299</v>
      </c>
      <c r="I167" s="6">
        <v>97.13</v>
      </c>
      <c r="J167" s="6">
        <v>6.5266666666666699</v>
      </c>
      <c r="K167" s="6">
        <v>28.977916666666701</v>
      </c>
      <c r="L167" s="6">
        <v>2.36</v>
      </c>
      <c r="M167" s="6" t="s">
        <v>18</v>
      </c>
      <c r="N167" s="6">
        <v>27.1614583333333</v>
      </c>
      <c r="O167" s="6">
        <v>0.74</v>
      </c>
      <c r="P167" s="6">
        <v>8.00566666666667</v>
      </c>
    </row>
    <row r="168" spans="1:16" x14ac:dyDescent="0.25">
      <c r="A168" s="6">
        <v>2020</v>
      </c>
      <c r="B168" s="6">
        <v>10</v>
      </c>
      <c r="C168" s="48" t="s">
        <v>20</v>
      </c>
      <c r="D168" s="6" t="s">
        <v>20</v>
      </c>
      <c r="E168" s="6" t="s">
        <v>17</v>
      </c>
      <c r="F168" s="6">
        <v>3</v>
      </c>
      <c r="G168" s="6">
        <v>7.85</v>
      </c>
      <c r="H168" s="6">
        <v>45366.666666666701</v>
      </c>
      <c r="I168" s="6">
        <v>90.79</v>
      </c>
      <c r="J168" s="6">
        <v>6.11466666666667</v>
      </c>
      <c r="K168" s="6">
        <v>29.8841111111111</v>
      </c>
      <c r="L168" s="6">
        <v>1.6617500000000001</v>
      </c>
      <c r="M168" s="6">
        <v>8.5</v>
      </c>
      <c r="N168" s="6">
        <v>26.845555555555599</v>
      </c>
      <c r="O168" s="6">
        <v>2.6</v>
      </c>
      <c r="P168" s="6">
        <v>8.0503333333333291</v>
      </c>
    </row>
    <row r="169" spans="1:16" x14ac:dyDescent="0.25">
      <c r="A169" s="6">
        <v>2020</v>
      </c>
      <c r="B169" s="6">
        <v>10</v>
      </c>
      <c r="C169" s="48" t="s">
        <v>20</v>
      </c>
      <c r="D169" s="6" t="s">
        <v>20</v>
      </c>
      <c r="E169" s="6" t="s">
        <v>17</v>
      </c>
      <c r="F169" s="6">
        <v>4</v>
      </c>
      <c r="G169" s="6">
        <v>8.2100000000000009</v>
      </c>
      <c r="H169" s="6">
        <v>48657</v>
      </c>
      <c r="I169" s="6">
        <v>85.3</v>
      </c>
      <c r="J169" s="6">
        <v>4.5324999999999998</v>
      </c>
      <c r="K169" s="6">
        <v>31.52</v>
      </c>
      <c r="L169" s="6" t="s">
        <v>18</v>
      </c>
      <c r="M169" s="6">
        <v>10.15</v>
      </c>
      <c r="N169" s="6">
        <v>27.35</v>
      </c>
      <c r="O169" s="6">
        <v>5.55</v>
      </c>
      <c r="P169" s="6">
        <v>7.835</v>
      </c>
    </row>
    <row r="170" spans="1:16" x14ac:dyDescent="0.25">
      <c r="A170" s="6">
        <v>2020</v>
      </c>
      <c r="B170" s="6">
        <v>10</v>
      </c>
      <c r="C170" s="48" t="s">
        <v>20</v>
      </c>
      <c r="D170" s="6" t="s">
        <v>20</v>
      </c>
      <c r="E170" s="6" t="s">
        <v>17</v>
      </c>
      <c r="F170" s="6">
        <v>5</v>
      </c>
      <c r="G170" s="6">
        <v>6.71875</v>
      </c>
      <c r="H170" s="6">
        <v>36448.166666666701</v>
      </c>
      <c r="I170" s="6">
        <v>65.640686274509804</v>
      </c>
      <c r="J170" s="6">
        <v>4.5009313725490196</v>
      </c>
      <c r="K170" s="6">
        <v>22.7648039215686</v>
      </c>
      <c r="L170" s="6">
        <v>2.2000000000000002</v>
      </c>
      <c r="M170" s="6">
        <v>4.4375</v>
      </c>
      <c r="N170" s="6">
        <v>28.082401960784299</v>
      </c>
      <c r="O170" s="6">
        <v>1.37083333333333</v>
      </c>
      <c r="P170" s="6">
        <v>7.6552450980392202</v>
      </c>
    </row>
    <row r="171" spans="1:16" x14ac:dyDescent="0.25">
      <c r="A171" s="6">
        <v>2020</v>
      </c>
      <c r="B171" s="6">
        <v>11</v>
      </c>
      <c r="C171" s="48" t="s">
        <v>20</v>
      </c>
      <c r="D171" s="6" t="s">
        <v>20</v>
      </c>
      <c r="E171" s="6" t="s">
        <v>17</v>
      </c>
      <c r="F171" s="6">
        <v>1</v>
      </c>
      <c r="G171" s="6" t="s">
        <v>18</v>
      </c>
      <c r="H171" s="6">
        <v>41300</v>
      </c>
      <c r="I171" s="6">
        <v>96.033333333333303</v>
      </c>
      <c r="J171" s="6">
        <v>7.0991666666666697</v>
      </c>
      <c r="K171" s="6">
        <v>27.9925</v>
      </c>
      <c r="L171" s="6">
        <v>3.55</v>
      </c>
      <c r="M171" s="6" t="s">
        <v>18</v>
      </c>
      <c r="N171" s="6">
        <v>22.3408333333333</v>
      </c>
      <c r="O171" s="6" t="s">
        <v>18</v>
      </c>
      <c r="P171" s="6">
        <v>7.95583333333333</v>
      </c>
    </row>
    <row r="172" spans="1:16" x14ac:dyDescent="0.25">
      <c r="A172" s="6">
        <v>2020</v>
      </c>
      <c r="B172" s="6">
        <v>11</v>
      </c>
      <c r="C172" s="48" t="s">
        <v>20</v>
      </c>
      <c r="D172" s="6" t="s">
        <v>20</v>
      </c>
      <c r="E172" s="6" t="s">
        <v>17</v>
      </c>
      <c r="F172" s="6">
        <v>2</v>
      </c>
      <c r="G172" s="6" t="s">
        <v>18</v>
      </c>
      <c r="H172" s="6">
        <v>44766.666666666701</v>
      </c>
      <c r="I172" s="6">
        <v>109.103333333333</v>
      </c>
      <c r="J172" s="6">
        <v>7.9649999999999999</v>
      </c>
      <c r="K172" s="6">
        <v>29.6622916666667</v>
      </c>
      <c r="L172" s="6">
        <v>2</v>
      </c>
      <c r="M172" s="6" t="s">
        <v>18</v>
      </c>
      <c r="N172" s="6">
        <v>22.460625</v>
      </c>
      <c r="O172" s="6" t="s">
        <v>18</v>
      </c>
      <c r="P172" s="6">
        <v>8.0749999999999993</v>
      </c>
    </row>
    <row r="173" spans="1:16" x14ac:dyDescent="0.25">
      <c r="A173" s="6">
        <v>2020</v>
      </c>
      <c r="B173" s="6">
        <v>11</v>
      </c>
      <c r="C173" s="48" t="s">
        <v>20</v>
      </c>
      <c r="D173" s="6" t="s">
        <v>20</v>
      </c>
      <c r="E173" s="6" t="s">
        <v>17</v>
      </c>
      <c r="F173" s="6">
        <v>3</v>
      </c>
      <c r="G173" s="6" t="s">
        <v>18</v>
      </c>
      <c r="H173" s="6">
        <v>46033.333333333299</v>
      </c>
      <c r="I173" s="6">
        <v>102.9</v>
      </c>
      <c r="J173" s="6">
        <v>7.4716666666666702</v>
      </c>
      <c r="K173" s="6">
        <v>30.031666666666698</v>
      </c>
      <c r="L173" s="6">
        <v>1.8</v>
      </c>
      <c r="M173" s="6" t="s">
        <v>18</v>
      </c>
      <c r="N173" s="6">
        <v>22.594999999999999</v>
      </c>
      <c r="O173" s="6" t="s">
        <v>18</v>
      </c>
      <c r="P173" s="6">
        <v>8.1366666666666703</v>
      </c>
    </row>
    <row r="174" spans="1:16" x14ac:dyDescent="0.25">
      <c r="A174" s="6">
        <v>2020</v>
      </c>
      <c r="B174" s="6">
        <v>11</v>
      </c>
      <c r="C174" s="48" t="s">
        <v>20</v>
      </c>
      <c r="D174" s="6" t="s">
        <v>20</v>
      </c>
      <c r="E174" s="6" t="s">
        <v>17</v>
      </c>
      <c r="F174" s="6">
        <v>4</v>
      </c>
      <c r="G174" s="6" t="s">
        <v>18</v>
      </c>
      <c r="H174" s="6" t="s">
        <v>18</v>
      </c>
      <c r="I174" s="6">
        <v>84.3</v>
      </c>
      <c r="J174" s="6">
        <v>6.1</v>
      </c>
      <c r="K174" s="6">
        <v>31.04</v>
      </c>
      <c r="L174" s="6" t="s">
        <v>18</v>
      </c>
      <c r="M174" s="6" t="s">
        <v>18</v>
      </c>
      <c r="N174" s="6">
        <v>22.6</v>
      </c>
      <c r="O174" s="6" t="s">
        <v>18</v>
      </c>
      <c r="P174" s="6">
        <v>7.92</v>
      </c>
    </row>
    <row r="175" spans="1:16" x14ac:dyDescent="0.25">
      <c r="A175" s="6">
        <v>2020</v>
      </c>
      <c r="B175" s="6">
        <v>11</v>
      </c>
      <c r="C175" s="48" t="s">
        <v>20</v>
      </c>
      <c r="D175" s="6" t="s">
        <v>20</v>
      </c>
      <c r="E175" s="6" t="s">
        <v>17</v>
      </c>
      <c r="F175" s="6">
        <v>5</v>
      </c>
      <c r="G175" s="6" t="s">
        <v>18</v>
      </c>
      <c r="H175" s="6">
        <v>35266.666666666701</v>
      </c>
      <c r="I175" s="6">
        <v>85.033333333333303</v>
      </c>
      <c r="J175" s="6">
        <v>6.37</v>
      </c>
      <c r="K175" s="6">
        <v>21.695</v>
      </c>
      <c r="L175" s="6">
        <v>2.4</v>
      </c>
      <c r="M175" s="6" t="s">
        <v>18</v>
      </c>
      <c r="N175" s="6">
        <v>23.5133333333333</v>
      </c>
      <c r="O175" s="6">
        <v>1.6</v>
      </c>
      <c r="P175" s="6">
        <v>7.83</v>
      </c>
    </row>
    <row r="176" spans="1:16" x14ac:dyDescent="0.25">
      <c r="A176" s="6">
        <v>2020</v>
      </c>
      <c r="B176" s="6">
        <v>12</v>
      </c>
      <c r="C176" s="48" t="s">
        <v>20</v>
      </c>
      <c r="D176" s="6" t="s">
        <v>20</v>
      </c>
      <c r="E176" s="6" t="s">
        <v>17</v>
      </c>
      <c r="F176" s="6">
        <v>1</v>
      </c>
      <c r="G176" s="6" t="s">
        <v>18</v>
      </c>
      <c r="H176" s="6">
        <v>43283.333333333299</v>
      </c>
      <c r="I176" s="6">
        <v>97.441666666666706</v>
      </c>
      <c r="J176" s="6">
        <v>7.6775000000000002</v>
      </c>
      <c r="K176" s="6">
        <v>28.677499999999998</v>
      </c>
      <c r="L176" s="6">
        <v>2.65</v>
      </c>
      <c r="M176" s="6" t="s">
        <v>18</v>
      </c>
      <c r="N176" s="6">
        <v>18.598333333333301</v>
      </c>
      <c r="O176" s="6">
        <v>2</v>
      </c>
      <c r="P176" s="6">
        <v>8.1516666666666708</v>
      </c>
    </row>
    <row r="177" spans="1:16" x14ac:dyDescent="0.25">
      <c r="A177" s="6">
        <v>2020</v>
      </c>
      <c r="B177" s="6">
        <v>12</v>
      </c>
      <c r="C177" s="48" t="s">
        <v>20</v>
      </c>
      <c r="D177" s="6" t="s">
        <v>20</v>
      </c>
      <c r="E177" s="6" t="s">
        <v>17</v>
      </c>
      <c r="F177" s="6">
        <v>2</v>
      </c>
      <c r="G177" s="6" t="s">
        <v>18</v>
      </c>
      <c r="H177" s="6">
        <v>45516.666666666701</v>
      </c>
      <c r="I177" s="6">
        <v>104.17</v>
      </c>
      <c r="J177" s="6">
        <v>8.218</v>
      </c>
      <c r="K177" s="6">
        <v>29.372499999999999</v>
      </c>
      <c r="L177" s="6">
        <v>2.12</v>
      </c>
      <c r="M177" s="6" t="s">
        <v>18</v>
      </c>
      <c r="N177" s="6">
        <v>18.3295833333333</v>
      </c>
      <c r="O177" s="6">
        <v>1.66</v>
      </c>
      <c r="P177" s="6">
        <v>8.2390909090909101</v>
      </c>
    </row>
    <row r="178" spans="1:16" x14ac:dyDescent="0.25">
      <c r="A178" s="6">
        <v>2020</v>
      </c>
      <c r="B178" s="6">
        <v>12</v>
      </c>
      <c r="C178" s="48" t="s">
        <v>20</v>
      </c>
      <c r="D178" s="6" t="s">
        <v>20</v>
      </c>
      <c r="E178" s="6" t="s">
        <v>17</v>
      </c>
      <c r="F178" s="6">
        <v>3</v>
      </c>
      <c r="G178" s="6">
        <v>5.125</v>
      </c>
      <c r="H178" s="6">
        <v>45100</v>
      </c>
      <c r="I178" s="6">
        <v>105.807936507937</v>
      </c>
      <c r="J178" s="6">
        <v>8.3942857142857203</v>
      </c>
      <c r="K178" s="6">
        <v>30.365714285714301</v>
      </c>
      <c r="L178" s="6">
        <v>1.409875</v>
      </c>
      <c r="M178" s="6">
        <v>6.5</v>
      </c>
      <c r="N178" s="6">
        <v>17.846031746031699</v>
      </c>
      <c r="O178" s="6">
        <v>2.35</v>
      </c>
      <c r="P178" s="6">
        <v>8.2676190476190499</v>
      </c>
    </row>
    <row r="179" spans="1:16" x14ac:dyDescent="0.25">
      <c r="A179" s="6">
        <v>2020</v>
      </c>
      <c r="B179" s="6">
        <v>12</v>
      </c>
      <c r="C179" s="48" t="s">
        <v>20</v>
      </c>
      <c r="D179" s="6" t="s">
        <v>20</v>
      </c>
      <c r="E179" s="6" t="s">
        <v>17</v>
      </c>
      <c r="F179" s="6">
        <v>4</v>
      </c>
      <c r="G179" s="6">
        <v>14.3</v>
      </c>
      <c r="H179" s="6">
        <v>47121</v>
      </c>
      <c r="I179" s="6">
        <v>108.2</v>
      </c>
      <c r="J179" s="6">
        <v>7.96</v>
      </c>
      <c r="K179" s="6">
        <v>30.484999999999999</v>
      </c>
      <c r="L179" s="6" t="s">
        <v>18</v>
      </c>
      <c r="M179" s="6">
        <v>5.7</v>
      </c>
      <c r="N179" s="6">
        <v>17.350000000000001</v>
      </c>
      <c r="O179" s="6">
        <v>3.71</v>
      </c>
      <c r="P179" s="6">
        <v>8.0299999999999994</v>
      </c>
    </row>
    <row r="180" spans="1:16" x14ac:dyDescent="0.25">
      <c r="A180" s="6">
        <v>2020</v>
      </c>
      <c r="B180" s="6">
        <v>12</v>
      </c>
      <c r="C180" s="48" t="s">
        <v>20</v>
      </c>
      <c r="D180" s="6" t="s">
        <v>20</v>
      </c>
      <c r="E180" s="6" t="s">
        <v>17</v>
      </c>
      <c r="F180" s="6">
        <v>5</v>
      </c>
      <c r="G180" s="6">
        <v>4.2750000000000004</v>
      </c>
      <c r="H180" s="6">
        <v>37866.666666666701</v>
      </c>
      <c r="I180" s="6">
        <v>86.418750000000003</v>
      </c>
      <c r="J180" s="6">
        <v>7.4439583333333301</v>
      </c>
      <c r="K180" s="6">
        <v>21.229888888888901</v>
      </c>
      <c r="L180" s="6">
        <v>5.8</v>
      </c>
      <c r="M180" s="6">
        <v>2.25</v>
      </c>
      <c r="N180" s="6">
        <v>16.3025555555556</v>
      </c>
      <c r="O180" s="6">
        <v>1.5888888888888899</v>
      </c>
      <c r="P180" s="6">
        <v>8.0083333333333293</v>
      </c>
    </row>
    <row r="181" spans="1:16" x14ac:dyDescent="0.25">
      <c r="A181" s="6">
        <v>2021</v>
      </c>
      <c r="B181" s="6">
        <v>1</v>
      </c>
      <c r="C181" s="48" t="s">
        <v>21</v>
      </c>
      <c r="D181" s="6" t="s">
        <v>21</v>
      </c>
      <c r="E181" s="6" t="s">
        <v>17</v>
      </c>
      <c r="F181" s="6">
        <v>1</v>
      </c>
      <c r="G181" s="6" t="s">
        <v>18</v>
      </c>
      <c r="H181" s="6">
        <v>43383.333333333299</v>
      </c>
      <c r="I181" s="6">
        <v>105.01666666666701</v>
      </c>
      <c r="J181" s="6">
        <v>8.6199999999999992</v>
      </c>
      <c r="K181" s="6">
        <v>29.058333333333302</v>
      </c>
      <c r="L181" s="6">
        <v>3.15</v>
      </c>
      <c r="M181" s="6" t="s">
        <v>18</v>
      </c>
      <c r="N181" s="6">
        <v>16.2783333333333</v>
      </c>
      <c r="O181" s="6">
        <v>2.2999999999999998</v>
      </c>
      <c r="P181" s="6">
        <v>8.1683333333333294</v>
      </c>
    </row>
    <row r="182" spans="1:16" x14ac:dyDescent="0.25">
      <c r="A182" s="6">
        <v>2021</v>
      </c>
      <c r="B182" s="6">
        <v>1</v>
      </c>
      <c r="C182" s="48" t="s">
        <v>21</v>
      </c>
      <c r="D182" s="6" t="s">
        <v>21</v>
      </c>
      <c r="E182" s="6" t="s">
        <v>17</v>
      </c>
      <c r="F182" s="6">
        <v>2</v>
      </c>
      <c r="G182" s="6" t="s">
        <v>18</v>
      </c>
      <c r="H182" s="6">
        <v>45916.666666666701</v>
      </c>
      <c r="I182" s="6">
        <v>108.526666666667</v>
      </c>
      <c r="J182" s="6">
        <v>8.9363333333333301</v>
      </c>
      <c r="K182" s="6">
        <v>29.906874999999999</v>
      </c>
      <c r="L182" s="6">
        <v>2.02</v>
      </c>
      <c r="M182" s="6" t="s">
        <v>18</v>
      </c>
      <c r="N182" s="6">
        <v>16.092083333333299</v>
      </c>
      <c r="O182" s="6">
        <v>2.84</v>
      </c>
      <c r="P182" s="6">
        <v>8.2233333333333292</v>
      </c>
    </row>
    <row r="183" spans="1:16" x14ac:dyDescent="0.25">
      <c r="A183" s="6">
        <v>2021</v>
      </c>
      <c r="B183" s="6">
        <v>1</v>
      </c>
      <c r="C183" s="6" t="s">
        <v>21</v>
      </c>
      <c r="D183" s="6" t="s">
        <v>21</v>
      </c>
      <c r="E183" s="6" t="s">
        <v>17</v>
      </c>
      <c r="F183" s="6">
        <v>3</v>
      </c>
      <c r="G183" s="6" t="s">
        <v>18</v>
      </c>
      <c r="H183" s="6">
        <v>45866.666666666701</v>
      </c>
      <c r="I183" s="6">
        <v>96.266666666666694</v>
      </c>
      <c r="J183" s="6">
        <v>7.93333333333333</v>
      </c>
      <c r="K183" s="6">
        <v>30.315000000000001</v>
      </c>
      <c r="L183" s="6">
        <v>2.1</v>
      </c>
      <c r="M183" s="6" t="s">
        <v>18</v>
      </c>
      <c r="N183" s="6">
        <v>15.768333333333301</v>
      </c>
      <c r="O183" s="6">
        <v>2</v>
      </c>
      <c r="P183" s="6">
        <v>8.1816666666666702</v>
      </c>
    </row>
    <row r="184" spans="1:16" x14ac:dyDescent="0.25">
      <c r="A184" s="6">
        <v>2021</v>
      </c>
      <c r="B184" s="6">
        <v>1</v>
      </c>
      <c r="C184" s="6" t="s">
        <v>21</v>
      </c>
      <c r="D184" s="6" t="s">
        <v>21</v>
      </c>
      <c r="E184" s="6" t="s">
        <v>17</v>
      </c>
      <c r="F184" s="6">
        <v>4</v>
      </c>
      <c r="G184" s="6" t="s">
        <v>18</v>
      </c>
      <c r="H184" s="6" t="s">
        <v>18</v>
      </c>
      <c r="I184" s="6">
        <v>102.6</v>
      </c>
      <c r="J184" s="6">
        <v>8.2200000000000006</v>
      </c>
      <c r="K184" s="6">
        <v>31.44</v>
      </c>
      <c r="L184" s="6" t="s">
        <v>18</v>
      </c>
      <c r="M184" s="6" t="s">
        <v>18</v>
      </c>
      <c r="N184" s="6">
        <v>16.899999999999999</v>
      </c>
      <c r="O184" s="6" t="s">
        <v>18</v>
      </c>
      <c r="P184" s="6">
        <v>8.31</v>
      </c>
    </row>
    <row r="185" spans="1:16" x14ac:dyDescent="0.25">
      <c r="A185" s="6">
        <v>2021</v>
      </c>
      <c r="B185" s="6">
        <v>1</v>
      </c>
      <c r="C185" s="6" t="s">
        <v>21</v>
      </c>
      <c r="D185" s="6" t="s">
        <v>21</v>
      </c>
      <c r="E185" s="6" t="s">
        <v>17</v>
      </c>
      <c r="F185" s="6">
        <v>5</v>
      </c>
      <c r="G185" s="6" t="s">
        <v>18</v>
      </c>
      <c r="H185" s="6">
        <v>37003</v>
      </c>
      <c r="I185" s="6">
        <v>80.066666666666706</v>
      </c>
      <c r="J185" s="6">
        <v>6.8577777777777804</v>
      </c>
      <c r="K185" s="6">
        <v>23.316666666666698</v>
      </c>
      <c r="L185" s="6">
        <v>2.1</v>
      </c>
      <c r="M185" s="6" t="s">
        <v>18</v>
      </c>
      <c r="N185" s="6">
        <v>16.095555555555599</v>
      </c>
      <c r="O185" s="6">
        <v>0.9</v>
      </c>
      <c r="P185" s="6">
        <v>7.7744444444444403</v>
      </c>
    </row>
    <row r="186" spans="1:16" x14ac:dyDescent="0.25">
      <c r="A186" s="6">
        <v>2021</v>
      </c>
      <c r="B186" s="6">
        <v>2</v>
      </c>
      <c r="C186" s="6" t="s">
        <v>21</v>
      </c>
      <c r="D186" s="6" t="s">
        <v>21</v>
      </c>
      <c r="E186" s="6" t="s">
        <v>17</v>
      </c>
      <c r="F186" s="6">
        <v>1</v>
      </c>
      <c r="G186" s="6" t="s">
        <v>18</v>
      </c>
      <c r="H186" s="6">
        <v>44233.333333333299</v>
      </c>
      <c r="I186" s="6">
        <v>101.841666666667</v>
      </c>
      <c r="J186" s="6">
        <v>7.8983333333333299</v>
      </c>
      <c r="K186" s="6">
        <v>28.204166666666701</v>
      </c>
      <c r="L186" s="6">
        <v>2.15</v>
      </c>
      <c r="M186" s="6" t="s">
        <v>18</v>
      </c>
      <c r="N186" s="6">
        <v>19.629166666666698</v>
      </c>
      <c r="O186" s="6">
        <v>2.5</v>
      </c>
      <c r="P186" s="6">
        <v>8.2025000000000006</v>
      </c>
    </row>
    <row r="187" spans="1:16" x14ac:dyDescent="0.25">
      <c r="A187" s="6">
        <v>2021</v>
      </c>
      <c r="B187" s="6">
        <v>2</v>
      </c>
      <c r="C187" s="6" t="s">
        <v>21</v>
      </c>
      <c r="D187" s="6" t="s">
        <v>21</v>
      </c>
      <c r="E187" s="6" t="s">
        <v>17</v>
      </c>
      <c r="F187" s="6">
        <v>2</v>
      </c>
      <c r="G187" s="6" t="s">
        <v>18</v>
      </c>
      <c r="H187" s="6">
        <v>46150</v>
      </c>
      <c r="I187" s="6">
        <v>106.86</v>
      </c>
      <c r="J187" s="6">
        <v>8.1366666666666703</v>
      </c>
      <c r="K187" s="6">
        <v>29.797708333333301</v>
      </c>
      <c r="L187" s="6">
        <v>1.82</v>
      </c>
      <c r="M187" s="6" t="s">
        <v>18</v>
      </c>
      <c r="N187" s="6">
        <v>19.995000000000001</v>
      </c>
      <c r="O187" s="6">
        <v>3.92</v>
      </c>
      <c r="P187" s="6">
        <v>8.2620000000000005</v>
      </c>
    </row>
    <row r="188" spans="1:16" x14ac:dyDescent="0.25">
      <c r="A188" s="6">
        <v>2021</v>
      </c>
      <c r="B188" s="6">
        <v>2</v>
      </c>
      <c r="C188" s="6" t="s">
        <v>21</v>
      </c>
      <c r="D188" s="6" t="s">
        <v>21</v>
      </c>
      <c r="E188" s="6" t="s">
        <v>17</v>
      </c>
      <c r="F188" s="6">
        <v>3</v>
      </c>
      <c r="G188" s="6">
        <v>3.2749999999999999</v>
      </c>
      <c r="H188" s="6">
        <v>46333.333333333299</v>
      </c>
      <c r="I188" s="6">
        <v>102.188888888889</v>
      </c>
      <c r="J188" s="6">
        <v>7.77305555555556</v>
      </c>
      <c r="K188" s="6">
        <v>30.359722222222199</v>
      </c>
      <c r="L188" s="6">
        <v>1.5327500000000001</v>
      </c>
      <c r="M188" s="6">
        <v>16</v>
      </c>
      <c r="N188" s="6">
        <v>19.926666666666701</v>
      </c>
      <c r="O188" s="6">
        <v>9.1</v>
      </c>
      <c r="P188" s="6">
        <v>8.2105555555555494</v>
      </c>
    </row>
    <row r="189" spans="1:16" x14ac:dyDescent="0.25">
      <c r="A189" s="6">
        <v>2021</v>
      </c>
      <c r="B189" s="6">
        <v>2</v>
      </c>
      <c r="C189" s="6" t="s">
        <v>21</v>
      </c>
      <c r="D189" s="6" t="s">
        <v>21</v>
      </c>
      <c r="E189" s="6" t="s">
        <v>17</v>
      </c>
      <c r="F189" s="6">
        <v>4</v>
      </c>
      <c r="G189" s="6">
        <v>6.57</v>
      </c>
      <c r="H189" s="6">
        <v>47416.5</v>
      </c>
      <c r="I189" s="6">
        <v>100.325</v>
      </c>
      <c r="J189" s="6">
        <v>7.6025</v>
      </c>
      <c r="K189" s="6">
        <v>30.672499999999999</v>
      </c>
      <c r="L189" s="6" t="s">
        <v>18</v>
      </c>
      <c r="M189" s="6">
        <v>9.5500000000000007</v>
      </c>
      <c r="N189" s="6">
        <v>20.175000000000001</v>
      </c>
      <c r="O189" s="6">
        <v>6.66</v>
      </c>
      <c r="P189" s="6">
        <v>8.1850000000000005</v>
      </c>
    </row>
    <row r="190" spans="1:16" x14ac:dyDescent="0.25">
      <c r="A190" s="6">
        <v>2021</v>
      </c>
      <c r="B190" s="6">
        <v>2</v>
      </c>
      <c r="C190" s="6" t="s">
        <v>21</v>
      </c>
      <c r="D190" s="6" t="s">
        <v>21</v>
      </c>
      <c r="E190" s="6" t="s">
        <v>17</v>
      </c>
      <c r="F190" s="6">
        <v>5</v>
      </c>
      <c r="G190" s="6">
        <v>3.6749999999999998</v>
      </c>
      <c r="H190" s="6">
        <v>37533.333333333299</v>
      </c>
      <c r="I190" s="6">
        <v>92.856565656565607</v>
      </c>
      <c r="J190" s="6">
        <v>7.24686868686869</v>
      </c>
      <c r="K190" s="6">
        <v>22.9819191919192</v>
      </c>
      <c r="L190" s="6">
        <v>2.1619285714285699</v>
      </c>
      <c r="M190" s="6">
        <v>4.125</v>
      </c>
      <c r="N190" s="6">
        <v>20.873131313131299</v>
      </c>
      <c r="O190" s="6">
        <v>1.70625</v>
      </c>
      <c r="P190" s="6">
        <v>7.9689898989899</v>
      </c>
    </row>
    <row r="191" spans="1:16" x14ac:dyDescent="0.25">
      <c r="A191" s="6">
        <v>2021</v>
      </c>
      <c r="B191" s="6">
        <v>3</v>
      </c>
      <c r="C191" s="6" t="s">
        <v>21</v>
      </c>
      <c r="D191" s="6" t="s">
        <v>21</v>
      </c>
      <c r="E191" s="6" t="s">
        <v>17</v>
      </c>
      <c r="F191" s="6">
        <v>1</v>
      </c>
      <c r="G191" s="6" t="s">
        <v>18</v>
      </c>
      <c r="H191" s="6">
        <v>46266.666666666701</v>
      </c>
      <c r="I191" s="6">
        <v>95.141666666666694</v>
      </c>
      <c r="J191" s="6">
        <v>7.2391666666666703</v>
      </c>
      <c r="K191" s="6">
        <v>30.265833333333301</v>
      </c>
      <c r="L191" s="6">
        <v>2.65</v>
      </c>
      <c r="M191" s="6" t="s">
        <v>18</v>
      </c>
      <c r="N191" s="6">
        <v>20.1533333333333</v>
      </c>
      <c r="O191" s="6">
        <v>4.25</v>
      </c>
      <c r="P191" s="6">
        <v>8.1983333333333306</v>
      </c>
    </row>
    <row r="192" spans="1:16" x14ac:dyDescent="0.25">
      <c r="A192" s="6">
        <v>2021</v>
      </c>
      <c r="B192" s="6">
        <v>3</v>
      </c>
      <c r="C192" s="6" t="s">
        <v>21</v>
      </c>
      <c r="D192" s="6" t="s">
        <v>21</v>
      </c>
      <c r="E192" s="6" t="s">
        <v>17</v>
      </c>
      <c r="F192" s="6">
        <v>2</v>
      </c>
      <c r="G192" s="6" t="s">
        <v>18</v>
      </c>
      <c r="H192" s="6">
        <v>48316.666666666701</v>
      </c>
      <c r="I192" s="6">
        <v>105.46</v>
      </c>
      <c r="J192" s="6">
        <v>8.0039999999999996</v>
      </c>
      <c r="K192" s="6">
        <v>31.130416666666701</v>
      </c>
      <c r="L192" s="6">
        <v>1.96</v>
      </c>
      <c r="M192" s="6" t="s">
        <v>18</v>
      </c>
      <c r="N192" s="6">
        <v>20.097083333333298</v>
      </c>
      <c r="O192" s="6">
        <v>3.96</v>
      </c>
      <c r="P192" s="6">
        <v>8.2823333333333302</v>
      </c>
    </row>
    <row r="193" spans="1:16" x14ac:dyDescent="0.25">
      <c r="A193" s="6">
        <v>2021</v>
      </c>
      <c r="B193" s="6">
        <v>3</v>
      </c>
      <c r="C193" s="6" t="s">
        <v>21</v>
      </c>
      <c r="D193" s="6" t="s">
        <v>21</v>
      </c>
      <c r="E193" s="6" t="s">
        <v>17</v>
      </c>
      <c r="F193" s="6">
        <v>3</v>
      </c>
      <c r="G193" s="6">
        <v>8.3249999999999993</v>
      </c>
      <c r="H193" s="6">
        <v>48700</v>
      </c>
      <c r="I193" s="6">
        <v>96.987777777777794</v>
      </c>
      <c r="J193" s="6">
        <v>7.0548888888888897</v>
      </c>
      <c r="K193" s="6">
        <v>32.430777777777799</v>
      </c>
      <c r="L193" s="6">
        <v>1.284</v>
      </c>
      <c r="M193" s="6">
        <v>14.5</v>
      </c>
      <c r="N193" s="6">
        <v>21.935555555555599</v>
      </c>
      <c r="O193" s="6">
        <v>3.7625000000000002</v>
      </c>
      <c r="P193" s="6">
        <v>8.2241111111111103</v>
      </c>
    </row>
    <row r="194" spans="1:16" x14ac:dyDescent="0.25">
      <c r="A194" s="6">
        <v>2021</v>
      </c>
      <c r="B194" s="6">
        <v>3</v>
      </c>
      <c r="C194" s="6" t="s">
        <v>21</v>
      </c>
      <c r="D194" s="6" t="s">
        <v>21</v>
      </c>
      <c r="E194" s="6" t="s">
        <v>17</v>
      </c>
      <c r="F194" s="6">
        <v>4</v>
      </c>
      <c r="G194" s="6">
        <v>8.9550000000000001</v>
      </c>
      <c r="H194" s="6">
        <v>49897.5</v>
      </c>
      <c r="I194" s="6">
        <v>99.375</v>
      </c>
      <c r="J194" s="6">
        <v>7.2874999999999996</v>
      </c>
      <c r="K194" s="6">
        <v>32.405000000000001</v>
      </c>
      <c r="L194" s="6" t="s">
        <v>18</v>
      </c>
      <c r="M194" s="6">
        <v>14</v>
      </c>
      <c r="N194" s="6">
        <v>21.25</v>
      </c>
      <c r="O194" s="6">
        <v>7.915</v>
      </c>
      <c r="P194" s="6">
        <v>8.2074999999999996</v>
      </c>
    </row>
    <row r="195" spans="1:16" x14ac:dyDescent="0.25">
      <c r="A195" s="6">
        <v>2021</v>
      </c>
      <c r="B195" s="6">
        <v>3</v>
      </c>
      <c r="C195" s="6" t="s">
        <v>21</v>
      </c>
      <c r="D195" s="6" t="s">
        <v>21</v>
      </c>
      <c r="E195" s="6" t="s">
        <v>17</v>
      </c>
      <c r="F195" s="6">
        <v>5</v>
      </c>
      <c r="G195" s="6" t="s">
        <v>18</v>
      </c>
      <c r="H195" s="6">
        <v>38933.333333333299</v>
      </c>
      <c r="I195" s="6">
        <v>78.95</v>
      </c>
      <c r="J195" s="6">
        <v>6.1666666666666696</v>
      </c>
      <c r="K195" s="6">
        <v>24.475000000000001</v>
      </c>
      <c r="L195" s="6">
        <v>4.7</v>
      </c>
      <c r="M195" s="6" t="s">
        <v>18</v>
      </c>
      <c r="N195" s="6">
        <v>20.593333333333302</v>
      </c>
      <c r="O195" s="6">
        <v>1.1000000000000001</v>
      </c>
      <c r="P195" s="6">
        <v>7.8449999999999998</v>
      </c>
    </row>
    <row r="196" spans="1:16" x14ac:dyDescent="0.25">
      <c r="A196" s="6">
        <v>2021</v>
      </c>
      <c r="B196" s="6">
        <v>4</v>
      </c>
      <c r="C196" s="6" t="s">
        <v>16</v>
      </c>
      <c r="D196" s="6" t="s">
        <v>16</v>
      </c>
      <c r="E196" s="6" t="s">
        <v>17</v>
      </c>
      <c r="F196" s="6">
        <v>1</v>
      </c>
      <c r="G196" s="6" t="s">
        <v>18</v>
      </c>
      <c r="H196" s="6">
        <v>46700</v>
      </c>
      <c r="I196" s="6">
        <v>86.308333333333294</v>
      </c>
      <c r="J196" s="6">
        <v>5.9441666666666704</v>
      </c>
      <c r="K196" s="6">
        <v>30.919166666666701</v>
      </c>
      <c r="L196" s="6">
        <v>2.8</v>
      </c>
      <c r="M196" s="6" t="s">
        <v>18</v>
      </c>
      <c r="N196" s="6">
        <v>25.094166666666698</v>
      </c>
      <c r="O196" s="6">
        <v>1.2</v>
      </c>
      <c r="P196" s="6">
        <v>7.9791666666666696</v>
      </c>
    </row>
    <row r="197" spans="1:16" x14ac:dyDescent="0.25">
      <c r="A197" s="6">
        <v>2021</v>
      </c>
      <c r="B197" s="6">
        <v>4</v>
      </c>
      <c r="C197" s="6" t="s">
        <v>16</v>
      </c>
      <c r="D197" s="6" t="s">
        <v>16</v>
      </c>
      <c r="E197" s="6" t="s">
        <v>17</v>
      </c>
      <c r="F197" s="6">
        <v>2</v>
      </c>
      <c r="G197" s="6" t="s">
        <v>18</v>
      </c>
      <c r="H197" s="6">
        <v>48733.333333333299</v>
      </c>
      <c r="I197" s="6">
        <v>102.6</v>
      </c>
      <c r="J197" s="6">
        <v>7.15133333333333</v>
      </c>
      <c r="K197" s="6">
        <v>31.595833333333299</v>
      </c>
      <c r="L197" s="6">
        <v>2.52</v>
      </c>
      <c r="M197" s="6" t="s">
        <v>18</v>
      </c>
      <c r="N197" s="6">
        <v>24.292916666666699</v>
      </c>
      <c r="O197" s="6">
        <v>1.1399999999999999</v>
      </c>
      <c r="P197" s="6">
        <v>8.1863333333333301</v>
      </c>
    </row>
    <row r="198" spans="1:16" x14ac:dyDescent="0.25">
      <c r="A198" s="6">
        <v>2021</v>
      </c>
      <c r="B198" s="6">
        <v>4</v>
      </c>
      <c r="C198" s="6" t="s">
        <v>16</v>
      </c>
      <c r="D198" s="6" t="s">
        <v>16</v>
      </c>
      <c r="E198" s="6" t="s">
        <v>17</v>
      </c>
      <c r="F198" s="6">
        <v>3</v>
      </c>
      <c r="G198" s="6" t="s">
        <v>18</v>
      </c>
      <c r="H198" s="6">
        <v>49166.666666666701</v>
      </c>
      <c r="I198" s="6">
        <v>91.0833333333333</v>
      </c>
      <c r="J198" s="6">
        <v>6.3550000000000004</v>
      </c>
      <c r="K198" s="6">
        <v>32.428333333333299</v>
      </c>
      <c r="L198" s="6">
        <v>2.6</v>
      </c>
      <c r="M198" s="6" t="s">
        <v>18</v>
      </c>
      <c r="N198" s="6">
        <v>23.8966666666667</v>
      </c>
      <c r="O198" s="6">
        <v>1.1000000000000001</v>
      </c>
      <c r="P198" s="6">
        <v>8.1516666666666708</v>
      </c>
    </row>
    <row r="199" spans="1:16" x14ac:dyDescent="0.25">
      <c r="A199" s="6">
        <v>2021</v>
      </c>
      <c r="B199" s="6">
        <v>4</v>
      </c>
      <c r="C199" s="6" t="s">
        <v>16</v>
      </c>
      <c r="D199" s="6" t="s">
        <v>16</v>
      </c>
      <c r="E199" s="6" t="s">
        <v>17</v>
      </c>
      <c r="F199" s="6">
        <v>4</v>
      </c>
      <c r="G199" s="6" t="s">
        <v>18</v>
      </c>
      <c r="H199" s="6" t="s">
        <v>18</v>
      </c>
      <c r="I199" s="6">
        <v>99.6</v>
      </c>
      <c r="J199" s="6">
        <v>6.85</v>
      </c>
      <c r="K199" s="6">
        <v>32.049999999999997</v>
      </c>
      <c r="L199" s="6" t="s">
        <v>18</v>
      </c>
      <c r="M199" s="6" t="s">
        <v>18</v>
      </c>
      <c r="N199" s="6">
        <v>25.1</v>
      </c>
      <c r="O199" s="6" t="s">
        <v>18</v>
      </c>
      <c r="P199" s="6">
        <v>8.11</v>
      </c>
    </row>
    <row r="200" spans="1:16" x14ac:dyDescent="0.25">
      <c r="A200" s="6">
        <v>2021</v>
      </c>
      <c r="B200" s="6">
        <v>4</v>
      </c>
      <c r="C200" s="6" t="s">
        <v>16</v>
      </c>
      <c r="D200" s="6" t="s">
        <v>16</v>
      </c>
      <c r="E200" s="6" t="s">
        <v>17</v>
      </c>
      <c r="F200" s="6">
        <v>5</v>
      </c>
      <c r="G200" s="6">
        <v>3.0625</v>
      </c>
      <c r="H200" s="6">
        <v>39400</v>
      </c>
      <c r="I200" s="6">
        <v>95.038383838383794</v>
      </c>
      <c r="J200" s="6">
        <v>7.0205050505050499</v>
      </c>
      <c r="K200" s="6">
        <v>24.736969696969702</v>
      </c>
      <c r="L200" s="6">
        <v>1.5663125</v>
      </c>
      <c r="M200" s="6">
        <v>9.25</v>
      </c>
      <c r="N200" s="6">
        <v>23.349494949495</v>
      </c>
      <c r="O200" s="6">
        <v>3.1437499999999998</v>
      </c>
      <c r="P200" s="6">
        <v>7.9761616161616198</v>
      </c>
    </row>
    <row r="201" spans="1:16" x14ac:dyDescent="0.25">
      <c r="A201" s="6">
        <v>2021</v>
      </c>
      <c r="B201" s="6">
        <v>5</v>
      </c>
      <c r="C201" s="6" t="s">
        <v>16</v>
      </c>
      <c r="D201" s="6" t="s">
        <v>16</v>
      </c>
      <c r="E201" s="6" t="s">
        <v>17</v>
      </c>
      <c r="F201" s="6">
        <v>1</v>
      </c>
      <c r="G201" s="6" t="s">
        <v>18</v>
      </c>
      <c r="H201" s="6">
        <v>49583.333333333299</v>
      </c>
      <c r="I201" s="6">
        <v>101.966666666667</v>
      </c>
      <c r="J201" s="6">
        <v>6.94</v>
      </c>
      <c r="K201" s="6">
        <v>32.008333333333297</v>
      </c>
      <c r="L201" s="6">
        <v>1.8</v>
      </c>
      <c r="M201" s="6" t="s">
        <v>18</v>
      </c>
      <c r="N201" s="6">
        <v>25.411666666666701</v>
      </c>
      <c r="O201" s="6">
        <v>1.6</v>
      </c>
      <c r="P201" s="6">
        <v>8.17</v>
      </c>
    </row>
    <row r="202" spans="1:16" x14ac:dyDescent="0.25">
      <c r="A202" s="6">
        <v>2021</v>
      </c>
      <c r="B202" s="6">
        <v>5</v>
      </c>
      <c r="C202" s="6" t="s">
        <v>16</v>
      </c>
      <c r="D202" s="6" t="s">
        <v>16</v>
      </c>
      <c r="E202" s="6" t="s">
        <v>17</v>
      </c>
      <c r="F202" s="6">
        <v>2</v>
      </c>
      <c r="G202" s="6" t="s">
        <v>18</v>
      </c>
      <c r="H202" s="6">
        <v>50433.333333333299</v>
      </c>
      <c r="I202" s="6">
        <v>108.026666666667</v>
      </c>
      <c r="J202" s="6">
        <v>7.2756666666666696</v>
      </c>
      <c r="K202" s="6">
        <v>33.149374999999999</v>
      </c>
      <c r="L202" s="6">
        <v>1.68</v>
      </c>
      <c r="M202" s="6" t="s">
        <v>18</v>
      </c>
      <c r="N202" s="6">
        <v>25.6429166666667</v>
      </c>
      <c r="O202" s="6">
        <v>1.96</v>
      </c>
      <c r="P202" s="6">
        <v>8.1980000000000004</v>
      </c>
    </row>
    <row r="203" spans="1:16" x14ac:dyDescent="0.25">
      <c r="A203" s="6">
        <v>2021</v>
      </c>
      <c r="B203" s="6">
        <v>5</v>
      </c>
      <c r="C203" s="6" t="s">
        <v>16</v>
      </c>
      <c r="D203" s="6" t="s">
        <v>16</v>
      </c>
      <c r="E203" s="6" t="s">
        <v>17</v>
      </c>
      <c r="F203" s="6">
        <v>3</v>
      </c>
      <c r="G203" s="6">
        <v>12.1</v>
      </c>
      <c r="H203" s="6">
        <v>51100</v>
      </c>
      <c r="I203" s="6">
        <v>86.755555555555603</v>
      </c>
      <c r="J203" s="6">
        <v>5.7977777777777799</v>
      </c>
      <c r="K203" s="6">
        <v>33.664074074074101</v>
      </c>
      <c r="L203" s="6">
        <v>1.2366250000000001</v>
      </c>
      <c r="M203" s="6">
        <v>20.25</v>
      </c>
      <c r="N203" s="6">
        <v>26.115555555555598</v>
      </c>
      <c r="O203" s="6">
        <v>3.5</v>
      </c>
      <c r="P203" s="6">
        <v>8.2381481481481504</v>
      </c>
    </row>
    <row r="204" spans="1:16" x14ac:dyDescent="0.25">
      <c r="A204" s="6">
        <v>2021</v>
      </c>
      <c r="B204" s="6">
        <v>5</v>
      </c>
      <c r="C204" s="6" t="s">
        <v>16</v>
      </c>
      <c r="D204" s="6" t="s">
        <v>16</v>
      </c>
      <c r="E204" s="6" t="s">
        <v>17</v>
      </c>
      <c r="F204" s="6">
        <v>4</v>
      </c>
      <c r="G204" s="6">
        <v>11.7</v>
      </c>
      <c r="H204" s="6">
        <v>51530.5</v>
      </c>
      <c r="I204" s="6">
        <v>87.75</v>
      </c>
      <c r="J204" s="6">
        <v>5.7874999999999996</v>
      </c>
      <c r="K204" s="6">
        <v>33.612499999999997</v>
      </c>
      <c r="L204" s="6" t="s">
        <v>18</v>
      </c>
      <c r="M204" s="6">
        <v>9.6999999999999993</v>
      </c>
      <c r="N204" s="6">
        <v>27.25</v>
      </c>
      <c r="O204" s="6">
        <v>7.1550000000000002</v>
      </c>
      <c r="P204" s="6">
        <v>8.0950000000000006</v>
      </c>
    </row>
    <row r="205" spans="1:16" x14ac:dyDescent="0.25">
      <c r="A205" s="6">
        <v>2021</v>
      </c>
      <c r="B205" s="6">
        <v>5</v>
      </c>
      <c r="C205" s="6" t="s">
        <v>16</v>
      </c>
      <c r="D205" s="6" t="s">
        <v>16</v>
      </c>
      <c r="E205" s="6" t="s">
        <v>17</v>
      </c>
      <c r="F205" s="6">
        <v>5</v>
      </c>
      <c r="G205" s="6">
        <v>4.5687499999999996</v>
      </c>
      <c r="H205" s="6">
        <v>41466.666666666701</v>
      </c>
      <c r="I205" s="6">
        <v>86.664393939393904</v>
      </c>
      <c r="J205" s="6">
        <v>6.0019696969696996</v>
      </c>
      <c r="K205" s="6">
        <v>26.955075757575798</v>
      </c>
      <c r="L205" s="6">
        <v>2.25</v>
      </c>
      <c r="M205" s="6">
        <v>8.125</v>
      </c>
      <c r="N205" s="6">
        <v>26.150909090909099</v>
      </c>
      <c r="O205" s="6">
        <v>1.68166666666667</v>
      </c>
      <c r="P205" s="6">
        <v>8.0636363636363608</v>
      </c>
    </row>
    <row r="206" spans="1:16" x14ac:dyDescent="0.25">
      <c r="A206" s="6">
        <v>2021</v>
      </c>
      <c r="B206" s="6">
        <v>6</v>
      </c>
      <c r="C206" s="6" t="s">
        <v>16</v>
      </c>
      <c r="D206" s="6" t="s">
        <v>16</v>
      </c>
      <c r="E206" s="6" t="s">
        <v>17</v>
      </c>
      <c r="F206" s="6">
        <v>1</v>
      </c>
      <c r="G206" s="6">
        <v>19.2</v>
      </c>
      <c r="H206" s="6">
        <v>49383.333333333299</v>
      </c>
      <c r="I206" s="6">
        <v>74.433333333333294</v>
      </c>
      <c r="J206" s="6">
        <v>4.7883333333333304</v>
      </c>
      <c r="K206" s="6">
        <v>32.812222222222204</v>
      </c>
      <c r="L206" s="6">
        <v>1.1000000000000001</v>
      </c>
      <c r="M206" s="6">
        <v>22</v>
      </c>
      <c r="N206" s="6">
        <v>28.6955555555556</v>
      </c>
      <c r="O206" s="6">
        <v>6</v>
      </c>
      <c r="P206" s="6">
        <v>8.0877777777777808</v>
      </c>
    </row>
    <row r="207" spans="1:16" x14ac:dyDescent="0.25">
      <c r="A207" s="6">
        <v>2021</v>
      </c>
      <c r="B207" s="6">
        <v>6</v>
      </c>
      <c r="C207" s="6" t="s">
        <v>16</v>
      </c>
      <c r="D207" s="6" t="s">
        <v>16</v>
      </c>
      <c r="E207" s="6" t="s">
        <v>17</v>
      </c>
      <c r="F207" s="6">
        <v>2</v>
      </c>
      <c r="G207" s="6" t="s">
        <v>18</v>
      </c>
      <c r="H207" s="6">
        <v>51616.666666666701</v>
      </c>
      <c r="I207" s="6">
        <v>98.963333333333296</v>
      </c>
      <c r="J207" s="6">
        <v>6.2483333333333304</v>
      </c>
      <c r="K207" s="6">
        <v>34.303333333333299</v>
      </c>
      <c r="L207" s="6">
        <v>1.06</v>
      </c>
      <c r="M207" s="6" t="s">
        <v>18</v>
      </c>
      <c r="N207" s="6">
        <v>29.1302083333333</v>
      </c>
      <c r="O207" s="6">
        <v>3.64</v>
      </c>
      <c r="P207" s="6">
        <v>8.2203846153846207</v>
      </c>
    </row>
    <row r="208" spans="1:16" x14ac:dyDescent="0.25">
      <c r="A208" s="6">
        <v>2021</v>
      </c>
      <c r="B208" s="6">
        <v>6</v>
      </c>
      <c r="C208" s="6" t="s">
        <v>16</v>
      </c>
      <c r="D208" s="6" t="s">
        <v>16</v>
      </c>
      <c r="E208" s="6" t="s">
        <v>17</v>
      </c>
      <c r="F208" s="6">
        <v>3</v>
      </c>
      <c r="G208" s="6">
        <v>8.4749999999999996</v>
      </c>
      <c r="H208" s="6">
        <v>51866.666666666701</v>
      </c>
      <c r="I208" s="6">
        <v>70.993333333333297</v>
      </c>
      <c r="J208" s="6">
        <v>4.4941111111111098</v>
      </c>
      <c r="K208" s="6">
        <v>34.790888888888901</v>
      </c>
      <c r="L208" s="6">
        <v>0.87687499999999996</v>
      </c>
      <c r="M208" s="6">
        <v>15.75</v>
      </c>
      <c r="N208" s="6">
        <v>29.0622222222222</v>
      </c>
      <c r="O208" s="6">
        <v>4.4000000000000004</v>
      </c>
      <c r="P208" s="6">
        <v>8.1294444444444505</v>
      </c>
    </row>
    <row r="209" spans="1:16" x14ac:dyDescent="0.25">
      <c r="A209" s="6">
        <v>2021</v>
      </c>
      <c r="B209" s="6">
        <v>6</v>
      </c>
      <c r="C209" s="6" t="s">
        <v>16</v>
      </c>
      <c r="D209" s="6" t="s">
        <v>16</v>
      </c>
      <c r="E209" s="6" t="s">
        <v>17</v>
      </c>
      <c r="F209" s="6">
        <v>4</v>
      </c>
      <c r="G209" s="6">
        <v>9.23</v>
      </c>
      <c r="H209" s="6">
        <v>51496.5</v>
      </c>
      <c r="I209" s="6">
        <v>87.4</v>
      </c>
      <c r="J209" s="6">
        <v>5.5525000000000002</v>
      </c>
      <c r="K209" s="6">
        <v>33.802500000000002</v>
      </c>
      <c r="L209" s="6" t="s">
        <v>18</v>
      </c>
      <c r="M209" s="6">
        <v>11</v>
      </c>
      <c r="N209" s="6">
        <v>29.524999999999999</v>
      </c>
      <c r="O209" s="6">
        <v>3.875</v>
      </c>
      <c r="P209" s="6">
        <v>7.9725000000000001</v>
      </c>
    </row>
    <row r="210" spans="1:16" x14ac:dyDescent="0.25">
      <c r="A210" s="6">
        <v>2021</v>
      </c>
      <c r="B210" s="6">
        <v>6</v>
      </c>
      <c r="C210" s="6" t="s">
        <v>16</v>
      </c>
      <c r="D210" s="6" t="s">
        <v>16</v>
      </c>
      <c r="E210" s="6" t="s">
        <v>17</v>
      </c>
      <c r="F210" s="6">
        <v>5</v>
      </c>
      <c r="G210" s="6" t="s">
        <v>18</v>
      </c>
      <c r="H210" s="6">
        <v>44200</v>
      </c>
      <c r="I210" s="6">
        <v>76.95</v>
      </c>
      <c r="J210" s="6">
        <v>5.0566666666666702</v>
      </c>
      <c r="K210" s="6">
        <v>27.24</v>
      </c>
      <c r="L210" s="6">
        <v>3</v>
      </c>
      <c r="M210" s="6" t="s">
        <v>18</v>
      </c>
      <c r="N210" s="6">
        <v>28.9</v>
      </c>
      <c r="O210" s="6">
        <v>1.3</v>
      </c>
      <c r="P210" s="6">
        <v>7.86</v>
      </c>
    </row>
    <row r="211" spans="1:16" x14ac:dyDescent="0.25">
      <c r="A211" s="6">
        <v>2021</v>
      </c>
      <c r="B211" s="6">
        <v>7</v>
      </c>
      <c r="C211" s="6" t="s">
        <v>19</v>
      </c>
      <c r="D211" s="6" t="s">
        <v>16</v>
      </c>
      <c r="E211" s="6" t="s">
        <v>17</v>
      </c>
      <c r="F211" s="6">
        <v>1</v>
      </c>
      <c r="G211" s="6" t="s">
        <v>18</v>
      </c>
      <c r="H211" s="6">
        <v>44366.666666666701</v>
      </c>
      <c r="I211" s="6">
        <v>75.3333333333333</v>
      </c>
      <c r="J211" s="6">
        <v>4.7575000000000003</v>
      </c>
      <c r="K211" s="6">
        <v>28.732500000000002</v>
      </c>
      <c r="L211" s="6">
        <v>1.9</v>
      </c>
      <c r="M211" s="6" t="s">
        <v>18</v>
      </c>
      <c r="N211" s="6">
        <v>30.754166666666698</v>
      </c>
      <c r="O211" s="6">
        <v>1.345</v>
      </c>
      <c r="P211" s="6">
        <v>8.1683333333333294</v>
      </c>
    </row>
    <row r="212" spans="1:16" x14ac:dyDescent="0.25">
      <c r="A212" s="6">
        <v>2021</v>
      </c>
      <c r="B212" s="6">
        <v>7</v>
      </c>
      <c r="C212" s="6" t="s">
        <v>19</v>
      </c>
      <c r="D212" s="6" t="s">
        <v>16</v>
      </c>
      <c r="E212" s="6" t="s">
        <v>17</v>
      </c>
      <c r="F212" s="6">
        <v>2</v>
      </c>
      <c r="G212" s="6" t="s">
        <v>18</v>
      </c>
      <c r="H212" s="6">
        <v>46766.666666666701</v>
      </c>
      <c r="I212" s="6">
        <v>107.84</v>
      </c>
      <c r="J212" s="6">
        <v>6.7450000000000001</v>
      </c>
      <c r="K212" s="6">
        <v>30.417291666666699</v>
      </c>
      <c r="L212" s="6">
        <v>2.04</v>
      </c>
      <c r="M212" s="6" t="s">
        <v>18</v>
      </c>
      <c r="N212" s="6">
        <v>31.1116666666667</v>
      </c>
      <c r="O212" s="6">
        <v>1.468</v>
      </c>
      <c r="P212" s="6">
        <v>8.2516666666666705</v>
      </c>
    </row>
    <row r="213" spans="1:16" x14ac:dyDescent="0.25">
      <c r="A213" s="6">
        <v>2021</v>
      </c>
      <c r="B213" s="6">
        <v>7</v>
      </c>
      <c r="C213" s="6" t="s">
        <v>19</v>
      </c>
      <c r="D213" s="6" t="s">
        <v>16</v>
      </c>
      <c r="E213" s="6" t="s">
        <v>17</v>
      </c>
      <c r="F213" s="6">
        <v>3</v>
      </c>
      <c r="G213" s="6">
        <v>8.9</v>
      </c>
      <c r="H213" s="6">
        <v>47233.333333333299</v>
      </c>
      <c r="I213" s="6">
        <v>74.094444444444406</v>
      </c>
      <c r="J213" s="6">
        <v>4.56677777777778</v>
      </c>
      <c r="K213" s="6">
        <v>31.371777777777801</v>
      </c>
      <c r="L213" s="6">
        <v>1.4692499999999999</v>
      </c>
      <c r="M213" s="6">
        <v>13</v>
      </c>
      <c r="N213" s="6">
        <v>31.364444444444398</v>
      </c>
      <c r="O213" s="6">
        <v>1.7275</v>
      </c>
      <c r="P213" s="6">
        <v>8.2115555555555595</v>
      </c>
    </row>
    <row r="214" spans="1:16" x14ac:dyDescent="0.25">
      <c r="A214" s="6">
        <v>2021</v>
      </c>
      <c r="B214" s="6">
        <v>7</v>
      </c>
      <c r="C214" s="6" t="s">
        <v>19</v>
      </c>
      <c r="D214" s="6" t="s">
        <v>16</v>
      </c>
      <c r="E214" s="6" t="s">
        <v>17</v>
      </c>
      <c r="F214" s="6">
        <v>4</v>
      </c>
      <c r="G214" s="6" t="s">
        <v>18</v>
      </c>
      <c r="H214" s="6" t="s">
        <v>18</v>
      </c>
      <c r="I214" s="6">
        <v>93</v>
      </c>
      <c r="J214" s="6">
        <v>5.77</v>
      </c>
      <c r="K214" s="6">
        <v>31.61</v>
      </c>
      <c r="L214" s="6" t="s">
        <v>18</v>
      </c>
      <c r="M214" s="6" t="s">
        <v>18</v>
      </c>
      <c r="N214" s="6">
        <v>31.6</v>
      </c>
      <c r="O214" s="6" t="s">
        <v>18</v>
      </c>
      <c r="P214" s="6">
        <v>8.23</v>
      </c>
    </row>
    <row r="215" spans="1:16" x14ac:dyDescent="0.25">
      <c r="A215" s="6">
        <v>2021</v>
      </c>
      <c r="B215" s="6">
        <v>7</v>
      </c>
      <c r="C215" s="6" t="s">
        <v>19</v>
      </c>
      <c r="D215" s="6" t="s">
        <v>16</v>
      </c>
      <c r="E215" s="6" t="s">
        <v>17</v>
      </c>
      <c r="F215" s="6">
        <v>5</v>
      </c>
      <c r="G215" s="6">
        <v>20.8</v>
      </c>
      <c r="H215" s="6">
        <v>37000</v>
      </c>
      <c r="I215" s="6">
        <v>80.086111111111094</v>
      </c>
      <c r="J215" s="6">
        <v>5.3652777777777798</v>
      </c>
      <c r="K215" s="6">
        <v>23.383611111111101</v>
      </c>
      <c r="L215" s="6">
        <v>2.2000000000000002</v>
      </c>
      <c r="M215" s="6">
        <v>9</v>
      </c>
      <c r="N215" s="6">
        <v>29.497777777777799</v>
      </c>
      <c r="O215" s="6">
        <v>1.5375000000000001</v>
      </c>
      <c r="P215" s="6">
        <v>8.1536111111111094</v>
      </c>
    </row>
    <row r="216" spans="1:16" x14ac:dyDescent="0.25">
      <c r="A216" s="6">
        <v>2021</v>
      </c>
      <c r="B216" s="6">
        <v>8</v>
      </c>
      <c r="C216" s="6" t="s">
        <v>19</v>
      </c>
      <c r="D216" s="6" t="s">
        <v>19</v>
      </c>
      <c r="E216" s="6" t="s">
        <v>17</v>
      </c>
      <c r="F216" s="6">
        <v>1</v>
      </c>
      <c r="G216" s="6" t="s">
        <v>18</v>
      </c>
      <c r="H216" s="6">
        <v>39616.666666666701</v>
      </c>
      <c r="I216" s="6">
        <v>72.8</v>
      </c>
      <c r="J216" s="6">
        <v>4.7708333333333304</v>
      </c>
      <c r="K216" s="6">
        <v>26.662500000000001</v>
      </c>
      <c r="L216" s="6">
        <v>2.35</v>
      </c>
      <c r="M216" s="6" t="s">
        <v>18</v>
      </c>
      <c r="N216" s="6">
        <v>29.15</v>
      </c>
      <c r="O216" s="6">
        <v>0.9</v>
      </c>
      <c r="P216" s="6">
        <v>7.6566666666666698</v>
      </c>
    </row>
    <row r="217" spans="1:16" x14ac:dyDescent="0.25">
      <c r="A217" s="6">
        <v>2021</v>
      </c>
      <c r="B217" s="6">
        <v>8</v>
      </c>
      <c r="C217" s="6" t="s">
        <v>19</v>
      </c>
      <c r="D217" s="6" t="s">
        <v>19</v>
      </c>
      <c r="E217" s="6" t="s">
        <v>17</v>
      </c>
      <c r="F217" s="6">
        <v>2</v>
      </c>
      <c r="G217" s="6" t="s">
        <v>18</v>
      </c>
      <c r="H217" s="6">
        <v>43066.666666666701</v>
      </c>
      <c r="I217" s="6">
        <v>90.756666666666703</v>
      </c>
      <c r="J217" s="6">
        <v>5.81</v>
      </c>
      <c r="K217" s="6">
        <v>29.406458333333301</v>
      </c>
      <c r="L217" s="6">
        <v>2.3199999999999998</v>
      </c>
      <c r="M217" s="6" t="s">
        <v>18</v>
      </c>
      <c r="N217" s="6">
        <v>29.869583333333299</v>
      </c>
      <c r="O217" s="6">
        <v>1.44</v>
      </c>
      <c r="P217" s="6">
        <v>7.94933333333333</v>
      </c>
    </row>
    <row r="218" spans="1:16" x14ac:dyDescent="0.25">
      <c r="A218" s="6">
        <v>2021</v>
      </c>
      <c r="B218" s="6">
        <v>8</v>
      </c>
      <c r="C218" s="6" t="s">
        <v>19</v>
      </c>
      <c r="D218" s="6" t="s">
        <v>19</v>
      </c>
      <c r="E218" s="6" t="s">
        <v>17</v>
      </c>
      <c r="F218" s="6">
        <v>3</v>
      </c>
      <c r="G218" s="6" t="s">
        <v>18</v>
      </c>
      <c r="H218" s="6">
        <v>44033.333333333299</v>
      </c>
      <c r="I218" s="6">
        <v>72.033333333333303</v>
      </c>
      <c r="J218" s="6">
        <v>4.6150000000000002</v>
      </c>
      <c r="K218" s="6">
        <v>29.6033333333333</v>
      </c>
      <c r="L218" s="6">
        <v>2.2000000000000002</v>
      </c>
      <c r="M218" s="6" t="s">
        <v>18</v>
      </c>
      <c r="N218" s="6">
        <v>29.628333333333298</v>
      </c>
      <c r="O218" s="6">
        <v>1.6</v>
      </c>
      <c r="P218" s="6">
        <v>7.8616666666666699</v>
      </c>
    </row>
    <row r="219" spans="1:16" x14ac:dyDescent="0.25">
      <c r="A219" s="6">
        <v>2021</v>
      </c>
      <c r="B219" s="6">
        <v>8</v>
      </c>
      <c r="C219" s="6" t="s">
        <v>19</v>
      </c>
      <c r="D219" s="6" t="s">
        <v>19</v>
      </c>
      <c r="E219" s="6" t="s">
        <v>17</v>
      </c>
      <c r="F219" s="6">
        <v>4</v>
      </c>
      <c r="G219" s="6">
        <v>7.9450000000000003</v>
      </c>
      <c r="H219" s="6">
        <v>45043.5</v>
      </c>
      <c r="I219" s="6">
        <v>65.95</v>
      </c>
      <c r="J219" s="6">
        <v>4.1174999999999997</v>
      </c>
      <c r="K219" s="6">
        <v>29.925000000000001</v>
      </c>
      <c r="L219" s="6" t="s">
        <v>18</v>
      </c>
      <c r="M219" s="6">
        <v>4.3499999999999996</v>
      </c>
      <c r="N219" s="6">
        <v>31.45</v>
      </c>
      <c r="O219" s="6">
        <v>3.51</v>
      </c>
      <c r="P219" s="6">
        <v>7.8025000000000002</v>
      </c>
    </row>
    <row r="220" spans="1:16" x14ac:dyDescent="0.25">
      <c r="A220" s="6">
        <v>2021</v>
      </c>
      <c r="B220" s="6">
        <v>8</v>
      </c>
      <c r="C220" s="6" t="s">
        <v>19</v>
      </c>
      <c r="D220" s="6" t="s">
        <v>19</v>
      </c>
      <c r="E220" s="6" t="s">
        <v>17</v>
      </c>
      <c r="F220" s="6">
        <v>5</v>
      </c>
      <c r="G220" s="6">
        <v>10.5428571428571</v>
      </c>
      <c r="H220" s="6">
        <v>33261.666666666701</v>
      </c>
      <c r="I220" s="6">
        <v>74.053508771929799</v>
      </c>
      <c r="J220" s="6">
        <v>4.9102631578947404</v>
      </c>
      <c r="K220" s="6">
        <v>20.6801754385965</v>
      </c>
      <c r="L220" s="6">
        <v>2.6</v>
      </c>
      <c r="M220" s="6">
        <v>9.28571428571429</v>
      </c>
      <c r="N220" s="6">
        <v>31.077543859649101</v>
      </c>
      <c r="O220" s="6">
        <v>1.56785714285714</v>
      </c>
      <c r="P220" s="6">
        <v>7.7656140350877196</v>
      </c>
    </row>
    <row r="221" spans="1:16" x14ac:dyDescent="0.25">
      <c r="A221" s="6">
        <v>2021</v>
      </c>
      <c r="B221" s="6">
        <v>9</v>
      </c>
      <c r="C221" s="6" t="s">
        <v>19</v>
      </c>
      <c r="D221" s="6" t="s">
        <v>19</v>
      </c>
      <c r="E221" s="6" t="s">
        <v>17</v>
      </c>
      <c r="F221" s="6">
        <v>1</v>
      </c>
      <c r="G221" s="6" t="s">
        <v>18</v>
      </c>
      <c r="H221" s="6">
        <v>38333.333333333299</v>
      </c>
      <c r="I221" s="6">
        <v>90.258333333333297</v>
      </c>
      <c r="J221" s="6">
        <v>5.9408333333333303</v>
      </c>
      <c r="K221" s="6">
        <v>25.2291666666667</v>
      </c>
      <c r="L221" s="6">
        <v>2.8</v>
      </c>
      <c r="M221" s="6" t="s">
        <v>18</v>
      </c>
      <c r="N221" s="6">
        <v>29.4658333333333</v>
      </c>
      <c r="O221" s="6">
        <v>0.8</v>
      </c>
      <c r="P221" s="6">
        <v>7.9041666666666703</v>
      </c>
    </row>
    <row r="222" spans="1:16" x14ac:dyDescent="0.25">
      <c r="A222" s="6">
        <v>2021</v>
      </c>
      <c r="B222" s="6">
        <v>9</v>
      </c>
      <c r="C222" s="6" t="s">
        <v>19</v>
      </c>
      <c r="D222" s="6" t="s">
        <v>19</v>
      </c>
      <c r="E222" s="6" t="s">
        <v>17</v>
      </c>
      <c r="F222" s="6">
        <v>2</v>
      </c>
      <c r="G222" s="6" t="s">
        <v>18</v>
      </c>
      <c r="H222" s="6">
        <v>42450</v>
      </c>
      <c r="I222" s="6">
        <v>109.566666666667</v>
      </c>
      <c r="J222" s="6">
        <v>7.0836666666666703</v>
      </c>
      <c r="K222" s="6">
        <v>28.074166666666699</v>
      </c>
      <c r="L222" s="6">
        <v>2.2000000000000002</v>
      </c>
      <c r="M222" s="6" t="s">
        <v>18</v>
      </c>
      <c r="N222" s="6">
        <v>29.69125</v>
      </c>
      <c r="O222" s="6">
        <v>1.1000000000000001</v>
      </c>
      <c r="P222" s="6">
        <v>8.0476666666666699</v>
      </c>
    </row>
    <row r="223" spans="1:16" x14ac:dyDescent="0.25">
      <c r="A223" s="6">
        <v>2021</v>
      </c>
      <c r="B223" s="6">
        <v>9</v>
      </c>
      <c r="C223" s="6" t="s">
        <v>19</v>
      </c>
      <c r="D223" s="6" t="s">
        <v>19</v>
      </c>
      <c r="E223" s="6" t="s">
        <v>17</v>
      </c>
      <c r="F223" s="6">
        <v>3</v>
      </c>
      <c r="G223" s="6">
        <v>7.625</v>
      </c>
      <c r="H223" s="6">
        <v>42866.666666666701</v>
      </c>
      <c r="I223" s="6">
        <v>99.591111111111104</v>
      </c>
      <c r="J223" s="6">
        <v>6.3883333333333301</v>
      </c>
      <c r="K223" s="6">
        <v>29.2227777777778</v>
      </c>
      <c r="L223" s="6">
        <v>1.6567499999999999</v>
      </c>
      <c r="M223" s="6">
        <v>13.25</v>
      </c>
      <c r="N223" s="6">
        <v>29.996666666666702</v>
      </c>
      <c r="O223" s="6">
        <v>2.125</v>
      </c>
      <c r="P223" s="6">
        <v>8.0803333333333303</v>
      </c>
    </row>
    <row r="224" spans="1:16" x14ac:dyDescent="0.25">
      <c r="A224" s="6">
        <v>2021</v>
      </c>
      <c r="B224" s="6">
        <v>9</v>
      </c>
      <c r="C224" s="6" t="s">
        <v>19</v>
      </c>
      <c r="D224" s="6" t="s">
        <v>19</v>
      </c>
      <c r="E224" s="6" t="s">
        <v>17</v>
      </c>
      <c r="F224" s="6">
        <v>4</v>
      </c>
      <c r="G224" s="6">
        <v>21.25</v>
      </c>
      <c r="H224" s="6">
        <v>44485</v>
      </c>
      <c r="I224" s="6">
        <v>86.35</v>
      </c>
      <c r="J224" s="6">
        <v>5.47</v>
      </c>
      <c r="K224" s="6">
        <v>29.015000000000001</v>
      </c>
      <c r="L224" s="6" t="s">
        <v>18</v>
      </c>
      <c r="M224" s="6">
        <v>7</v>
      </c>
      <c r="N224" s="6">
        <v>30.625</v>
      </c>
      <c r="O224" s="6">
        <v>5.3</v>
      </c>
      <c r="P224" s="6">
        <v>7.89</v>
      </c>
    </row>
    <row r="225" spans="1:16" x14ac:dyDescent="0.25">
      <c r="A225" s="6">
        <v>2021</v>
      </c>
      <c r="B225" s="6">
        <v>9</v>
      </c>
      <c r="C225" s="6" t="s">
        <v>19</v>
      </c>
      <c r="D225" s="6" t="s">
        <v>19</v>
      </c>
      <c r="E225" s="6" t="s">
        <v>17</v>
      </c>
      <c r="F225" s="6">
        <v>5</v>
      </c>
      <c r="G225" s="6">
        <v>11.074999999999999</v>
      </c>
      <c r="H225" s="6">
        <v>32066.666666666701</v>
      </c>
      <c r="I225" s="6">
        <v>68.342592592592595</v>
      </c>
      <c r="J225" s="6">
        <v>4.7225925925925898</v>
      </c>
      <c r="K225" s="6">
        <v>17.6231481481481</v>
      </c>
      <c r="L225" s="6">
        <v>1.97875</v>
      </c>
      <c r="M225" s="6">
        <v>7.875</v>
      </c>
      <c r="N225" s="6">
        <v>29.1914814814815</v>
      </c>
      <c r="O225" s="6">
        <v>1.28125</v>
      </c>
      <c r="P225" s="6">
        <v>7.68351851851852</v>
      </c>
    </row>
    <row r="226" spans="1:16" x14ac:dyDescent="0.25">
      <c r="A226" s="6">
        <v>2021</v>
      </c>
      <c r="B226" s="6">
        <v>10</v>
      </c>
      <c r="C226" s="6" t="s">
        <v>20</v>
      </c>
      <c r="D226" s="6" t="s">
        <v>20</v>
      </c>
      <c r="E226" s="6" t="s">
        <v>17</v>
      </c>
      <c r="F226" s="6">
        <v>1</v>
      </c>
      <c r="G226" s="6" t="s">
        <v>18</v>
      </c>
      <c r="H226" s="6">
        <v>41133.333333333299</v>
      </c>
      <c r="I226" s="6">
        <v>76.7</v>
      </c>
      <c r="J226" s="6">
        <v>5.3983333333333299</v>
      </c>
      <c r="K226" s="6">
        <v>26.227499999999999</v>
      </c>
      <c r="L226" s="6">
        <v>3.05</v>
      </c>
      <c r="M226" s="6" t="s">
        <v>18</v>
      </c>
      <c r="N226" s="6">
        <v>25.54</v>
      </c>
      <c r="O226" s="6">
        <v>1.25</v>
      </c>
      <c r="P226" s="6">
        <v>7.8366666666666696</v>
      </c>
    </row>
    <row r="227" spans="1:16" x14ac:dyDescent="0.25">
      <c r="A227" s="6">
        <v>2021</v>
      </c>
      <c r="B227" s="6">
        <v>10</v>
      </c>
      <c r="C227" s="6" t="s">
        <v>20</v>
      </c>
      <c r="D227" s="6" t="s">
        <v>20</v>
      </c>
      <c r="E227" s="6" t="s">
        <v>17</v>
      </c>
      <c r="F227" s="6">
        <v>2</v>
      </c>
      <c r="G227" s="6" t="s">
        <v>18</v>
      </c>
      <c r="H227" s="6">
        <v>44916.666666666701</v>
      </c>
      <c r="I227" s="6">
        <v>117.98</v>
      </c>
      <c r="J227" s="6">
        <v>8.1196666666666708</v>
      </c>
      <c r="K227" s="6">
        <v>29.4754166666667</v>
      </c>
      <c r="L227" s="6">
        <v>1.74</v>
      </c>
      <c r="M227" s="6" t="s">
        <v>18</v>
      </c>
      <c r="N227" s="6">
        <v>25.74625</v>
      </c>
      <c r="O227" s="6">
        <v>1.08</v>
      </c>
      <c r="P227" s="6">
        <v>8.0496666666666705</v>
      </c>
    </row>
    <row r="228" spans="1:16" x14ac:dyDescent="0.25">
      <c r="A228" s="6">
        <v>2021</v>
      </c>
      <c r="B228" s="6">
        <v>10</v>
      </c>
      <c r="C228" s="6" t="s">
        <v>20</v>
      </c>
      <c r="D228" s="6" t="s">
        <v>20</v>
      </c>
      <c r="E228" s="6" t="s">
        <v>17</v>
      </c>
      <c r="F228" s="6">
        <v>3</v>
      </c>
      <c r="G228" s="6" t="s">
        <v>18</v>
      </c>
      <c r="H228" s="6">
        <v>46433.333333333299</v>
      </c>
      <c r="I228" s="6">
        <v>86.4166666666667</v>
      </c>
      <c r="J228" s="6">
        <v>5.96</v>
      </c>
      <c r="K228" s="6">
        <v>30.026666666666699</v>
      </c>
      <c r="L228" s="6">
        <v>1.7</v>
      </c>
      <c r="M228" s="6" t="s">
        <v>18</v>
      </c>
      <c r="N228" s="6">
        <v>25.58</v>
      </c>
      <c r="O228" s="6">
        <v>0.8</v>
      </c>
      <c r="P228" s="6">
        <v>7.9850000000000003</v>
      </c>
    </row>
    <row r="229" spans="1:16" x14ac:dyDescent="0.25">
      <c r="A229" s="6">
        <v>2021</v>
      </c>
      <c r="B229" s="6">
        <v>10</v>
      </c>
      <c r="C229" s="6" t="s">
        <v>20</v>
      </c>
      <c r="D229" s="6" t="s">
        <v>20</v>
      </c>
      <c r="E229" s="6" t="s">
        <v>17</v>
      </c>
      <c r="F229" s="6">
        <v>4</v>
      </c>
      <c r="G229" s="6">
        <v>11.85</v>
      </c>
      <c r="H229" s="6">
        <v>48225.5</v>
      </c>
      <c r="I229" s="6">
        <v>79.099999999999994</v>
      </c>
      <c r="J229" s="6">
        <v>5.4124999999999996</v>
      </c>
      <c r="K229" s="6">
        <v>31.747499999999999</v>
      </c>
      <c r="L229" s="6" t="s">
        <v>18</v>
      </c>
      <c r="M229" s="6">
        <v>9.0500000000000007</v>
      </c>
      <c r="N229" s="6">
        <v>25.8</v>
      </c>
      <c r="O229" s="6">
        <v>7.5049999999999999</v>
      </c>
      <c r="P229" s="6">
        <v>7.88</v>
      </c>
    </row>
    <row r="230" spans="1:16" x14ac:dyDescent="0.25">
      <c r="A230" s="6">
        <v>2021</v>
      </c>
      <c r="B230" s="6">
        <v>10</v>
      </c>
      <c r="C230" s="6" t="s">
        <v>20</v>
      </c>
      <c r="D230" s="6" t="s">
        <v>20</v>
      </c>
      <c r="E230" s="6" t="s">
        <v>17</v>
      </c>
      <c r="F230" s="6">
        <v>5</v>
      </c>
      <c r="G230" s="6">
        <v>6.5750000000000002</v>
      </c>
      <c r="H230" s="6">
        <v>33000</v>
      </c>
      <c r="I230" s="6">
        <v>79.082738095238099</v>
      </c>
      <c r="J230" s="6">
        <v>5.6717857142857104</v>
      </c>
      <c r="K230" s="6">
        <v>21.133690476190498</v>
      </c>
      <c r="L230" s="6">
        <v>2.5224583333333301</v>
      </c>
      <c r="M230" s="6">
        <v>7</v>
      </c>
      <c r="N230" s="6">
        <v>26.079035714285698</v>
      </c>
      <c r="O230" s="6">
        <v>1.52</v>
      </c>
      <c r="P230" s="6">
        <v>7.7549999999999999</v>
      </c>
    </row>
    <row r="231" spans="1:16" x14ac:dyDescent="0.25">
      <c r="A231" s="6">
        <v>2021</v>
      </c>
      <c r="B231" s="6">
        <v>11</v>
      </c>
      <c r="C231" s="6" t="s">
        <v>20</v>
      </c>
      <c r="D231" s="6" t="s">
        <v>20</v>
      </c>
      <c r="E231" s="6" t="s">
        <v>17</v>
      </c>
      <c r="F231" s="6">
        <v>1</v>
      </c>
      <c r="G231" s="6" t="s">
        <v>18</v>
      </c>
      <c r="H231" s="6">
        <v>43316.666666666701</v>
      </c>
      <c r="I231" s="6">
        <v>91.224999999999994</v>
      </c>
      <c r="J231" s="6">
        <v>6.9916666666666698</v>
      </c>
      <c r="K231" s="6">
        <v>29.108333333333299</v>
      </c>
      <c r="L231" s="6">
        <v>3.35</v>
      </c>
      <c r="M231" s="6" t="s">
        <v>18</v>
      </c>
      <c r="N231" s="6">
        <v>19.866666666666699</v>
      </c>
      <c r="O231" s="6">
        <v>0.85</v>
      </c>
      <c r="P231" s="6">
        <v>7.7675000000000001</v>
      </c>
    </row>
    <row r="232" spans="1:16" x14ac:dyDescent="0.25">
      <c r="A232" s="6">
        <v>2021</v>
      </c>
      <c r="B232" s="6">
        <v>11</v>
      </c>
      <c r="C232" s="6" t="s">
        <v>20</v>
      </c>
      <c r="D232" s="6" t="s">
        <v>20</v>
      </c>
      <c r="E232" s="6" t="s">
        <v>17</v>
      </c>
      <c r="F232" s="6">
        <v>2</v>
      </c>
      <c r="G232" s="6" t="s">
        <v>18</v>
      </c>
      <c r="H232" s="6">
        <v>45683.333333333299</v>
      </c>
      <c r="I232" s="6">
        <v>107.69</v>
      </c>
      <c r="J232" s="6">
        <v>8.2796666666666692</v>
      </c>
      <c r="K232" s="6">
        <v>29.311458333333299</v>
      </c>
      <c r="L232" s="6">
        <v>2.2599999999999998</v>
      </c>
      <c r="M232" s="6" t="s">
        <v>18</v>
      </c>
      <c r="N232" s="6">
        <v>19.5975</v>
      </c>
      <c r="O232" s="6">
        <v>1.1200000000000001</v>
      </c>
      <c r="P232" s="6">
        <v>8.0169999999999995</v>
      </c>
    </row>
    <row r="233" spans="1:16" x14ac:dyDescent="0.25">
      <c r="A233" s="6">
        <v>2021</v>
      </c>
      <c r="B233" s="6">
        <v>11</v>
      </c>
      <c r="C233" s="6" t="s">
        <v>20</v>
      </c>
      <c r="D233" s="6" t="s">
        <v>20</v>
      </c>
      <c r="E233" s="6" t="s">
        <v>17</v>
      </c>
      <c r="F233" s="6">
        <v>3</v>
      </c>
      <c r="G233" s="6">
        <v>1.95</v>
      </c>
      <c r="H233" s="6">
        <v>45366.666666666701</v>
      </c>
      <c r="I233" s="6">
        <v>102.686868686869</v>
      </c>
      <c r="J233" s="6">
        <v>7.6615151515151503</v>
      </c>
      <c r="K233" s="6">
        <v>31.3019191919192</v>
      </c>
      <c r="L233" s="6">
        <v>1.7938750000000001</v>
      </c>
      <c r="M233" s="6">
        <v>12</v>
      </c>
      <c r="N233" s="6">
        <v>20.651424242424198</v>
      </c>
      <c r="O233" s="6">
        <v>1.1812499999999999</v>
      </c>
      <c r="P233" s="6">
        <v>8.1145454545454605</v>
      </c>
    </row>
    <row r="234" spans="1:16" x14ac:dyDescent="0.25">
      <c r="A234" s="6">
        <v>2021</v>
      </c>
      <c r="B234" s="6">
        <v>11</v>
      </c>
      <c r="C234" s="6" t="s">
        <v>20</v>
      </c>
      <c r="D234" s="6" t="s">
        <v>20</v>
      </c>
      <c r="E234" s="6" t="s">
        <v>17</v>
      </c>
      <c r="F234" s="6">
        <v>4</v>
      </c>
      <c r="G234" s="6" t="s">
        <v>18</v>
      </c>
      <c r="H234" s="6" t="s">
        <v>18</v>
      </c>
      <c r="I234" s="6">
        <v>98.5</v>
      </c>
      <c r="J234" s="6">
        <v>7.37</v>
      </c>
      <c r="K234" s="6">
        <v>32.549999999999997</v>
      </c>
      <c r="L234" s="6" t="s">
        <v>18</v>
      </c>
      <c r="M234" s="6" t="s">
        <v>18</v>
      </c>
      <c r="N234" s="6">
        <v>20.100000000000001</v>
      </c>
      <c r="O234" s="6" t="s">
        <v>18</v>
      </c>
      <c r="P234" s="6">
        <v>7.99</v>
      </c>
    </row>
    <row r="235" spans="1:16" x14ac:dyDescent="0.25">
      <c r="A235" s="6">
        <v>2021</v>
      </c>
      <c r="B235" s="6">
        <v>11</v>
      </c>
      <c r="C235" s="6" t="s">
        <v>20</v>
      </c>
      <c r="D235" s="6" t="s">
        <v>20</v>
      </c>
      <c r="E235" s="6" t="s">
        <v>17</v>
      </c>
      <c r="F235" s="6">
        <v>5</v>
      </c>
      <c r="G235" s="6" t="s">
        <v>18</v>
      </c>
      <c r="H235" s="6">
        <v>34133.333333333299</v>
      </c>
      <c r="I235" s="6">
        <v>85.8333333333333</v>
      </c>
      <c r="J235" s="6">
        <v>7.0049999999999999</v>
      </c>
      <c r="K235" s="6">
        <v>21.578333333333301</v>
      </c>
      <c r="L235" s="6">
        <v>2.9</v>
      </c>
      <c r="M235" s="6" t="s">
        <v>18</v>
      </c>
      <c r="N235" s="6">
        <v>18.998333333333299</v>
      </c>
      <c r="O235" s="6">
        <v>1.2</v>
      </c>
      <c r="P235" s="6">
        <v>7.7516666666666696</v>
      </c>
    </row>
    <row r="236" spans="1:16" x14ac:dyDescent="0.25">
      <c r="A236" s="6">
        <v>2021</v>
      </c>
      <c r="B236" s="6">
        <v>12</v>
      </c>
      <c r="C236" s="6" t="s">
        <v>20</v>
      </c>
      <c r="D236" s="6" t="s">
        <v>20</v>
      </c>
      <c r="E236" s="6" t="s">
        <v>17</v>
      </c>
      <c r="F236" s="6">
        <v>1</v>
      </c>
      <c r="G236" s="6" t="s">
        <v>18</v>
      </c>
      <c r="H236" s="6">
        <v>43633.333333333299</v>
      </c>
      <c r="I236" s="6">
        <v>89.775000000000006</v>
      </c>
      <c r="J236" s="6">
        <v>6.5633333333333299</v>
      </c>
      <c r="K236" s="6">
        <v>28.1741666666667</v>
      </c>
      <c r="L236" s="6">
        <v>1.5</v>
      </c>
      <c r="M236" s="6" t="s">
        <v>18</v>
      </c>
      <c r="N236" s="6">
        <v>22.841666666666701</v>
      </c>
      <c r="O236" s="6">
        <v>3.35</v>
      </c>
      <c r="P236" s="6">
        <v>7.8125</v>
      </c>
    </row>
    <row r="237" spans="1:16" x14ac:dyDescent="0.25">
      <c r="A237" s="6">
        <v>2021</v>
      </c>
      <c r="B237" s="6">
        <v>12</v>
      </c>
      <c r="C237" s="6" t="s">
        <v>20</v>
      </c>
      <c r="D237" s="6" t="s">
        <v>20</v>
      </c>
      <c r="E237" s="6" t="s">
        <v>17</v>
      </c>
      <c r="F237" s="6">
        <v>2</v>
      </c>
      <c r="G237" s="6" t="s">
        <v>18</v>
      </c>
      <c r="H237" s="6">
        <v>46716.666666666701</v>
      </c>
      <c r="I237" s="6">
        <v>103.723076923077</v>
      </c>
      <c r="J237" s="6">
        <v>7.5103846153846199</v>
      </c>
      <c r="K237" s="6">
        <v>30.11375</v>
      </c>
      <c r="L237" s="6">
        <v>1.5</v>
      </c>
      <c r="M237" s="6" t="s">
        <v>18</v>
      </c>
      <c r="N237" s="6">
        <v>22.6555</v>
      </c>
      <c r="O237" s="6">
        <v>3.94</v>
      </c>
      <c r="P237" s="6">
        <v>7.93333333333333</v>
      </c>
    </row>
    <row r="238" spans="1:16" x14ac:dyDescent="0.25">
      <c r="A238" s="6">
        <v>2021</v>
      </c>
      <c r="B238" s="6">
        <v>12</v>
      </c>
      <c r="C238" s="6" t="s">
        <v>20</v>
      </c>
      <c r="D238" s="6" t="s">
        <v>20</v>
      </c>
      <c r="E238" s="6" t="s">
        <v>17</v>
      </c>
      <c r="F238" s="6">
        <v>3</v>
      </c>
      <c r="G238" s="6">
        <v>1.8</v>
      </c>
      <c r="H238" s="6">
        <v>47333.333333333299</v>
      </c>
      <c r="I238" s="6">
        <v>99.153535353535304</v>
      </c>
      <c r="J238" s="6">
        <v>7.1633333333333304</v>
      </c>
      <c r="K238" s="6">
        <v>31.0304848484848</v>
      </c>
      <c r="L238" s="6">
        <v>1.9312499999999999</v>
      </c>
      <c r="M238" s="6">
        <v>10.25</v>
      </c>
      <c r="N238" s="6">
        <v>22.613111111111099</v>
      </c>
      <c r="O238" s="6">
        <v>2.5625</v>
      </c>
      <c r="P238" s="6">
        <v>7.9610606060606104</v>
      </c>
    </row>
    <row r="239" spans="1:16" x14ac:dyDescent="0.25">
      <c r="A239" s="6">
        <v>2021</v>
      </c>
      <c r="B239" s="6">
        <v>12</v>
      </c>
      <c r="C239" s="6" t="s">
        <v>20</v>
      </c>
      <c r="D239" s="6" t="s">
        <v>20</v>
      </c>
      <c r="E239" s="6" t="s">
        <v>17</v>
      </c>
      <c r="F239" s="6">
        <v>4</v>
      </c>
      <c r="G239" s="6">
        <v>11.84</v>
      </c>
      <c r="H239" s="6">
        <v>48150.5</v>
      </c>
      <c r="I239" s="6">
        <v>86.1</v>
      </c>
      <c r="J239" s="6">
        <v>6.1475</v>
      </c>
      <c r="K239" s="6">
        <v>31.362500000000001</v>
      </c>
      <c r="L239" s="6" t="s">
        <v>18</v>
      </c>
      <c r="M239" s="6">
        <v>5.9</v>
      </c>
      <c r="N239" s="6">
        <v>23.375</v>
      </c>
      <c r="O239" s="6">
        <v>3.375</v>
      </c>
      <c r="P239" s="6">
        <v>7.8525</v>
      </c>
    </row>
    <row r="240" spans="1:16" x14ac:dyDescent="0.25">
      <c r="A240" s="6">
        <v>2021</v>
      </c>
      <c r="B240" s="6">
        <v>12</v>
      </c>
      <c r="C240" s="6" t="s">
        <v>20</v>
      </c>
      <c r="D240" s="6" t="s">
        <v>20</v>
      </c>
      <c r="E240" s="6" t="s">
        <v>17</v>
      </c>
      <c r="F240" s="6">
        <v>5</v>
      </c>
      <c r="G240" s="6">
        <v>3.15</v>
      </c>
      <c r="H240" s="6">
        <v>38766.666666666701</v>
      </c>
      <c r="I240" s="6">
        <v>87.185470085470101</v>
      </c>
      <c r="J240" s="6">
        <v>6.8075213675213702</v>
      </c>
      <c r="K240" s="6">
        <v>23.644358974359001</v>
      </c>
      <c r="L240" s="6">
        <v>2.0079375000000002</v>
      </c>
      <c r="M240" s="6">
        <v>7.8333333333333304</v>
      </c>
      <c r="N240" s="6">
        <v>21.0593939393939</v>
      </c>
      <c r="O240" s="6">
        <v>1.390625</v>
      </c>
      <c r="P240" s="6">
        <v>7.7931623931623903</v>
      </c>
    </row>
  </sheetData>
  <sortState xmlns:xlrd2="http://schemas.microsoft.com/office/spreadsheetml/2017/richdata2" ref="A2:P181">
    <sortCondition ref="A2:A181"/>
    <sortCondition ref="B2:B1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B8F18-2037-45A5-874B-FC95325F59EF}">
  <dimension ref="A1:N354"/>
  <sheetViews>
    <sheetView workbookViewId="0"/>
  </sheetViews>
  <sheetFormatPr defaultRowHeight="15" x14ac:dyDescent="0.25"/>
  <cols>
    <col min="1" max="1" width="10.42578125" bestFit="1" customWidth="1"/>
    <col min="2" max="2" width="5" bestFit="1" customWidth="1"/>
    <col min="3" max="3" width="6.5703125" bestFit="1" customWidth="1"/>
    <col min="4" max="4" width="4.140625" bestFit="1" customWidth="1"/>
    <col min="5" max="5" width="7.140625" bestFit="1" customWidth="1"/>
    <col min="6" max="6" width="15.42578125" bestFit="1" customWidth="1"/>
    <col min="7" max="7" width="13.140625" bestFit="1" customWidth="1"/>
    <col min="8" max="8" width="12.140625" bestFit="1" customWidth="1"/>
    <col min="9" max="9" width="11" bestFit="1" customWidth="1"/>
    <col min="10" max="10" width="12" bestFit="1" customWidth="1"/>
    <col min="11" max="11" width="9.28515625" bestFit="1" customWidth="1"/>
    <col min="12" max="12" width="11.28515625" bestFit="1" customWidth="1"/>
    <col min="13" max="13" width="9" bestFit="1" customWidth="1"/>
  </cols>
  <sheetData>
    <row r="1" spans="1:14" x14ac:dyDescent="0.25">
      <c r="A1" t="s">
        <v>3</v>
      </c>
      <c r="B1" t="s">
        <v>0</v>
      </c>
      <c r="C1" t="s">
        <v>1</v>
      </c>
      <c r="D1" t="s">
        <v>4</v>
      </c>
      <c r="E1" t="s">
        <v>5</v>
      </c>
      <c r="F1" t="s">
        <v>22</v>
      </c>
      <c r="G1" t="s">
        <v>23</v>
      </c>
      <c r="H1" t="s">
        <v>647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</row>
    <row r="2" spans="1:14" x14ac:dyDescent="0.25">
      <c r="A2" s="1">
        <v>44490</v>
      </c>
      <c r="B2">
        <v>2021</v>
      </c>
      <c r="C2">
        <v>10</v>
      </c>
      <c r="D2" t="s">
        <v>17</v>
      </c>
      <c r="E2">
        <v>1</v>
      </c>
      <c r="F2" t="s">
        <v>30</v>
      </c>
      <c r="G2" t="s">
        <v>31</v>
      </c>
      <c r="H2" t="s">
        <v>648</v>
      </c>
      <c r="I2">
        <v>0</v>
      </c>
      <c r="J2">
        <v>15.7371563538491</v>
      </c>
      <c r="K2">
        <v>15.7371563538491</v>
      </c>
      <c r="L2">
        <v>0</v>
      </c>
      <c r="M2">
        <v>1</v>
      </c>
      <c r="N2">
        <v>1</v>
      </c>
    </row>
    <row r="3" spans="1:14" x14ac:dyDescent="0.25">
      <c r="A3" s="1">
        <v>44490</v>
      </c>
      <c r="B3" s="1">
        <v>2021</v>
      </c>
      <c r="C3">
        <v>10</v>
      </c>
      <c r="D3" t="s">
        <v>17</v>
      </c>
      <c r="E3">
        <v>1</v>
      </c>
      <c r="F3" t="s">
        <v>30</v>
      </c>
      <c r="G3" t="s">
        <v>32</v>
      </c>
      <c r="H3" t="s">
        <v>648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44490</v>
      </c>
      <c r="B4" s="1">
        <v>2021</v>
      </c>
      <c r="C4">
        <v>10</v>
      </c>
      <c r="D4" t="s">
        <v>17</v>
      </c>
      <c r="E4">
        <v>1</v>
      </c>
      <c r="F4" t="s">
        <v>30</v>
      </c>
      <c r="G4" t="s">
        <v>33</v>
      </c>
      <c r="H4" t="s">
        <v>648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44490</v>
      </c>
      <c r="B5" s="1">
        <v>2021</v>
      </c>
      <c r="C5">
        <v>10</v>
      </c>
      <c r="D5" t="s">
        <v>17</v>
      </c>
      <c r="E5">
        <v>1</v>
      </c>
      <c r="F5" t="s">
        <v>30</v>
      </c>
      <c r="G5" t="s">
        <v>34</v>
      </c>
      <c r="H5" t="s">
        <v>648</v>
      </c>
      <c r="I5">
        <v>0</v>
      </c>
      <c r="J5">
        <v>15.7371563538491</v>
      </c>
      <c r="K5">
        <v>15.7371563538491</v>
      </c>
      <c r="L5">
        <v>0</v>
      </c>
      <c r="M5">
        <v>1</v>
      </c>
      <c r="N5">
        <v>1</v>
      </c>
    </row>
    <row r="6" spans="1:14" x14ac:dyDescent="0.25">
      <c r="A6" s="1">
        <v>44490</v>
      </c>
      <c r="B6" s="1">
        <v>2021</v>
      </c>
      <c r="C6">
        <v>10</v>
      </c>
      <c r="D6" t="s">
        <v>17</v>
      </c>
      <c r="E6">
        <v>1</v>
      </c>
      <c r="F6" t="s">
        <v>30</v>
      </c>
      <c r="G6" t="s">
        <v>35</v>
      </c>
      <c r="H6" t="s">
        <v>648</v>
      </c>
      <c r="I6">
        <v>0</v>
      </c>
      <c r="J6">
        <v>7.8685781769245597</v>
      </c>
      <c r="K6">
        <v>7.8685781769245597</v>
      </c>
      <c r="L6">
        <v>0</v>
      </c>
      <c r="M6">
        <v>1</v>
      </c>
      <c r="N6">
        <v>1</v>
      </c>
    </row>
    <row r="7" spans="1:14" x14ac:dyDescent="0.25">
      <c r="A7" s="1">
        <v>44490</v>
      </c>
      <c r="B7" s="1">
        <v>2021</v>
      </c>
      <c r="C7">
        <v>10</v>
      </c>
      <c r="D7" t="s">
        <v>17</v>
      </c>
      <c r="E7">
        <v>1</v>
      </c>
      <c r="F7" t="s">
        <v>36</v>
      </c>
      <c r="G7" t="s">
        <v>31</v>
      </c>
      <c r="H7" t="s">
        <v>649</v>
      </c>
      <c r="I7">
        <v>0</v>
      </c>
      <c r="J7">
        <v>1.37715622919515</v>
      </c>
      <c r="K7">
        <v>1.37715622919515</v>
      </c>
      <c r="L7">
        <v>0</v>
      </c>
      <c r="M7">
        <v>1</v>
      </c>
      <c r="N7">
        <v>1</v>
      </c>
    </row>
    <row r="8" spans="1:14" x14ac:dyDescent="0.25">
      <c r="A8" s="1">
        <v>44490</v>
      </c>
      <c r="B8" s="1">
        <v>2021</v>
      </c>
      <c r="C8">
        <v>10</v>
      </c>
      <c r="D8" t="s">
        <v>17</v>
      </c>
      <c r="E8">
        <v>1</v>
      </c>
      <c r="F8" t="s">
        <v>36</v>
      </c>
      <c r="G8" t="s">
        <v>32</v>
      </c>
      <c r="H8" t="s">
        <v>649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44490</v>
      </c>
      <c r="B9" s="1">
        <v>2021</v>
      </c>
      <c r="C9">
        <v>10</v>
      </c>
      <c r="D9" t="s">
        <v>17</v>
      </c>
      <c r="E9">
        <v>1</v>
      </c>
      <c r="F9" t="s">
        <v>36</v>
      </c>
      <c r="G9" t="s">
        <v>33</v>
      </c>
      <c r="H9" t="s">
        <v>649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44490</v>
      </c>
      <c r="B10" s="1">
        <v>2021</v>
      </c>
      <c r="C10">
        <v>10</v>
      </c>
      <c r="D10" t="s">
        <v>17</v>
      </c>
      <c r="E10">
        <v>1</v>
      </c>
      <c r="F10" t="s">
        <v>36</v>
      </c>
      <c r="G10" t="s">
        <v>34</v>
      </c>
      <c r="H10" t="s">
        <v>649</v>
      </c>
      <c r="I10">
        <v>0</v>
      </c>
      <c r="J10">
        <v>1.37715622919515</v>
      </c>
      <c r="K10">
        <v>1.37715622919515</v>
      </c>
      <c r="L10">
        <v>0</v>
      </c>
      <c r="M10">
        <v>1</v>
      </c>
      <c r="N10">
        <v>1</v>
      </c>
    </row>
    <row r="11" spans="1:14" x14ac:dyDescent="0.25">
      <c r="A11" s="1">
        <v>44490</v>
      </c>
      <c r="B11" s="1">
        <v>2021</v>
      </c>
      <c r="C11">
        <v>10</v>
      </c>
      <c r="D11" t="s">
        <v>17</v>
      </c>
      <c r="E11">
        <v>1</v>
      </c>
      <c r="F11" t="s">
        <v>36</v>
      </c>
      <c r="G11" t="s">
        <v>35</v>
      </c>
      <c r="H11" t="s">
        <v>649</v>
      </c>
      <c r="I11">
        <v>0</v>
      </c>
      <c r="J11">
        <v>0.68857811459757701</v>
      </c>
      <c r="K11">
        <v>0.68857811459757701</v>
      </c>
      <c r="L11">
        <v>0</v>
      </c>
      <c r="M11">
        <v>1</v>
      </c>
      <c r="N11">
        <v>1</v>
      </c>
    </row>
    <row r="12" spans="1:14" x14ac:dyDescent="0.25">
      <c r="A12" s="1">
        <v>44490</v>
      </c>
      <c r="B12" s="1">
        <v>2021</v>
      </c>
      <c r="C12">
        <v>10</v>
      </c>
      <c r="D12" t="s">
        <v>17</v>
      </c>
      <c r="E12">
        <v>1</v>
      </c>
      <c r="F12" t="s">
        <v>37</v>
      </c>
      <c r="G12" t="s">
        <v>31</v>
      </c>
      <c r="H12" t="s">
        <v>650</v>
      </c>
      <c r="I12">
        <v>0</v>
      </c>
      <c r="J12">
        <v>5.5574817578074001</v>
      </c>
      <c r="K12">
        <v>5.5574817578074001</v>
      </c>
      <c r="L12">
        <v>0</v>
      </c>
      <c r="M12">
        <v>1</v>
      </c>
      <c r="N12">
        <v>1</v>
      </c>
    </row>
    <row r="13" spans="1:14" x14ac:dyDescent="0.25">
      <c r="A13" s="1">
        <v>44490</v>
      </c>
      <c r="B13" s="1">
        <v>2021</v>
      </c>
      <c r="C13">
        <v>10</v>
      </c>
      <c r="D13" t="s">
        <v>17</v>
      </c>
      <c r="E13">
        <v>1</v>
      </c>
      <c r="F13" t="s">
        <v>37</v>
      </c>
      <c r="G13" t="s">
        <v>32</v>
      </c>
      <c r="H13" t="s">
        <v>650</v>
      </c>
      <c r="I13">
        <v>0</v>
      </c>
      <c r="J13">
        <v>0.68939484357090297</v>
      </c>
      <c r="K13">
        <v>0.68939484357090297</v>
      </c>
      <c r="L13">
        <v>0</v>
      </c>
      <c r="M13">
        <v>1</v>
      </c>
      <c r="N13">
        <v>1</v>
      </c>
    </row>
    <row r="14" spans="1:14" x14ac:dyDescent="0.25">
      <c r="A14" s="1">
        <v>44490</v>
      </c>
      <c r="B14" s="1">
        <v>2021</v>
      </c>
      <c r="C14">
        <v>10</v>
      </c>
      <c r="D14" t="s">
        <v>17</v>
      </c>
      <c r="E14">
        <v>1</v>
      </c>
      <c r="F14" t="s">
        <v>37</v>
      </c>
      <c r="G14" t="s">
        <v>33</v>
      </c>
      <c r="H14" t="s">
        <v>650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44490</v>
      </c>
      <c r="B15" s="1">
        <v>2021</v>
      </c>
      <c r="C15">
        <v>10</v>
      </c>
      <c r="D15" t="s">
        <v>17</v>
      </c>
      <c r="E15">
        <v>1</v>
      </c>
      <c r="F15" t="s">
        <v>37</v>
      </c>
      <c r="G15" t="s">
        <v>34</v>
      </c>
      <c r="H15" t="s">
        <v>650</v>
      </c>
      <c r="I15">
        <v>0</v>
      </c>
      <c r="J15">
        <v>6.2468766013783004</v>
      </c>
      <c r="K15">
        <v>6.2468766013783004</v>
      </c>
      <c r="L15">
        <v>0</v>
      </c>
      <c r="M15">
        <v>1</v>
      </c>
      <c r="N15">
        <v>1</v>
      </c>
    </row>
    <row r="16" spans="1:14" x14ac:dyDescent="0.25">
      <c r="A16" s="1">
        <v>44490</v>
      </c>
      <c r="B16" s="1">
        <v>2021</v>
      </c>
      <c r="C16">
        <v>10</v>
      </c>
      <c r="D16" t="s">
        <v>17</v>
      </c>
      <c r="E16">
        <v>1</v>
      </c>
      <c r="F16" t="s">
        <v>37</v>
      </c>
      <c r="G16" t="s">
        <v>35</v>
      </c>
      <c r="H16" t="s">
        <v>650</v>
      </c>
      <c r="I16">
        <v>0</v>
      </c>
      <c r="J16">
        <v>3.1234383006891502</v>
      </c>
      <c r="K16">
        <v>3.1234383006891502</v>
      </c>
      <c r="L16">
        <v>0</v>
      </c>
      <c r="M16">
        <v>1</v>
      </c>
      <c r="N16">
        <v>1</v>
      </c>
    </row>
    <row r="17" spans="1:14" x14ac:dyDescent="0.25">
      <c r="A17" s="1">
        <v>44490</v>
      </c>
      <c r="B17" s="1">
        <v>2021</v>
      </c>
      <c r="C17">
        <v>10</v>
      </c>
      <c r="D17" t="s">
        <v>17</v>
      </c>
      <c r="E17">
        <v>1</v>
      </c>
      <c r="F17" t="s">
        <v>38</v>
      </c>
      <c r="G17" t="s">
        <v>31</v>
      </c>
      <c r="H17" t="s">
        <v>651</v>
      </c>
      <c r="I17">
        <v>0</v>
      </c>
      <c r="J17">
        <v>34.592172916511203</v>
      </c>
      <c r="K17">
        <v>34.592172916511203</v>
      </c>
      <c r="L17">
        <v>0</v>
      </c>
      <c r="M17">
        <v>1</v>
      </c>
      <c r="N17">
        <v>1</v>
      </c>
    </row>
    <row r="18" spans="1:14" x14ac:dyDescent="0.25">
      <c r="A18" s="1">
        <v>44490</v>
      </c>
      <c r="B18" s="1">
        <v>2021</v>
      </c>
      <c r="C18">
        <v>10</v>
      </c>
      <c r="D18" t="s">
        <v>17</v>
      </c>
      <c r="E18">
        <v>1</v>
      </c>
      <c r="F18" t="s">
        <v>38</v>
      </c>
      <c r="G18" t="s">
        <v>32</v>
      </c>
      <c r="H18" t="s">
        <v>651</v>
      </c>
      <c r="I18">
        <v>3.0360045173566301</v>
      </c>
      <c r="J18">
        <v>13.852935966105299</v>
      </c>
      <c r="K18">
        <v>16.888940483462001</v>
      </c>
      <c r="L18">
        <v>1</v>
      </c>
      <c r="M18">
        <v>1</v>
      </c>
      <c r="N18">
        <v>2</v>
      </c>
    </row>
    <row r="19" spans="1:14" x14ac:dyDescent="0.25">
      <c r="A19" s="1">
        <v>44490</v>
      </c>
      <c r="B19" s="1">
        <v>2021</v>
      </c>
      <c r="C19">
        <v>10</v>
      </c>
      <c r="D19" t="s">
        <v>17</v>
      </c>
      <c r="E19">
        <v>1</v>
      </c>
      <c r="F19" t="s">
        <v>38</v>
      </c>
      <c r="G19" t="s">
        <v>33</v>
      </c>
      <c r="H19" t="s">
        <v>651</v>
      </c>
      <c r="I19">
        <v>0.82923205054063698</v>
      </c>
      <c r="J19">
        <v>15.6235947713085</v>
      </c>
      <c r="K19">
        <v>16.452826821849101</v>
      </c>
      <c r="L19">
        <v>1</v>
      </c>
      <c r="M19">
        <v>1</v>
      </c>
      <c r="N19">
        <v>2</v>
      </c>
    </row>
    <row r="20" spans="1:14" x14ac:dyDescent="0.25">
      <c r="A20" s="1">
        <v>44490</v>
      </c>
      <c r="B20" s="1">
        <v>2021</v>
      </c>
      <c r="C20">
        <v>10</v>
      </c>
      <c r="D20" t="s">
        <v>17</v>
      </c>
      <c r="E20">
        <v>1</v>
      </c>
      <c r="F20" t="s">
        <v>38</v>
      </c>
      <c r="G20" t="s">
        <v>34</v>
      </c>
      <c r="H20" t="s">
        <v>651</v>
      </c>
      <c r="I20">
        <v>2.2067724668159898</v>
      </c>
      <c r="J20">
        <v>32.821514111307998</v>
      </c>
      <c r="K20">
        <v>35.028286578124003</v>
      </c>
      <c r="L20">
        <v>1</v>
      </c>
      <c r="M20">
        <v>1</v>
      </c>
      <c r="N20">
        <v>2</v>
      </c>
    </row>
    <row r="21" spans="1:14" x14ac:dyDescent="0.25">
      <c r="A21" s="1">
        <v>44490</v>
      </c>
      <c r="B21" s="1">
        <v>2021</v>
      </c>
      <c r="C21">
        <v>10</v>
      </c>
      <c r="D21" t="s">
        <v>17</v>
      </c>
      <c r="E21">
        <v>1</v>
      </c>
      <c r="F21" t="s">
        <v>38</v>
      </c>
      <c r="G21" t="s">
        <v>35</v>
      </c>
      <c r="H21" t="s">
        <v>651</v>
      </c>
      <c r="I21">
        <v>1.51800225867831</v>
      </c>
      <c r="J21">
        <v>24.222554441308301</v>
      </c>
      <c r="K21">
        <v>25.740556699986598</v>
      </c>
      <c r="L21">
        <v>1</v>
      </c>
      <c r="M21">
        <v>1</v>
      </c>
      <c r="N21">
        <v>2</v>
      </c>
    </row>
    <row r="22" spans="1:14" x14ac:dyDescent="0.25">
      <c r="A22" s="1">
        <v>44490</v>
      </c>
      <c r="B22" s="1">
        <v>2021</v>
      </c>
      <c r="C22">
        <v>10</v>
      </c>
      <c r="D22" t="s">
        <v>17</v>
      </c>
      <c r="E22">
        <v>1</v>
      </c>
      <c r="F22" t="s">
        <v>39</v>
      </c>
      <c r="G22" t="s">
        <v>31</v>
      </c>
      <c r="H22" t="s">
        <v>652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44490</v>
      </c>
      <c r="B23" s="1">
        <v>2021</v>
      </c>
      <c r="C23">
        <v>10</v>
      </c>
      <c r="D23" t="s">
        <v>17</v>
      </c>
      <c r="E23">
        <v>1</v>
      </c>
      <c r="F23" t="s">
        <v>39</v>
      </c>
      <c r="G23" t="s">
        <v>32</v>
      </c>
      <c r="H23" t="s">
        <v>652</v>
      </c>
      <c r="I23">
        <v>2.9121944922810399</v>
      </c>
      <c r="J23">
        <v>0</v>
      </c>
      <c r="K23">
        <v>2.9121944922810399</v>
      </c>
      <c r="L23">
        <v>1</v>
      </c>
      <c r="M23">
        <v>0</v>
      </c>
      <c r="N23">
        <v>1</v>
      </c>
    </row>
    <row r="24" spans="1:14" x14ac:dyDescent="0.25">
      <c r="A24" s="1">
        <v>44490</v>
      </c>
      <c r="B24" s="1">
        <v>2021</v>
      </c>
      <c r="C24">
        <v>10</v>
      </c>
      <c r="D24" t="s">
        <v>17</v>
      </c>
      <c r="E24">
        <v>1</v>
      </c>
      <c r="F24" t="s">
        <v>39</v>
      </c>
      <c r="G24" t="s">
        <v>33</v>
      </c>
      <c r="H24" t="s">
        <v>652</v>
      </c>
      <c r="I24">
        <v>1.9485194280500799</v>
      </c>
      <c r="J24">
        <v>0</v>
      </c>
      <c r="K24">
        <v>1.9485194280500799</v>
      </c>
      <c r="L24">
        <v>1</v>
      </c>
      <c r="M24">
        <v>0</v>
      </c>
      <c r="N24">
        <v>1</v>
      </c>
    </row>
    <row r="25" spans="1:14" x14ac:dyDescent="0.25">
      <c r="A25" s="1">
        <v>44490</v>
      </c>
      <c r="B25" s="1">
        <v>2021</v>
      </c>
      <c r="C25">
        <v>10</v>
      </c>
      <c r="D25" t="s">
        <v>17</v>
      </c>
      <c r="E25">
        <v>1</v>
      </c>
      <c r="F25" t="s">
        <v>39</v>
      </c>
      <c r="G25" t="s">
        <v>34</v>
      </c>
      <c r="H25" t="s">
        <v>652</v>
      </c>
      <c r="I25">
        <v>0.96367506423096005</v>
      </c>
      <c r="J25">
        <v>0</v>
      </c>
      <c r="K25">
        <v>0.96367506423096005</v>
      </c>
      <c r="L25">
        <v>1</v>
      </c>
      <c r="M25">
        <v>0</v>
      </c>
      <c r="N25">
        <v>1</v>
      </c>
    </row>
    <row r="26" spans="1:14" x14ac:dyDescent="0.25">
      <c r="A26" s="1">
        <v>44490</v>
      </c>
      <c r="B26" s="1">
        <v>2021</v>
      </c>
      <c r="C26">
        <v>10</v>
      </c>
      <c r="D26" t="s">
        <v>17</v>
      </c>
      <c r="E26">
        <v>1</v>
      </c>
      <c r="F26" t="s">
        <v>39</v>
      </c>
      <c r="G26" t="s">
        <v>35</v>
      </c>
      <c r="H26" t="s">
        <v>652</v>
      </c>
      <c r="I26">
        <v>1.4560972461405199</v>
      </c>
      <c r="J26">
        <v>0</v>
      </c>
      <c r="K26">
        <v>1.4560972461405199</v>
      </c>
      <c r="L26">
        <v>1</v>
      </c>
      <c r="M26">
        <v>0</v>
      </c>
      <c r="N26">
        <v>1</v>
      </c>
    </row>
    <row r="27" spans="1:14" x14ac:dyDescent="0.25">
      <c r="A27" s="1">
        <v>44490</v>
      </c>
      <c r="B27" s="1">
        <v>2021</v>
      </c>
      <c r="C27">
        <v>10</v>
      </c>
      <c r="D27" t="s">
        <v>17</v>
      </c>
      <c r="E27">
        <v>2</v>
      </c>
      <c r="F27" t="s">
        <v>40</v>
      </c>
      <c r="G27" t="s">
        <v>31</v>
      </c>
      <c r="H27" t="s">
        <v>653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44490</v>
      </c>
      <c r="B28" s="1">
        <v>2021</v>
      </c>
      <c r="C28">
        <v>10</v>
      </c>
      <c r="D28" t="s">
        <v>17</v>
      </c>
      <c r="E28">
        <v>2</v>
      </c>
      <c r="F28" t="s">
        <v>40</v>
      </c>
      <c r="G28" t="s">
        <v>32</v>
      </c>
      <c r="H28" t="s">
        <v>653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44490</v>
      </c>
      <c r="B29" s="1">
        <v>2021</v>
      </c>
      <c r="C29">
        <v>10</v>
      </c>
      <c r="D29" t="s">
        <v>17</v>
      </c>
      <c r="E29">
        <v>2</v>
      </c>
      <c r="F29" t="s">
        <v>40</v>
      </c>
      <c r="G29" t="s">
        <v>33</v>
      </c>
      <c r="H29" t="s">
        <v>653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44490</v>
      </c>
      <c r="B30" s="1">
        <v>2021</v>
      </c>
      <c r="C30">
        <v>10</v>
      </c>
      <c r="D30" t="s">
        <v>17</v>
      </c>
      <c r="E30">
        <v>2</v>
      </c>
      <c r="F30" t="s">
        <v>40</v>
      </c>
      <c r="G30" t="s">
        <v>34</v>
      </c>
      <c r="H30" t="s">
        <v>653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44490</v>
      </c>
      <c r="B31" s="1">
        <v>2021</v>
      </c>
      <c r="C31">
        <v>10</v>
      </c>
      <c r="D31" t="s">
        <v>17</v>
      </c>
      <c r="E31">
        <v>2</v>
      </c>
      <c r="F31" t="s">
        <v>40</v>
      </c>
      <c r="G31" t="s">
        <v>35</v>
      </c>
      <c r="H31" t="s">
        <v>653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44490</v>
      </c>
      <c r="B32" s="1">
        <v>2021</v>
      </c>
      <c r="C32">
        <v>10</v>
      </c>
      <c r="D32" t="s">
        <v>17</v>
      </c>
      <c r="E32">
        <v>2</v>
      </c>
      <c r="F32" t="s">
        <v>41</v>
      </c>
      <c r="G32" t="s">
        <v>31</v>
      </c>
      <c r="H32" t="s">
        <v>654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44490</v>
      </c>
      <c r="B33" s="1">
        <v>2021</v>
      </c>
      <c r="C33">
        <v>10</v>
      </c>
      <c r="D33" t="s">
        <v>17</v>
      </c>
      <c r="E33">
        <v>2</v>
      </c>
      <c r="F33" t="s">
        <v>41</v>
      </c>
      <c r="G33" t="s">
        <v>32</v>
      </c>
      <c r="H33" t="s">
        <v>654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44490</v>
      </c>
      <c r="B34" s="1">
        <v>2021</v>
      </c>
      <c r="C34">
        <v>10</v>
      </c>
      <c r="D34" t="s">
        <v>17</v>
      </c>
      <c r="E34">
        <v>2</v>
      </c>
      <c r="F34" t="s">
        <v>41</v>
      </c>
      <c r="G34" t="s">
        <v>33</v>
      </c>
      <c r="H34" t="s">
        <v>654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44490</v>
      </c>
      <c r="B35" s="1">
        <v>2021</v>
      </c>
      <c r="C35">
        <v>10</v>
      </c>
      <c r="D35" t="s">
        <v>17</v>
      </c>
      <c r="E35">
        <v>2</v>
      </c>
      <c r="F35" t="s">
        <v>41</v>
      </c>
      <c r="G35" t="s">
        <v>34</v>
      </c>
      <c r="H35" t="s">
        <v>654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44490</v>
      </c>
      <c r="B36" s="1">
        <v>2021</v>
      </c>
      <c r="C36">
        <v>10</v>
      </c>
      <c r="D36" t="s">
        <v>17</v>
      </c>
      <c r="E36">
        <v>2</v>
      </c>
      <c r="F36" t="s">
        <v>41</v>
      </c>
      <c r="G36" t="s">
        <v>35</v>
      </c>
      <c r="H36" t="s">
        <v>654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44490</v>
      </c>
      <c r="B37" s="1">
        <v>2021</v>
      </c>
      <c r="C37">
        <v>10</v>
      </c>
      <c r="D37" t="s">
        <v>17</v>
      </c>
      <c r="E37">
        <v>2</v>
      </c>
      <c r="F37" t="s">
        <v>42</v>
      </c>
      <c r="G37" t="s">
        <v>31</v>
      </c>
      <c r="H37" t="s">
        <v>655</v>
      </c>
      <c r="I37">
        <v>0.48773471168386801</v>
      </c>
      <c r="J37">
        <v>0</v>
      </c>
      <c r="K37">
        <v>0.48773471168386801</v>
      </c>
      <c r="L37">
        <v>1</v>
      </c>
      <c r="M37">
        <v>0</v>
      </c>
      <c r="N37">
        <v>1</v>
      </c>
    </row>
    <row r="38" spans="1:14" x14ac:dyDescent="0.25">
      <c r="A38" s="1">
        <v>44490</v>
      </c>
      <c r="B38" s="1">
        <v>2021</v>
      </c>
      <c r="C38">
        <v>10</v>
      </c>
      <c r="D38" t="s">
        <v>17</v>
      </c>
      <c r="E38">
        <v>2</v>
      </c>
      <c r="F38" t="s">
        <v>42</v>
      </c>
      <c r="G38" t="s">
        <v>32</v>
      </c>
      <c r="H38" t="s">
        <v>655</v>
      </c>
      <c r="I38">
        <v>0.39415709374785701</v>
      </c>
      <c r="J38">
        <v>0</v>
      </c>
      <c r="K38">
        <v>0.39415709374785701</v>
      </c>
      <c r="L38">
        <v>1</v>
      </c>
      <c r="M38">
        <v>0</v>
      </c>
      <c r="N38">
        <v>1</v>
      </c>
    </row>
    <row r="39" spans="1:14" x14ac:dyDescent="0.25">
      <c r="A39" s="1">
        <v>44490</v>
      </c>
      <c r="B39" s="1">
        <v>2021</v>
      </c>
      <c r="C39">
        <v>10</v>
      </c>
      <c r="D39" t="s">
        <v>17</v>
      </c>
      <c r="E39">
        <v>2</v>
      </c>
      <c r="F39" t="s">
        <v>42</v>
      </c>
      <c r="G39" t="s">
        <v>33</v>
      </c>
      <c r="H39" t="s">
        <v>655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44490</v>
      </c>
      <c r="B40" s="1">
        <v>2021</v>
      </c>
      <c r="C40">
        <v>10</v>
      </c>
      <c r="D40" t="s">
        <v>17</v>
      </c>
      <c r="E40">
        <v>2</v>
      </c>
      <c r="F40" t="s">
        <v>42</v>
      </c>
      <c r="G40" t="s">
        <v>34</v>
      </c>
      <c r="H40" t="s">
        <v>655</v>
      </c>
      <c r="I40">
        <v>0.88189180543172496</v>
      </c>
      <c r="J40">
        <v>0</v>
      </c>
      <c r="K40">
        <v>0.88189180543172496</v>
      </c>
      <c r="L40">
        <v>1</v>
      </c>
      <c r="M40">
        <v>0</v>
      </c>
      <c r="N40">
        <v>1</v>
      </c>
    </row>
    <row r="41" spans="1:14" x14ac:dyDescent="0.25">
      <c r="A41" s="1">
        <v>44490</v>
      </c>
      <c r="B41" s="1">
        <v>2021</v>
      </c>
      <c r="C41">
        <v>10</v>
      </c>
      <c r="D41" t="s">
        <v>17</v>
      </c>
      <c r="E41">
        <v>2</v>
      </c>
      <c r="F41" t="s">
        <v>42</v>
      </c>
      <c r="G41" t="s">
        <v>35</v>
      </c>
      <c r="H41" t="s">
        <v>655</v>
      </c>
      <c r="I41">
        <v>0.44094590271586198</v>
      </c>
      <c r="J41">
        <v>0</v>
      </c>
      <c r="K41">
        <v>0.44094590271586198</v>
      </c>
      <c r="L41">
        <v>1</v>
      </c>
      <c r="M41">
        <v>0</v>
      </c>
      <c r="N41">
        <v>1</v>
      </c>
    </row>
    <row r="42" spans="1:14" x14ac:dyDescent="0.25">
      <c r="A42" s="1">
        <v>44490</v>
      </c>
      <c r="B42" s="1">
        <v>2021</v>
      </c>
      <c r="C42">
        <v>10</v>
      </c>
      <c r="D42" t="s">
        <v>17</v>
      </c>
      <c r="E42">
        <v>2</v>
      </c>
      <c r="F42" t="s">
        <v>43</v>
      </c>
      <c r="G42" t="s">
        <v>31</v>
      </c>
      <c r="H42" t="s">
        <v>656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44490</v>
      </c>
      <c r="B43" s="1">
        <v>2021</v>
      </c>
      <c r="C43">
        <v>10</v>
      </c>
      <c r="D43" t="s">
        <v>17</v>
      </c>
      <c r="E43">
        <v>2</v>
      </c>
      <c r="F43" t="s">
        <v>43</v>
      </c>
      <c r="G43" t="s">
        <v>32</v>
      </c>
      <c r="H43" t="s">
        <v>656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44490</v>
      </c>
      <c r="B44" s="1">
        <v>2021</v>
      </c>
      <c r="C44">
        <v>10</v>
      </c>
      <c r="D44" t="s">
        <v>17</v>
      </c>
      <c r="E44">
        <v>2</v>
      </c>
      <c r="F44" t="s">
        <v>43</v>
      </c>
      <c r="G44" t="s">
        <v>33</v>
      </c>
      <c r="H44" t="s">
        <v>656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44490</v>
      </c>
      <c r="B45" s="1">
        <v>2021</v>
      </c>
      <c r="C45">
        <v>10</v>
      </c>
      <c r="D45" t="s">
        <v>17</v>
      </c>
      <c r="E45">
        <v>2</v>
      </c>
      <c r="F45" t="s">
        <v>43</v>
      </c>
      <c r="G45" t="s">
        <v>34</v>
      </c>
      <c r="H45" t="s">
        <v>656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44490</v>
      </c>
      <c r="B46" s="1">
        <v>2021</v>
      </c>
      <c r="C46">
        <v>10</v>
      </c>
      <c r="D46" t="s">
        <v>17</v>
      </c>
      <c r="E46">
        <v>2</v>
      </c>
      <c r="F46" t="s">
        <v>43</v>
      </c>
      <c r="G46" t="s">
        <v>35</v>
      </c>
      <c r="H46" t="s">
        <v>656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44490</v>
      </c>
      <c r="B47" s="1">
        <v>2021</v>
      </c>
      <c r="C47">
        <v>10</v>
      </c>
      <c r="D47" t="s">
        <v>17</v>
      </c>
      <c r="E47">
        <v>2</v>
      </c>
      <c r="F47" t="s">
        <v>44</v>
      </c>
      <c r="G47" t="s">
        <v>31</v>
      </c>
      <c r="H47" t="s">
        <v>657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44490</v>
      </c>
      <c r="B48" s="1">
        <v>2021</v>
      </c>
      <c r="C48">
        <v>10</v>
      </c>
      <c r="D48" t="s">
        <v>17</v>
      </c>
      <c r="E48">
        <v>2</v>
      </c>
      <c r="F48" t="s">
        <v>44</v>
      </c>
      <c r="G48" t="s">
        <v>32</v>
      </c>
      <c r="H48" t="s">
        <v>657</v>
      </c>
      <c r="I48">
        <v>1.5757810279882201</v>
      </c>
      <c r="J48">
        <v>0</v>
      </c>
      <c r="K48">
        <v>1.5757810279882201</v>
      </c>
      <c r="L48">
        <v>1</v>
      </c>
      <c r="M48">
        <v>0</v>
      </c>
      <c r="N48">
        <v>1</v>
      </c>
    </row>
    <row r="49" spans="1:14" x14ac:dyDescent="0.25">
      <c r="A49" s="1">
        <v>44490</v>
      </c>
      <c r="B49" s="1">
        <v>2021</v>
      </c>
      <c r="C49">
        <v>10</v>
      </c>
      <c r="D49" t="s">
        <v>17</v>
      </c>
      <c r="E49">
        <v>2</v>
      </c>
      <c r="F49" t="s">
        <v>44</v>
      </c>
      <c r="G49" t="s">
        <v>33</v>
      </c>
      <c r="H49" t="s">
        <v>657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44490</v>
      </c>
      <c r="B50" s="1">
        <v>2021</v>
      </c>
      <c r="C50">
        <v>10</v>
      </c>
      <c r="D50" t="s">
        <v>17</v>
      </c>
      <c r="E50">
        <v>2</v>
      </c>
      <c r="F50" t="s">
        <v>44</v>
      </c>
      <c r="G50" t="s">
        <v>34</v>
      </c>
      <c r="H50" t="s">
        <v>657</v>
      </c>
      <c r="I50">
        <v>1.5757810279882201</v>
      </c>
      <c r="J50">
        <v>0</v>
      </c>
      <c r="K50">
        <v>1.5757810279882201</v>
      </c>
      <c r="L50">
        <v>1</v>
      </c>
      <c r="M50">
        <v>0</v>
      </c>
      <c r="N50">
        <v>1</v>
      </c>
    </row>
    <row r="51" spans="1:14" x14ac:dyDescent="0.25">
      <c r="A51" s="1">
        <v>44490</v>
      </c>
      <c r="B51" s="1">
        <v>2021</v>
      </c>
      <c r="C51">
        <v>10</v>
      </c>
      <c r="D51" t="s">
        <v>17</v>
      </c>
      <c r="E51">
        <v>2</v>
      </c>
      <c r="F51" t="s">
        <v>44</v>
      </c>
      <c r="G51" t="s">
        <v>35</v>
      </c>
      <c r="H51" t="s">
        <v>657</v>
      </c>
      <c r="I51">
        <v>0.78789051399411103</v>
      </c>
      <c r="J51">
        <v>0</v>
      </c>
      <c r="K51">
        <v>0.78789051399411103</v>
      </c>
      <c r="L51">
        <v>1</v>
      </c>
      <c r="M51">
        <v>0</v>
      </c>
      <c r="N51">
        <v>1</v>
      </c>
    </row>
    <row r="52" spans="1:14" x14ac:dyDescent="0.25">
      <c r="A52" s="1">
        <v>44490</v>
      </c>
      <c r="B52" s="1">
        <v>2021</v>
      </c>
      <c r="C52">
        <v>10</v>
      </c>
      <c r="D52" t="s">
        <v>17</v>
      </c>
      <c r="E52">
        <v>3</v>
      </c>
      <c r="F52" t="s">
        <v>45</v>
      </c>
      <c r="G52" t="s">
        <v>31</v>
      </c>
      <c r="H52" t="s">
        <v>658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44490</v>
      </c>
      <c r="B53" s="1">
        <v>2021</v>
      </c>
      <c r="C53">
        <v>10</v>
      </c>
      <c r="D53" t="s">
        <v>17</v>
      </c>
      <c r="E53">
        <v>3</v>
      </c>
      <c r="F53" t="s">
        <v>45</v>
      </c>
      <c r="G53" t="s">
        <v>32</v>
      </c>
      <c r="H53" t="s">
        <v>658</v>
      </c>
      <c r="I53">
        <v>0.45558388971487301</v>
      </c>
      <c r="J53">
        <v>24.150713110647299</v>
      </c>
      <c r="K53">
        <v>24.606297000362201</v>
      </c>
      <c r="L53">
        <v>1</v>
      </c>
      <c r="M53">
        <v>1</v>
      </c>
      <c r="N53">
        <v>2</v>
      </c>
    </row>
    <row r="54" spans="1:14" x14ac:dyDescent="0.25">
      <c r="A54" s="1">
        <v>44490</v>
      </c>
      <c r="B54" s="1">
        <v>2021</v>
      </c>
      <c r="C54">
        <v>10</v>
      </c>
      <c r="D54" t="s">
        <v>17</v>
      </c>
      <c r="E54">
        <v>3</v>
      </c>
      <c r="F54" t="s">
        <v>45</v>
      </c>
      <c r="G54" t="s">
        <v>33</v>
      </c>
      <c r="H54" t="s">
        <v>658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44490</v>
      </c>
      <c r="B55" s="1">
        <v>2021</v>
      </c>
      <c r="C55">
        <v>10</v>
      </c>
      <c r="D55" t="s">
        <v>17</v>
      </c>
      <c r="E55">
        <v>3</v>
      </c>
      <c r="F55" t="s">
        <v>45</v>
      </c>
      <c r="G55" t="s">
        <v>34</v>
      </c>
      <c r="H55" t="s">
        <v>658</v>
      </c>
      <c r="I55">
        <v>0.45558388971487301</v>
      </c>
      <c r="J55">
        <v>24.150713110647299</v>
      </c>
      <c r="K55">
        <v>24.606297000362201</v>
      </c>
      <c r="L55">
        <v>1</v>
      </c>
      <c r="M55">
        <v>1</v>
      </c>
      <c r="N55">
        <v>2</v>
      </c>
    </row>
    <row r="56" spans="1:14" x14ac:dyDescent="0.25">
      <c r="A56" s="1">
        <v>44490</v>
      </c>
      <c r="B56" s="1">
        <v>2021</v>
      </c>
      <c r="C56">
        <v>10</v>
      </c>
      <c r="D56" t="s">
        <v>17</v>
      </c>
      <c r="E56">
        <v>3</v>
      </c>
      <c r="F56" t="s">
        <v>45</v>
      </c>
      <c r="G56" t="s">
        <v>35</v>
      </c>
      <c r="H56" t="s">
        <v>658</v>
      </c>
      <c r="I56">
        <v>0.22779194485743701</v>
      </c>
      <c r="J56">
        <v>12.075356555323699</v>
      </c>
      <c r="K56">
        <v>12.3031485001811</v>
      </c>
      <c r="L56">
        <v>1</v>
      </c>
      <c r="M56">
        <v>1</v>
      </c>
      <c r="N56">
        <v>2</v>
      </c>
    </row>
    <row r="57" spans="1:14" x14ac:dyDescent="0.25">
      <c r="A57" s="1">
        <v>44490</v>
      </c>
      <c r="B57" s="1">
        <v>2021</v>
      </c>
      <c r="C57">
        <v>10</v>
      </c>
      <c r="D57" t="s">
        <v>17</v>
      </c>
      <c r="E57">
        <v>3</v>
      </c>
      <c r="F57" t="s">
        <v>46</v>
      </c>
      <c r="G57" t="s">
        <v>31</v>
      </c>
      <c r="H57" t="s">
        <v>659</v>
      </c>
      <c r="I57">
        <v>0.213013364972403</v>
      </c>
      <c r="J57">
        <v>10.0792548475355</v>
      </c>
      <c r="K57">
        <v>10.292268212507899</v>
      </c>
      <c r="L57">
        <v>1</v>
      </c>
      <c r="M57">
        <v>1</v>
      </c>
      <c r="N57">
        <v>2</v>
      </c>
    </row>
    <row r="58" spans="1:14" x14ac:dyDescent="0.25">
      <c r="A58" s="1">
        <v>44490</v>
      </c>
      <c r="B58" s="1">
        <v>2021</v>
      </c>
      <c r="C58">
        <v>10</v>
      </c>
      <c r="D58" t="s">
        <v>17</v>
      </c>
      <c r="E58">
        <v>3</v>
      </c>
      <c r="F58" t="s">
        <v>46</v>
      </c>
      <c r="G58" t="s">
        <v>32</v>
      </c>
      <c r="H58" t="s">
        <v>659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44490</v>
      </c>
      <c r="B59" s="1">
        <v>2021</v>
      </c>
      <c r="C59">
        <v>10</v>
      </c>
      <c r="D59" t="s">
        <v>17</v>
      </c>
      <c r="E59">
        <v>3</v>
      </c>
      <c r="F59" t="s">
        <v>46</v>
      </c>
      <c r="G59" t="s">
        <v>33</v>
      </c>
      <c r="H59" t="s">
        <v>659</v>
      </c>
      <c r="I59">
        <v>0.213013364972403</v>
      </c>
      <c r="J59">
        <v>0</v>
      </c>
      <c r="K59">
        <v>0.213013364972403</v>
      </c>
      <c r="L59">
        <v>1</v>
      </c>
      <c r="M59">
        <v>0</v>
      </c>
      <c r="N59">
        <v>1</v>
      </c>
    </row>
    <row r="60" spans="1:14" x14ac:dyDescent="0.25">
      <c r="A60" s="1">
        <v>44490</v>
      </c>
      <c r="B60" s="1">
        <v>2021</v>
      </c>
      <c r="C60">
        <v>10</v>
      </c>
      <c r="D60" t="s">
        <v>17</v>
      </c>
      <c r="E60">
        <v>3</v>
      </c>
      <c r="F60" t="s">
        <v>46</v>
      </c>
      <c r="G60" t="s">
        <v>34</v>
      </c>
      <c r="H60" t="s">
        <v>659</v>
      </c>
      <c r="I60">
        <v>0</v>
      </c>
      <c r="J60">
        <v>10.0792548475355</v>
      </c>
      <c r="K60">
        <v>10.0792548475355</v>
      </c>
      <c r="L60">
        <v>0</v>
      </c>
      <c r="M60">
        <v>1</v>
      </c>
      <c r="N60">
        <v>1</v>
      </c>
    </row>
    <row r="61" spans="1:14" x14ac:dyDescent="0.25">
      <c r="A61" s="1">
        <v>44490</v>
      </c>
      <c r="B61" s="1">
        <v>2021</v>
      </c>
      <c r="C61">
        <v>10</v>
      </c>
      <c r="D61" t="s">
        <v>17</v>
      </c>
      <c r="E61">
        <v>3</v>
      </c>
      <c r="F61" t="s">
        <v>46</v>
      </c>
      <c r="G61" t="s">
        <v>35</v>
      </c>
      <c r="H61" t="s">
        <v>659</v>
      </c>
      <c r="I61">
        <v>0.106506682486201</v>
      </c>
      <c r="J61">
        <v>5.0396274237677696</v>
      </c>
      <c r="K61">
        <v>5.1461341062539701</v>
      </c>
      <c r="L61">
        <v>1</v>
      </c>
      <c r="M61">
        <v>1</v>
      </c>
      <c r="N61">
        <v>2</v>
      </c>
    </row>
    <row r="62" spans="1:14" x14ac:dyDescent="0.25">
      <c r="A62" s="1">
        <v>44490</v>
      </c>
      <c r="B62" s="1">
        <v>2021</v>
      </c>
      <c r="C62">
        <v>10</v>
      </c>
      <c r="D62" t="s">
        <v>17</v>
      </c>
      <c r="E62">
        <v>3</v>
      </c>
      <c r="F62" t="s">
        <v>47</v>
      </c>
      <c r="G62" t="s">
        <v>31</v>
      </c>
      <c r="H62" t="s">
        <v>660</v>
      </c>
      <c r="I62">
        <v>9.1563765031028393E-2</v>
      </c>
      <c r="J62">
        <v>33.136674081250199</v>
      </c>
      <c r="K62">
        <v>33.228237846281203</v>
      </c>
      <c r="L62">
        <v>1</v>
      </c>
      <c r="M62">
        <v>1</v>
      </c>
      <c r="N62">
        <v>2</v>
      </c>
    </row>
    <row r="63" spans="1:14" x14ac:dyDescent="0.25">
      <c r="A63" s="1">
        <v>44490</v>
      </c>
      <c r="B63" s="1">
        <v>2021</v>
      </c>
      <c r="C63">
        <v>10</v>
      </c>
      <c r="D63" t="s">
        <v>17</v>
      </c>
      <c r="E63">
        <v>3</v>
      </c>
      <c r="F63" t="s">
        <v>47</v>
      </c>
      <c r="G63" t="s">
        <v>32</v>
      </c>
      <c r="H63" t="s">
        <v>660</v>
      </c>
      <c r="I63">
        <v>0.14436290293485199</v>
      </c>
      <c r="J63">
        <v>9.6794745704326406</v>
      </c>
      <c r="K63">
        <v>9.8238374733674902</v>
      </c>
      <c r="L63">
        <v>1</v>
      </c>
      <c r="M63">
        <v>1</v>
      </c>
      <c r="N63">
        <v>2</v>
      </c>
    </row>
    <row r="64" spans="1:14" x14ac:dyDescent="0.25">
      <c r="A64" s="1">
        <v>44490</v>
      </c>
      <c r="B64" s="1">
        <v>2021</v>
      </c>
      <c r="C64">
        <v>10</v>
      </c>
      <c r="D64" t="s">
        <v>17</v>
      </c>
      <c r="E64">
        <v>3</v>
      </c>
      <c r="F64" t="s">
        <v>47</v>
      </c>
      <c r="G64" t="s">
        <v>33</v>
      </c>
      <c r="H64" t="s">
        <v>660</v>
      </c>
      <c r="I64">
        <v>4.5141280424423398E-2</v>
      </c>
      <c r="J64">
        <v>3.7337506119603399</v>
      </c>
      <c r="K64">
        <v>3.7788918923847601</v>
      </c>
      <c r="L64">
        <v>1</v>
      </c>
      <c r="M64">
        <v>1</v>
      </c>
      <c r="N64">
        <v>2</v>
      </c>
    </row>
    <row r="65" spans="1:14" x14ac:dyDescent="0.25">
      <c r="A65" s="1">
        <v>44490</v>
      </c>
      <c r="B65" s="1">
        <v>2021</v>
      </c>
      <c r="C65">
        <v>10</v>
      </c>
      <c r="D65" t="s">
        <v>17</v>
      </c>
      <c r="E65">
        <v>3</v>
      </c>
      <c r="F65" t="s">
        <v>47</v>
      </c>
      <c r="G65" t="s">
        <v>34</v>
      </c>
      <c r="H65" t="s">
        <v>660</v>
      </c>
      <c r="I65">
        <v>0.19078538754145699</v>
      </c>
      <c r="J65">
        <v>39.082398039722499</v>
      </c>
      <c r="K65">
        <v>39.273183427264001</v>
      </c>
      <c r="L65">
        <v>1</v>
      </c>
      <c r="M65">
        <v>1</v>
      </c>
      <c r="N65">
        <v>2</v>
      </c>
    </row>
    <row r="66" spans="1:14" x14ac:dyDescent="0.25">
      <c r="A66" s="1">
        <v>44490</v>
      </c>
      <c r="B66" s="1">
        <v>2021</v>
      </c>
      <c r="C66">
        <v>10</v>
      </c>
      <c r="D66" t="s">
        <v>17</v>
      </c>
      <c r="E66">
        <v>3</v>
      </c>
      <c r="F66" t="s">
        <v>47</v>
      </c>
      <c r="G66" t="s">
        <v>35</v>
      </c>
      <c r="H66" t="s">
        <v>660</v>
      </c>
      <c r="I66">
        <v>0.11796333398294</v>
      </c>
      <c r="J66">
        <v>21.408074325841401</v>
      </c>
      <c r="K66">
        <v>21.5260376598244</v>
      </c>
      <c r="L66">
        <v>1</v>
      </c>
      <c r="M66">
        <v>1</v>
      </c>
      <c r="N66">
        <v>2</v>
      </c>
    </row>
    <row r="67" spans="1:14" x14ac:dyDescent="0.25">
      <c r="A67" s="1">
        <v>44490</v>
      </c>
      <c r="B67" s="1">
        <v>2021</v>
      </c>
      <c r="C67">
        <v>10</v>
      </c>
      <c r="D67" t="s">
        <v>17</v>
      </c>
      <c r="E67">
        <v>3</v>
      </c>
      <c r="F67" t="s">
        <v>48</v>
      </c>
      <c r="G67" t="s">
        <v>31</v>
      </c>
      <c r="H67" t="s">
        <v>661</v>
      </c>
      <c r="I67">
        <v>7.0975359611846894E-2</v>
      </c>
      <c r="J67">
        <v>0</v>
      </c>
      <c r="K67">
        <v>7.0975359611846894E-2</v>
      </c>
      <c r="L67">
        <v>1</v>
      </c>
      <c r="M67">
        <v>0</v>
      </c>
      <c r="N67">
        <v>1</v>
      </c>
    </row>
    <row r="68" spans="1:14" x14ac:dyDescent="0.25">
      <c r="A68" s="1">
        <v>44490</v>
      </c>
      <c r="B68" s="1">
        <v>2021</v>
      </c>
      <c r="C68">
        <v>10</v>
      </c>
      <c r="D68" t="s">
        <v>17</v>
      </c>
      <c r="E68">
        <v>3</v>
      </c>
      <c r="F68" t="s">
        <v>48</v>
      </c>
      <c r="G68" t="s">
        <v>32</v>
      </c>
      <c r="H68" t="s">
        <v>661</v>
      </c>
      <c r="I68">
        <v>7.0551859816405704</v>
      </c>
      <c r="J68">
        <v>0</v>
      </c>
      <c r="K68">
        <v>7.0551859816405704</v>
      </c>
      <c r="L68">
        <v>1</v>
      </c>
      <c r="M68">
        <v>0</v>
      </c>
      <c r="N68">
        <v>1</v>
      </c>
    </row>
    <row r="69" spans="1:14" x14ac:dyDescent="0.25">
      <c r="A69" s="1">
        <v>44490</v>
      </c>
      <c r="B69" s="1">
        <v>2021</v>
      </c>
      <c r="C69">
        <v>10</v>
      </c>
      <c r="D69" t="s">
        <v>17</v>
      </c>
      <c r="E69">
        <v>3</v>
      </c>
      <c r="F69" t="s">
        <v>48</v>
      </c>
      <c r="G69" t="s">
        <v>33</v>
      </c>
      <c r="H69" t="s">
        <v>661</v>
      </c>
      <c r="I69">
        <v>7.1261613412524198</v>
      </c>
      <c r="J69">
        <v>0</v>
      </c>
      <c r="K69">
        <v>7.1261613412524198</v>
      </c>
      <c r="L69">
        <v>1</v>
      </c>
      <c r="M69">
        <v>0</v>
      </c>
      <c r="N69">
        <v>1</v>
      </c>
    </row>
    <row r="70" spans="1:14" x14ac:dyDescent="0.25">
      <c r="A70" s="1">
        <v>44490</v>
      </c>
      <c r="B70" s="1">
        <v>2021</v>
      </c>
      <c r="C70">
        <v>10</v>
      </c>
      <c r="D70" t="s">
        <v>17</v>
      </c>
      <c r="E70">
        <v>3</v>
      </c>
      <c r="F70" t="s">
        <v>48</v>
      </c>
      <c r="G70" t="s">
        <v>34</v>
      </c>
      <c r="H70" t="s">
        <v>661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44490</v>
      </c>
      <c r="B71" s="1">
        <v>2021</v>
      </c>
      <c r="C71">
        <v>10</v>
      </c>
      <c r="D71" t="s">
        <v>17</v>
      </c>
      <c r="E71">
        <v>3</v>
      </c>
      <c r="F71" t="s">
        <v>48</v>
      </c>
      <c r="G71" t="s">
        <v>35</v>
      </c>
      <c r="H71" t="s">
        <v>661</v>
      </c>
      <c r="I71">
        <v>3.5630806706262099</v>
      </c>
      <c r="J71">
        <v>0</v>
      </c>
      <c r="K71">
        <v>3.5630806706262099</v>
      </c>
      <c r="L71">
        <v>1</v>
      </c>
      <c r="M71">
        <v>0</v>
      </c>
      <c r="N71">
        <v>1</v>
      </c>
    </row>
    <row r="72" spans="1:14" x14ac:dyDescent="0.25">
      <c r="A72" s="1">
        <v>44490</v>
      </c>
      <c r="B72" s="1">
        <v>2021</v>
      </c>
      <c r="C72">
        <v>10</v>
      </c>
      <c r="D72" t="s">
        <v>17</v>
      </c>
      <c r="E72">
        <v>3</v>
      </c>
      <c r="F72" t="s">
        <v>49</v>
      </c>
      <c r="G72" t="s">
        <v>31</v>
      </c>
      <c r="H72" t="s">
        <v>662</v>
      </c>
      <c r="I72">
        <v>0.16947243677198101</v>
      </c>
      <c r="J72">
        <v>34.663556318013697</v>
      </c>
      <c r="K72">
        <v>34.833028754785701</v>
      </c>
      <c r="L72">
        <v>1</v>
      </c>
      <c r="M72">
        <v>1</v>
      </c>
      <c r="N72">
        <v>2</v>
      </c>
    </row>
    <row r="73" spans="1:14" x14ac:dyDescent="0.25">
      <c r="A73" s="1">
        <v>44490</v>
      </c>
      <c r="B73" s="1">
        <v>2021</v>
      </c>
      <c r="C73">
        <v>10</v>
      </c>
      <c r="D73" t="s">
        <v>17</v>
      </c>
      <c r="E73">
        <v>3</v>
      </c>
      <c r="F73" t="s">
        <v>49</v>
      </c>
      <c r="G73" t="s">
        <v>32</v>
      </c>
      <c r="H73" t="s">
        <v>662</v>
      </c>
      <c r="I73">
        <v>2.5317459915763099</v>
      </c>
      <c r="J73">
        <v>17.113272276791299</v>
      </c>
      <c r="K73">
        <v>19.6450182683677</v>
      </c>
      <c r="L73">
        <v>1</v>
      </c>
      <c r="M73">
        <v>1</v>
      </c>
      <c r="N73">
        <v>2</v>
      </c>
    </row>
    <row r="74" spans="1:14" x14ac:dyDescent="0.25">
      <c r="A74" s="1">
        <v>44490</v>
      </c>
      <c r="B74" s="1">
        <v>2021</v>
      </c>
      <c r="C74">
        <v>10</v>
      </c>
      <c r="D74" t="s">
        <v>17</v>
      </c>
      <c r="E74">
        <v>3</v>
      </c>
      <c r="F74" t="s">
        <v>49</v>
      </c>
      <c r="G74" t="s">
        <v>33</v>
      </c>
      <c r="H74" t="s">
        <v>662</v>
      </c>
      <c r="I74">
        <v>0.68822721493290895</v>
      </c>
      <c r="J74">
        <v>0</v>
      </c>
      <c r="K74">
        <v>0.68822721493290895</v>
      </c>
      <c r="L74">
        <v>1</v>
      </c>
      <c r="M74">
        <v>0</v>
      </c>
      <c r="N74">
        <v>1</v>
      </c>
    </row>
    <row r="75" spans="1:14" x14ac:dyDescent="0.25">
      <c r="A75" s="1">
        <v>44490</v>
      </c>
      <c r="B75" s="1">
        <v>2021</v>
      </c>
      <c r="C75">
        <v>10</v>
      </c>
      <c r="D75" t="s">
        <v>17</v>
      </c>
      <c r="E75">
        <v>3</v>
      </c>
      <c r="F75" t="s">
        <v>49</v>
      </c>
      <c r="G75" t="s">
        <v>34</v>
      </c>
      <c r="H75" t="s">
        <v>662</v>
      </c>
      <c r="I75">
        <v>2.0129912134153898</v>
      </c>
      <c r="J75">
        <v>51.776828594805103</v>
      </c>
      <c r="K75">
        <v>53.7898198082204</v>
      </c>
      <c r="L75">
        <v>1</v>
      </c>
      <c r="M75">
        <v>1</v>
      </c>
      <c r="N75">
        <v>2</v>
      </c>
    </row>
    <row r="76" spans="1:14" x14ac:dyDescent="0.25">
      <c r="A76" s="1">
        <v>44490</v>
      </c>
      <c r="B76" s="1">
        <v>2021</v>
      </c>
      <c r="C76">
        <v>10</v>
      </c>
      <c r="D76" t="s">
        <v>17</v>
      </c>
      <c r="E76">
        <v>3</v>
      </c>
      <c r="F76" t="s">
        <v>49</v>
      </c>
      <c r="G76" t="s">
        <v>35</v>
      </c>
      <c r="H76" t="s">
        <v>662</v>
      </c>
      <c r="I76">
        <v>1.3506092141741499</v>
      </c>
      <c r="J76">
        <v>25.888414297402502</v>
      </c>
      <c r="K76">
        <v>27.239023511576701</v>
      </c>
      <c r="L76">
        <v>1</v>
      </c>
      <c r="M76">
        <v>1</v>
      </c>
      <c r="N76">
        <v>2</v>
      </c>
    </row>
    <row r="77" spans="1:14" x14ac:dyDescent="0.25">
      <c r="A77" s="1">
        <v>44490</v>
      </c>
      <c r="B77" s="1">
        <v>2021</v>
      </c>
      <c r="C77">
        <v>10</v>
      </c>
      <c r="D77" t="s">
        <v>17</v>
      </c>
      <c r="E77">
        <v>4</v>
      </c>
      <c r="F77" t="s">
        <v>50</v>
      </c>
      <c r="G77" t="s">
        <v>31</v>
      </c>
      <c r="H77" t="s">
        <v>663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44490</v>
      </c>
      <c r="B78" s="1">
        <v>2021</v>
      </c>
      <c r="C78">
        <v>10</v>
      </c>
      <c r="D78" t="s">
        <v>17</v>
      </c>
      <c r="E78">
        <v>4</v>
      </c>
      <c r="F78" t="s">
        <v>50</v>
      </c>
      <c r="G78" t="s">
        <v>32</v>
      </c>
      <c r="H78" t="s">
        <v>663</v>
      </c>
      <c r="I78">
        <v>0.71506079305016601</v>
      </c>
      <c r="J78">
        <v>0</v>
      </c>
      <c r="K78">
        <v>0.71506079305016601</v>
      </c>
      <c r="L78">
        <v>1</v>
      </c>
      <c r="M78">
        <v>0</v>
      </c>
      <c r="N78">
        <v>1</v>
      </c>
    </row>
    <row r="79" spans="1:14" x14ac:dyDescent="0.25">
      <c r="A79" s="1">
        <v>44490</v>
      </c>
      <c r="B79" s="1">
        <v>2021</v>
      </c>
      <c r="C79">
        <v>10</v>
      </c>
      <c r="D79" t="s">
        <v>17</v>
      </c>
      <c r="E79">
        <v>4</v>
      </c>
      <c r="F79" t="s">
        <v>50</v>
      </c>
      <c r="G79" t="s">
        <v>33</v>
      </c>
      <c r="H79" t="s">
        <v>663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44490</v>
      </c>
      <c r="B80" s="1">
        <v>2021</v>
      </c>
      <c r="C80">
        <v>10</v>
      </c>
      <c r="D80" t="s">
        <v>17</v>
      </c>
      <c r="E80">
        <v>4</v>
      </c>
      <c r="F80" t="s">
        <v>50</v>
      </c>
      <c r="G80" t="s">
        <v>34</v>
      </c>
      <c r="H80" t="s">
        <v>663</v>
      </c>
      <c r="I80">
        <v>0.71506079305016601</v>
      </c>
      <c r="J80">
        <v>0</v>
      </c>
      <c r="K80">
        <v>0.71506079305016601</v>
      </c>
      <c r="L80">
        <v>1</v>
      </c>
      <c r="M80">
        <v>0</v>
      </c>
      <c r="N80">
        <v>1</v>
      </c>
    </row>
    <row r="81" spans="1:14" x14ac:dyDescent="0.25">
      <c r="A81" s="1">
        <v>44490</v>
      </c>
      <c r="B81" s="1">
        <v>2021</v>
      </c>
      <c r="C81">
        <v>10</v>
      </c>
      <c r="D81" t="s">
        <v>17</v>
      </c>
      <c r="E81">
        <v>4</v>
      </c>
      <c r="F81" t="s">
        <v>50</v>
      </c>
      <c r="G81" t="s">
        <v>35</v>
      </c>
      <c r="H81" t="s">
        <v>663</v>
      </c>
      <c r="I81">
        <v>0.35753039652508301</v>
      </c>
      <c r="J81">
        <v>0</v>
      </c>
      <c r="K81">
        <v>0.35753039652508301</v>
      </c>
      <c r="L81">
        <v>1</v>
      </c>
      <c r="M81">
        <v>0</v>
      </c>
      <c r="N81">
        <v>1</v>
      </c>
    </row>
    <row r="82" spans="1:14" x14ac:dyDescent="0.25">
      <c r="A82" s="1">
        <v>44490</v>
      </c>
      <c r="B82" s="1">
        <v>2021</v>
      </c>
      <c r="C82">
        <v>10</v>
      </c>
      <c r="D82" t="s">
        <v>17</v>
      </c>
      <c r="E82">
        <v>4</v>
      </c>
      <c r="F82" t="s">
        <v>51</v>
      </c>
      <c r="G82" t="s">
        <v>31</v>
      </c>
      <c r="H82" t="s">
        <v>664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44490</v>
      </c>
      <c r="B83" s="1">
        <v>2021</v>
      </c>
      <c r="C83">
        <v>10</v>
      </c>
      <c r="D83" t="s">
        <v>17</v>
      </c>
      <c r="E83">
        <v>4</v>
      </c>
      <c r="F83" t="s">
        <v>51</v>
      </c>
      <c r="G83" t="s">
        <v>32</v>
      </c>
      <c r="H83" t="s">
        <v>664</v>
      </c>
      <c r="I83">
        <v>4.7435604694585596</v>
      </c>
      <c r="J83">
        <v>0</v>
      </c>
      <c r="K83">
        <v>4.7435604694585596</v>
      </c>
      <c r="L83">
        <v>1</v>
      </c>
      <c r="M83">
        <v>0</v>
      </c>
      <c r="N83">
        <v>1</v>
      </c>
    </row>
    <row r="84" spans="1:14" x14ac:dyDescent="0.25">
      <c r="A84" s="1">
        <v>44490</v>
      </c>
      <c r="B84" s="1">
        <v>2021</v>
      </c>
      <c r="C84">
        <v>10</v>
      </c>
      <c r="D84" t="s">
        <v>17</v>
      </c>
      <c r="E84">
        <v>4</v>
      </c>
      <c r="F84" t="s">
        <v>51</v>
      </c>
      <c r="G84" t="s">
        <v>33</v>
      </c>
      <c r="H84" t="s">
        <v>664</v>
      </c>
      <c r="I84">
        <v>4.7435604694585596</v>
      </c>
      <c r="J84">
        <v>0</v>
      </c>
      <c r="K84">
        <v>4.7435604694585596</v>
      </c>
      <c r="L84">
        <v>1</v>
      </c>
      <c r="M84">
        <v>0</v>
      </c>
      <c r="N84">
        <v>1</v>
      </c>
    </row>
    <row r="85" spans="1:14" x14ac:dyDescent="0.25">
      <c r="A85" s="1">
        <v>44490</v>
      </c>
      <c r="B85" s="1">
        <v>2021</v>
      </c>
      <c r="C85">
        <v>10</v>
      </c>
      <c r="D85" t="s">
        <v>17</v>
      </c>
      <c r="E85">
        <v>4</v>
      </c>
      <c r="F85" t="s">
        <v>51</v>
      </c>
      <c r="G85" t="s">
        <v>34</v>
      </c>
      <c r="H85" t="s">
        <v>664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44490</v>
      </c>
      <c r="B86" s="1">
        <v>2021</v>
      </c>
      <c r="C86">
        <v>10</v>
      </c>
      <c r="D86" t="s">
        <v>17</v>
      </c>
      <c r="E86">
        <v>4</v>
      </c>
      <c r="F86" t="s">
        <v>51</v>
      </c>
      <c r="G86" t="s">
        <v>35</v>
      </c>
      <c r="H86" t="s">
        <v>664</v>
      </c>
      <c r="I86">
        <v>2.3717802347292798</v>
      </c>
      <c r="J86">
        <v>0</v>
      </c>
      <c r="K86">
        <v>2.3717802347292798</v>
      </c>
      <c r="L86">
        <v>1</v>
      </c>
      <c r="M86">
        <v>0</v>
      </c>
      <c r="N86">
        <v>1</v>
      </c>
    </row>
    <row r="87" spans="1:14" x14ac:dyDescent="0.25">
      <c r="A87" s="1">
        <v>44490</v>
      </c>
      <c r="B87" s="1">
        <v>2021</v>
      </c>
      <c r="C87">
        <v>10</v>
      </c>
      <c r="D87" t="s">
        <v>17</v>
      </c>
      <c r="E87">
        <v>4</v>
      </c>
      <c r="F87" t="s">
        <v>52</v>
      </c>
      <c r="G87" t="s">
        <v>31</v>
      </c>
      <c r="H87" t="s">
        <v>665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 x14ac:dyDescent="0.25">
      <c r="A88" s="1">
        <v>44490</v>
      </c>
      <c r="B88" s="1">
        <v>2021</v>
      </c>
      <c r="C88">
        <v>10</v>
      </c>
      <c r="D88" t="s">
        <v>17</v>
      </c>
      <c r="E88">
        <v>4</v>
      </c>
      <c r="F88" t="s">
        <v>52</v>
      </c>
      <c r="G88" t="s">
        <v>32</v>
      </c>
      <c r="H88" t="s">
        <v>665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25">
      <c r="A89" s="1">
        <v>44490</v>
      </c>
      <c r="B89" s="1">
        <v>2021</v>
      </c>
      <c r="C89">
        <v>10</v>
      </c>
      <c r="D89" t="s">
        <v>17</v>
      </c>
      <c r="E89">
        <v>4</v>
      </c>
      <c r="F89" t="s">
        <v>52</v>
      </c>
      <c r="G89" t="s">
        <v>33</v>
      </c>
      <c r="H89" t="s">
        <v>665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 x14ac:dyDescent="0.25">
      <c r="A90" s="1">
        <v>44490</v>
      </c>
      <c r="B90" s="1">
        <v>2021</v>
      </c>
      <c r="C90">
        <v>10</v>
      </c>
      <c r="D90" t="s">
        <v>17</v>
      </c>
      <c r="E90">
        <v>4</v>
      </c>
      <c r="F90" t="s">
        <v>52</v>
      </c>
      <c r="G90" t="s">
        <v>34</v>
      </c>
      <c r="H90" t="s">
        <v>665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25">
      <c r="A91" s="1">
        <v>44490</v>
      </c>
      <c r="B91" s="1">
        <v>2021</v>
      </c>
      <c r="C91">
        <v>10</v>
      </c>
      <c r="D91" t="s">
        <v>17</v>
      </c>
      <c r="E91">
        <v>4</v>
      </c>
      <c r="F91" t="s">
        <v>52</v>
      </c>
      <c r="G91" t="s">
        <v>35</v>
      </c>
      <c r="H91" t="s">
        <v>665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25">
      <c r="A92" s="1">
        <v>44490</v>
      </c>
      <c r="B92" s="1">
        <v>2021</v>
      </c>
      <c r="C92">
        <v>10</v>
      </c>
      <c r="D92" t="s">
        <v>17</v>
      </c>
      <c r="E92">
        <v>4</v>
      </c>
      <c r="F92" t="s">
        <v>53</v>
      </c>
      <c r="G92" t="s">
        <v>31</v>
      </c>
      <c r="H92" t="s">
        <v>666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x14ac:dyDescent="0.25">
      <c r="A93" s="1">
        <v>44490</v>
      </c>
      <c r="B93" s="1">
        <v>2021</v>
      </c>
      <c r="C93">
        <v>10</v>
      </c>
      <c r="D93" t="s">
        <v>17</v>
      </c>
      <c r="E93">
        <v>4</v>
      </c>
      <c r="F93" t="s">
        <v>53</v>
      </c>
      <c r="G93" t="s">
        <v>32</v>
      </c>
      <c r="H93" t="s">
        <v>666</v>
      </c>
      <c r="I93">
        <v>2.68700000402518</v>
      </c>
      <c r="J93">
        <v>0</v>
      </c>
      <c r="K93">
        <v>2.68700000402518</v>
      </c>
      <c r="L93">
        <v>1</v>
      </c>
      <c r="M93">
        <v>0</v>
      </c>
      <c r="N93">
        <v>1</v>
      </c>
    </row>
    <row r="94" spans="1:14" x14ac:dyDescent="0.25">
      <c r="A94" s="1">
        <v>44490</v>
      </c>
      <c r="B94" s="1">
        <v>2021</v>
      </c>
      <c r="C94">
        <v>10</v>
      </c>
      <c r="D94" t="s">
        <v>17</v>
      </c>
      <c r="E94">
        <v>4</v>
      </c>
      <c r="F94" t="s">
        <v>53</v>
      </c>
      <c r="G94" t="s">
        <v>33</v>
      </c>
      <c r="H94" t="s">
        <v>666</v>
      </c>
      <c r="I94">
        <v>2.68700000402518</v>
      </c>
      <c r="J94">
        <v>0</v>
      </c>
      <c r="K94">
        <v>2.68700000402518</v>
      </c>
      <c r="L94">
        <v>1</v>
      </c>
      <c r="M94">
        <v>0</v>
      </c>
      <c r="N94">
        <v>1</v>
      </c>
    </row>
    <row r="95" spans="1:14" x14ac:dyDescent="0.25">
      <c r="A95" s="1">
        <v>44490</v>
      </c>
      <c r="B95" s="1">
        <v>2021</v>
      </c>
      <c r="C95">
        <v>10</v>
      </c>
      <c r="D95" t="s">
        <v>17</v>
      </c>
      <c r="E95">
        <v>4</v>
      </c>
      <c r="F95" t="s">
        <v>53</v>
      </c>
      <c r="G95" t="s">
        <v>34</v>
      </c>
      <c r="H95" t="s">
        <v>666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 x14ac:dyDescent="0.25">
      <c r="A96" s="1">
        <v>44490</v>
      </c>
      <c r="B96" s="1">
        <v>2021</v>
      </c>
      <c r="C96">
        <v>10</v>
      </c>
      <c r="D96" t="s">
        <v>17</v>
      </c>
      <c r="E96">
        <v>4</v>
      </c>
      <c r="F96" t="s">
        <v>53</v>
      </c>
      <c r="G96" t="s">
        <v>35</v>
      </c>
      <c r="H96" t="s">
        <v>666</v>
      </c>
      <c r="I96">
        <v>1.34350000201259</v>
      </c>
      <c r="J96">
        <v>0</v>
      </c>
      <c r="K96">
        <v>1.34350000201259</v>
      </c>
      <c r="L96">
        <v>1</v>
      </c>
      <c r="M96">
        <v>0</v>
      </c>
      <c r="N96">
        <v>1</v>
      </c>
    </row>
    <row r="97" spans="1:14" x14ac:dyDescent="0.25">
      <c r="A97" s="1">
        <v>44490</v>
      </c>
      <c r="B97" s="1">
        <v>2021</v>
      </c>
      <c r="C97">
        <v>10</v>
      </c>
      <c r="D97" t="s">
        <v>17</v>
      </c>
      <c r="E97">
        <v>4</v>
      </c>
      <c r="F97" t="s">
        <v>54</v>
      </c>
      <c r="G97" t="s">
        <v>31</v>
      </c>
      <c r="H97" t="s">
        <v>667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25">
      <c r="A98" s="1">
        <v>44490</v>
      </c>
      <c r="B98" s="1">
        <v>2021</v>
      </c>
      <c r="C98">
        <v>10</v>
      </c>
      <c r="D98" t="s">
        <v>17</v>
      </c>
      <c r="E98">
        <v>4</v>
      </c>
      <c r="F98" t="s">
        <v>54</v>
      </c>
      <c r="G98" t="s">
        <v>32</v>
      </c>
      <c r="H98" t="s">
        <v>667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 x14ac:dyDescent="0.25">
      <c r="A99" s="1">
        <v>44490</v>
      </c>
      <c r="B99" s="1">
        <v>2021</v>
      </c>
      <c r="C99">
        <v>10</v>
      </c>
      <c r="D99" t="s">
        <v>17</v>
      </c>
      <c r="E99">
        <v>4</v>
      </c>
      <c r="F99" t="s">
        <v>54</v>
      </c>
      <c r="G99" t="s">
        <v>33</v>
      </c>
      <c r="H99" t="s">
        <v>667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 x14ac:dyDescent="0.25">
      <c r="A100" s="1">
        <v>44490</v>
      </c>
      <c r="B100" s="1">
        <v>2021</v>
      </c>
      <c r="C100">
        <v>10</v>
      </c>
      <c r="D100" t="s">
        <v>17</v>
      </c>
      <c r="E100">
        <v>4</v>
      </c>
      <c r="F100" t="s">
        <v>54</v>
      </c>
      <c r="G100" t="s">
        <v>34</v>
      </c>
      <c r="H100" t="s">
        <v>667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 x14ac:dyDescent="0.25">
      <c r="A101" s="1">
        <v>44490</v>
      </c>
      <c r="B101" s="1">
        <v>2021</v>
      </c>
      <c r="C101">
        <v>10</v>
      </c>
      <c r="D101" t="s">
        <v>17</v>
      </c>
      <c r="E101">
        <v>4</v>
      </c>
      <c r="F101" t="s">
        <v>54</v>
      </c>
      <c r="G101" t="s">
        <v>35</v>
      </c>
      <c r="H101" t="s">
        <v>667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 x14ac:dyDescent="0.25">
      <c r="A102" s="1">
        <v>44490</v>
      </c>
      <c r="B102" s="1">
        <v>2021</v>
      </c>
      <c r="C102">
        <v>10</v>
      </c>
      <c r="D102" t="s">
        <v>17</v>
      </c>
      <c r="E102">
        <v>5</v>
      </c>
      <c r="F102" t="s">
        <v>55</v>
      </c>
      <c r="G102" t="s">
        <v>31</v>
      </c>
      <c r="H102" t="s">
        <v>668</v>
      </c>
      <c r="I102">
        <v>0.98754775097353897</v>
      </c>
      <c r="J102">
        <v>0</v>
      </c>
      <c r="K102">
        <v>0.98754775097353897</v>
      </c>
      <c r="L102">
        <v>1</v>
      </c>
      <c r="M102">
        <v>0</v>
      </c>
      <c r="N102">
        <v>1</v>
      </c>
    </row>
    <row r="103" spans="1:14" x14ac:dyDescent="0.25">
      <c r="A103" s="1">
        <v>44490</v>
      </c>
      <c r="B103" s="1">
        <v>2021</v>
      </c>
      <c r="C103">
        <v>10</v>
      </c>
      <c r="D103" t="s">
        <v>17</v>
      </c>
      <c r="E103">
        <v>5</v>
      </c>
      <c r="F103" t="s">
        <v>55</v>
      </c>
      <c r="G103" t="s">
        <v>32</v>
      </c>
      <c r="H103" t="s">
        <v>668</v>
      </c>
      <c r="I103">
        <v>24.232544720345</v>
      </c>
      <c r="J103">
        <v>0</v>
      </c>
      <c r="K103">
        <v>24.232544720345</v>
      </c>
      <c r="L103">
        <v>1</v>
      </c>
      <c r="M103">
        <v>0</v>
      </c>
      <c r="N103">
        <v>1</v>
      </c>
    </row>
    <row r="104" spans="1:14" x14ac:dyDescent="0.25">
      <c r="A104" s="1">
        <v>44490</v>
      </c>
      <c r="B104" s="1">
        <v>2021</v>
      </c>
      <c r="C104">
        <v>10</v>
      </c>
      <c r="D104" t="s">
        <v>17</v>
      </c>
      <c r="E104">
        <v>5</v>
      </c>
      <c r="F104" t="s">
        <v>55</v>
      </c>
      <c r="G104" t="s">
        <v>33</v>
      </c>
      <c r="H104" t="s">
        <v>668</v>
      </c>
      <c r="I104">
        <v>12.879610852168099</v>
      </c>
      <c r="J104">
        <v>0</v>
      </c>
      <c r="K104">
        <v>12.879610852168099</v>
      </c>
      <c r="L104">
        <v>1</v>
      </c>
      <c r="M104">
        <v>0</v>
      </c>
      <c r="N104">
        <v>1</v>
      </c>
    </row>
    <row r="105" spans="1:14" x14ac:dyDescent="0.25">
      <c r="A105" s="1">
        <v>44490</v>
      </c>
      <c r="B105" s="1">
        <v>2021</v>
      </c>
      <c r="C105">
        <v>10</v>
      </c>
      <c r="D105" t="s">
        <v>17</v>
      </c>
      <c r="E105">
        <v>5</v>
      </c>
      <c r="F105" t="s">
        <v>55</v>
      </c>
      <c r="G105" t="s">
        <v>34</v>
      </c>
      <c r="H105" t="s">
        <v>668</v>
      </c>
      <c r="I105">
        <v>12.3404816191505</v>
      </c>
      <c r="J105">
        <v>0</v>
      </c>
      <c r="K105">
        <v>12.3404816191505</v>
      </c>
      <c r="L105">
        <v>1</v>
      </c>
      <c r="M105">
        <v>0</v>
      </c>
      <c r="N105">
        <v>1</v>
      </c>
    </row>
    <row r="106" spans="1:14" x14ac:dyDescent="0.25">
      <c r="A106" s="1">
        <v>44490</v>
      </c>
      <c r="B106" s="1">
        <v>2021</v>
      </c>
      <c r="C106">
        <v>10</v>
      </c>
      <c r="D106" t="s">
        <v>17</v>
      </c>
      <c r="E106">
        <v>5</v>
      </c>
      <c r="F106" t="s">
        <v>55</v>
      </c>
      <c r="G106" t="s">
        <v>35</v>
      </c>
      <c r="H106" t="s">
        <v>668</v>
      </c>
      <c r="I106">
        <v>12.610046235659301</v>
      </c>
      <c r="J106">
        <v>0</v>
      </c>
      <c r="K106">
        <v>12.610046235659301</v>
      </c>
      <c r="L106">
        <v>1</v>
      </c>
      <c r="M106">
        <v>0</v>
      </c>
      <c r="N106">
        <v>1</v>
      </c>
    </row>
    <row r="107" spans="1:14" x14ac:dyDescent="0.25">
      <c r="A107" s="1">
        <v>44490</v>
      </c>
      <c r="B107" s="1">
        <v>2021</v>
      </c>
      <c r="C107">
        <v>10</v>
      </c>
      <c r="D107" t="s">
        <v>17</v>
      </c>
      <c r="E107">
        <v>5</v>
      </c>
      <c r="F107" t="s">
        <v>56</v>
      </c>
      <c r="G107" t="s">
        <v>31</v>
      </c>
      <c r="H107" t="s">
        <v>669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 x14ac:dyDescent="0.25">
      <c r="A108" s="1">
        <v>44490</v>
      </c>
      <c r="B108" s="1">
        <v>2021</v>
      </c>
      <c r="C108">
        <v>10</v>
      </c>
      <c r="D108" t="s">
        <v>17</v>
      </c>
      <c r="E108">
        <v>5</v>
      </c>
      <c r="F108" t="s">
        <v>56</v>
      </c>
      <c r="G108" t="s">
        <v>32</v>
      </c>
      <c r="H108" t="s">
        <v>669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 x14ac:dyDescent="0.25">
      <c r="A109" s="1">
        <v>44490</v>
      </c>
      <c r="B109" s="1">
        <v>2021</v>
      </c>
      <c r="C109">
        <v>10</v>
      </c>
      <c r="D109" t="s">
        <v>17</v>
      </c>
      <c r="E109">
        <v>5</v>
      </c>
      <c r="F109" t="s">
        <v>56</v>
      </c>
      <c r="G109" t="s">
        <v>33</v>
      </c>
      <c r="H109" t="s">
        <v>669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 x14ac:dyDescent="0.25">
      <c r="A110" s="1">
        <v>44490</v>
      </c>
      <c r="B110" s="1">
        <v>2021</v>
      </c>
      <c r="C110">
        <v>10</v>
      </c>
      <c r="D110" t="s">
        <v>17</v>
      </c>
      <c r="E110">
        <v>5</v>
      </c>
      <c r="F110" t="s">
        <v>56</v>
      </c>
      <c r="G110" t="s">
        <v>34</v>
      </c>
      <c r="H110" t="s">
        <v>669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 x14ac:dyDescent="0.25">
      <c r="A111" s="1">
        <v>44490</v>
      </c>
      <c r="B111" s="1">
        <v>2021</v>
      </c>
      <c r="C111">
        <v>10</v>
      </c>
      <c r="D111" t="s">
        <v>17</v>
      </c>
      <c r="E111">
        <v>5</v>
      </c>
      <c r="F111" t="s">
        <v>56</v>
      </c>
      <c r="G111" t="s">
        <v>35</v>
      </c>
      <c r="H111" t="s">
        <v>669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 x14ac:dyDescent="0.25">
      <c r="A112" s="1">
        <v>44490</v>
      </c>
      <c r="B112" s="1">
        <v>2021</v>
      </c>
      <c r="C112">
        <v>10</v>
      </c>
      <c r="D112" t="s">
        <v>17</v>
      </c>
      <c r="E112">
        <v>5</v>
      </c>
      <c r="F112" t="s">
        <v>57</v>
      </c>
      <c r="G112" t="s">
        <v>31</v>
      </c>
      <c r="H112" t="s">
        <v>670</v>
      </c>
      <c r="I112">
        <v>9.6865850124606204E-2</v>
      </c>
      <c r="J112">
        <v>0</v>
      </c>
      <c r="K112">
        <v>9.6865850124606204E-2</v>
      </c>
      <c r="L112">
        <v>1</v>
      </c>
      <c r="M112">
        <v>0</v>
      </c>
      <c r="N112">
        <v>1</v>
      </c>
    </row>
    <row r="113" spans="1:14" x14ac:dyDescent="0.25">
      <c r="A113" s="1">
        <v>44490</v>
      </c>
      <c r="B113" s="1">
        <v>2021</v>
      </c>
      <c r="C113">
        <v>10</v>
      </c>
      <c r="D113" t="s">
        <v>17</v>
      </c>
      <c r="E113">
        <v>5</v>
      </c>
      <c r="F113" t="s">
        <v>57</v>
      </c>
      <c r="G113" t="s">
        <v>32</v>
      </c>
      <c r="H113" t="s">
        <v>670</v>
      </c>
      <c r="I113">
        <v>14.3647341413569</v>
      </c>
      <c r="J113">
        <v>0</v>
      </c>
      <c r="K113">
        <v>14.3647341413569</v>
      </c>
      <c r="L113">
        <v>1</v>
      </c>
      <c r="M113">
        <v>0</v>
      </c>
      <c r="N113">
        <v>1</v>
      </c>
    </row>
    <row r="114" spans="1:14" x14ac:dyDescent="0.25">
      <c r="A114" s="1">
        <v>44490</v>
      </c>
      <c r="B114" s="1">
        <v>2021</v>
      </c>
      <c r="C114">
        <v>10</v>
      </c>
      <c r="D114" t="s">
        <v>17</v>
      </c>
      <c r="E114">
        <v>5</v>
      </c>
      <c r="F114" t="s">
        <v>57</v>
      </c>
      <c r="G114" t="s">
        <v>33</v>
      </c>
      <c r="H114" t="s">
        <v>670</v>
      </c>
      <c r="I114">
        <v>2.2531840315675402</v>
      </c>
      <c r="J114">
        <v>0</v>
      </c>
      <c r="K114">
        <v>2.2531840315675402</v>
      </c>
      <c r="L114">
        <v>1</v>
      </c>
      <c r="M114">
        <v>0</v>
      </c>
      <c r="N114">
        <v>1</v>
      </c>
    </row>
    <row r="115" spans="1:14" x14ac:dyDescent="0.25">
      <c r="A115" s="1">
        <v>44490</v>
      </c>
      <c r="B115" s="1">
        <v>2021</v>
      </c>
      <c r="C115">
        <v>10</v>
      </c>
      <c r="D115" t="s">
        <v>17</v>
      </c>
      <c r="E115">
        <v>5</v>
      </c>
      <c r="F115" t="s">
        <v>57</v>
      </c>
      <c r="G115" t="s">
        <v>34</v>
      </c>
      <c r="H115" t="s">
        <v>670</v>
      </c>
      <c r="I115">
        <v>12.208415959913999</v>
      </c>
      <c r="J115">
        <v>0</v>
      </c>
      <c r="K115">
        <v>12.208415959913999</v>
      </c>
      <c r="L115">
        <v>1</v>
      </c>
      <c r="M115">
        <v>0</v>
      </c>
      <c r="N115">
        <v>1</v>
      </c>
    </row>
    <row r="116" spans="1:14" x14ac:dyDescent="0.25">
      <c r="A116" s="1">
        <v>44490</v>
      </c>
      <c r="B116" s="1">
        <v>2021</v>
      </c>
      <c r="C116">
        <v>10</v>
      </c>
      <c r="D116" t="s">
        <v>17</v>
      </c>
      <c r="E116">
        <v>5</v>
      </c>
      <c r="F116" t="s">
        <v>57</v>
      </c>
      <c r="G116" t="s">
        <v>35</v>
      </c>
      <c r="H116" t="s">
        <v>670</v>
      </c>
      <c r="I116">
        <v>7.23079999574077</v>
      </c>
      <c r="J116">
        <v>0</v>
      </c>
      <c r="K116">
        <v>7.23079999574077</v>
      </c>
      <c r="L116">
        <v>1</v>
      </c>
      <c r="M116">
        <v>0</v>
      </c>
      <c r="N116">
        <v>1</v>
      </c>
    </row>
    <row r="117" spans="1:14" x14ac:dyDescent="0.25">
      <c r="A117" s="1">
        <v>44490</v>
      </c>
      <c r="B117" s="1">
        <v>2021</v>
      </c>
      <c r="C117">
        <v>10</v>
      </c>
      <c r="D117" t="s">
        <v>17</v>
      </c>
      <c r="E117">
        <v>5</v>
      </c>
      <c r="F117" t="s">
        <v>58</v>
      </c>
      <c r="G117" t="s">
        <v>31</v>
      </c>
      <c r="H117" t="s">
        <v>671</v>
      </c>
      <c r="I117">
        <v>2.4777270082049698</v>
      </c>
      <c r="J117">
        <v>0</v>
      </c>
      <c r="K117">
        <v>2.4777270082049698</v>
      </c>
      <c r="L117">
        <v>1</v>
      </c>
      <c r="M117">
        <v>0</v>
      </c>
      <c r="N117">
        <v>1</v>
      </c>
    </row>
    <row r="118" spans="1:14" x14ac:dyDescent="0.25">
      <c r="A118" s="1">
        <v>44490</v>
      </c>
      <c r="B118" s="1">
        <v>2021</v>
      </c>
      <c r="C118">
        <v>10</v>
      </c>
      <c r="D118" t="s">
        <v>17</v>
      </c>
      <c r="E118">
        <v>5</v>
      </c>
      <c r="F118" t="s">
        <v>58</v>
      </c>
      <c r="G118" t="s">
        <v>32</v>
      </c>
      <c r="H118" t="s">
        <v>671</v>
      </c>
      <c r="I118">
        <v>0.44481948817169398</v>
      </c>
      <c r="J118">
        <v>0</v>
      </c>
      <c r="K118">
        <v>0.44481948817169398</v>
      </c>
      <c r="L118">
        <v>1</v>
      </c>
      <c r="M118">
        <v>0</v>
      </c>
      <c r="N118">
        <v>1</v>
      </c>
    </row>
    <row r="119" spans="1:14" x14ac:dyDescent="0.25">
      <c r="A119" s="1">
        <v>44490</v>
      </c>
      <c r="B119" s="1">
        <v>2021</v>
      </c>
      <c r="C119">
        <v>10</v>
      </c>
      <c r="D119" t="s">
        <v>17</v>
      </c>
      <c r="E119">
        <v>5</v>
      </c>
      <c r="F119" t="s">
        <v>58</v>
      </c>
      <c r="G119" t="s">
        <v>33</v>
      </c>
      <c r="H119" t="s">
        <v>671</v>
      </c>
      <c r="I119">
        <v>0.435922584916144</v>
      </c>
      <c r="J119">
        <v>0</v>
      </c>
      <c r="K119">
        <v>0.435922584916144</v>
      </c>
      <c r="L119">
        <v>1</v>
      </c>
      <c r="M119">
        <v>0</v>
      </c>
      <c r="N119">
        <v>1</v>
      </c>
    </row>
    <row r="120" spans="1:14" x14ac:dyDescent="0.25">
      <c r="A120" s="1">
        <v>44490</v>
      </c>
      <c r="B120" s="1">
        <v>2021</v>
      </c>
      <c r="C120">
        <v>10</v>
      </c>
      <c r="D120" t="s">
        <v>17</v>
      </c>
      <c r="E120">
        <v>5</v>
      </c>
      <c r="F120" t="s">
        <v>58</v>
      </c>
      <c r="G120" t="s">
        <v>34</v>
      </c>
      <c r="H120" t="s">
        <v>671</v>
      </c>
      <c r="I120">
        <v>2.4866239114605202</v>
      </c>
      <c r="J120">
        <v>0</v>
      </c>
      <c r="K120">
        <v>2.4866239114605202</v>
      </c>
      <c r="L120">
        <v>1</v>
      </c>
      <c r="M120">
        <v>0</v>
      </c>
      <c r="N120">
        <v>1</v>
      </c>
    </row>
    <row r="121" spans="1:14" x14ac:dyDescent="0.25">
      <c r="A121" s="1">
        <v>44490</v>
      </c>
      <c r="B121" s="1">
        <v>2021</v>
      </c>
      <c r="C121">
        <v>10</v>
      </c>
      <c r="D121" t="s">
        <v>17</v>
      </c>
      <c r="E121">
        <v>5</v>
      </c>
      <c r="F121" t="s">
        <v>58</v>
      </c>
      <c r="G121" t="s">
        <v>35</v>
      </c>
      <c r="H121" t="s">
        <v>671</v>
      </c>
      <c r="I121">
        <v>1.4612732481883299</v>
      </c>
      <c r="J121">
        <v>0</v>
      </c>
      <c r="K121">
        <v>1.4612732481883299</v>
      </c>
      <c r="L121">
        <v>1</v>
      </c>
      <c r="M121">
        <v>0</v>
      </c>
      <c r="N121">
        <v>1</v>
      </c>
    </row>
    <row r="122" spans="1:14" x14ac:dyDescent="0.25">
      <c r="A122" s="1">
        <v>44490</v>
      </c>
      <c r="B122" s="1">
        <v>2021</v>
      </c>
      <c r="C122">
        <v>10</v>
      </c>
      <c r="D122" t="s">
        <v>17</v>
      </c>
      <c r="E122">
        <v>5</v>
      </c>
      <c r="F122" t="s">
        <v>59</v>
      </c>
      <c r="G122" t="s">
        <v>31</v>
      </c>
      <c r="H122" t="s">
        <v>672</v>
      </c>
      <c r="I122">
        <v>0.17449881354996899</v>
      </c>
      <c r="J122">
        <v>0</v>
      </c>
      <c r="K122">
        <v>0.17449881354996899</v>
      </c>
      <c r="L122">
        <v>1</v>
      </c>
      <c r="M122">
        <v>0</v>
      </c>
      <c r="N122">
        <v>1</v>
      </c>
    </row>
    <row r="123" spans="1:14" x14ac:dyDescent="0.25">
      <c r="A123" s="1">
        <v>44490</v>
      </c>
      <c r="B123" s="1">
        <v>2021</v>
      </c>
      <c r="C123">
        <v>10</v>
      </c>
      <c r="D123" t="s">
        <v>17</v>
      </c>
      <c r="E123">
        <v>5</v>
      </c>
      <c r="F123" t="s">
        <v>59</v>
      </c>
      <c r="G123" t="s">
        <v>32</v>
      </c>
      <c r="H123" t="s">
        <v>672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 x14ac:dyDescent="0.25">
      <c r="A124" s="1">
        <v>44490</v>
      </c>
      <c r="B124" s="1">
        <v>2021</v>
      </c>
      <c r="C124">
        <v>10</v>
      </c>
      <c r="D124" t="s">
        <v>17</v>
      </c>
      <c r="E124">
        <v>5</v>
      </c>
      <c r="F124" t="s">
        <v>59</v>
      </c>
      <c r="G124" t="s">
        <v>33</v>
      </c>
      <c r="H124" t="s">
        <v>672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 x14ac:dyDescent="0.25">
      <c r="A125" s="1">
        <v>44490</v>
      </c>
      <c r="B125" s="1">
        <v>2021</v>
      </c>
      <c r="C125">
        <v>10</v>
      </c>
      <c r="D125" t="s">
        <v>17</v>
      </c>
      <c r="E125">
        <v>5</v>
      </c>
      <c r="F125" t="s">
        <v>59</v>
      </c>
      <c r="G125" t="s">
        <v>34</v>
      </c>
      <c r="H125" t="s">
        <v>672</v>
      </c>
      <c r="I125">
        <v>0.17449881354996899</v>
      </c>
      <c r="J125">
        <v>0</v>
      </c>
      <c r="K125">
        <v>0.17449881354996899</v>
      </c>
      <c r="L125">
        <v>1</v>
      </c>
      <c r="M125">
        <v>0</v>
      </c>
      <c r="N125">
        <v>1</v>
      </c>
    </row>
    <row r="126" spans="1:14" x14ac:dyDescent="0.25">
      <c r="A126" s="1">
        <v>44490</v>
      </c>
      <c r="B126" s="1">
        <v>2021</v>
      </c>
      <c r="C126">
        <v>10</v>
      </c>
      <c r="D126" t="s">
        <v>17</v>
      </c>
      <c r="E126">
        <v>5</v>
      </c>
      <c r="F126" t="s">
        <v>59</v>
      </c>
      <c r="G126" t="s">
        <v>35</v>
      </c>
      <c r="H126" t="s">
        <v>672</v>
      </c>
      <c r="I126">
        <v>8.7249406774984398E-2</v>
      </c>
      <c r="J126">
        <v>0</v>
      </c>
      <c r="K126">
        <v>8.7249406774984398E-2</v>
      </c>
      <c r="L126">
        <v>1</v>
      </c>
      <c r="M126">
        <v>0</v>
      </c>
      <c r="N126">
        <v>1</v>
      </c>
    </row>
    <row r="127" spans="1:14" x14ac:dyDescent="0.25">
      <c r="A127" s="1">
        <v>44529</v>
      </c>
      <c r="B127" s="1">
        <v>2021</v>
      </c>
      <c r="C127">
        <v>11</v>
      </c>
      <c r="D127" t="s">
        <v>17</v>
      </c>
      <c r="E127">
        <v>1</v>
      </c>
      <c r="F127" t="s">
        <v>60</v>
      </c>
      <c r="G127" t="s">
        <v>31</v>
      </c>
      <c r="H127" t="s">
        <v>673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 x14ac:dyDescent="0.25">
      <c r="A128" s="1">
        <v>44529</v>
      </c>
      <c r="B128" s="1">
        <v>2021</v>
      </c>
      <c r="C128">
        <v>11</v>
      </c>
      <c r="D128" t="s">
        <v>17</v>
      </c>
      <c r="E128">
        <v>1</v>
      </c>
      <c r="F128" t="s">
        <v>60</v>
      </c>
      <c r="G128" t="s">
        <v>32</v>
      </c>
      <c r="H128" t="s">
        <v>673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 x14ac:dyDescent="0.25">
      <c r="A129" s="1">
        <v>44529</v>
      </c>
      <c r="B129" s="1">
        <v>2021</v>
      </c>
      <c r="C129">
        <v>11</v>
      </c>
      <c r="D129" t="s">
        <v>17</v>
      </c>
      <c r="E129">
        <v>1</v>
      </c>
      <c r="F129" t="s">
        <v>60</v>
      </c>
      <c r="G129" t="s">
        <v>33</v>
      </c>
      <c r="H129" t="s">
        <v>673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 x14ac:dyDescent="0.25">
      <c r="A130" s="1">
        <v>44529</v>
      </c>
      <c r="B130" s="1">
        <v>2021</v>
      </c>
      <c r="C130">
        <v>11</v>
      </c>
      <c r="D130" t="s">
        <v>17</v>
      </c>
      <c r="E130">
        <v>1</v>
      </c>
      <c r="F130" t="s">
        <v>60</v>
      </c>
      <c r="G130" t="s">
        <v>34</v>
      </c>
      <c r="H130" t="s">
        <v>673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 x14ac:dyDescent="0.25">
      <c r="A131" s="1">
        <v>44529</v>
      </c>
      <c r="B131" s="1">
        <v>2021</v>
      </c>
      <c r="C131">
        <v>11</v>
      </c>
      <c r="D131" t="s">
        <v>17</v>
      </c>
      <c r="E131">
        <v>1</v>
      </c>
      <c r="F131" t="s">
        <v>60</v>
      </c>
      <c r="G131" t="s">
        <v>35</v>
      </c>
      <c r="H131" t="s">
        <v>673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 x14ac:dyDescent="0.25">
      <c r="A132" s="1">
        <v>44529</v>
      </c>
      <c r="B132" s="1">
        <v>2021</v>
      </c>
      <c r="C132">
        <v>11</v>
      </c>
      <c r="D132" t="s">
        <v>17</v>
      </c>
      <c r="E132">
        <v>1</v>
      </c>
      <c r="F132" t="s">
        <v>61</v>
      </c>
      <c r="G132" t="s">
        <v>31</v>
      </c>
      <c r="H132" t="s">
        <v>674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 x14ac:dyDescent="0.25">
      <c r="A133" s="1">
        <v>44529</v>
      </c>
      <c r="B133" s="1">
        <v>2021</v>
      </c>
      <c r="C133">
        <v>11</v>
      </c>
      <c r="D133" t="s">
        <v>17</v>
      </c>
      <c r="E133">
        <v>1</v>
      </c>
      <c r="F133" t="s">
        <v>61</v>
      </c>
      <c r="G133" t="s">
        <v>32</v>
      </c>
      <c r="H133" t="s">
        <v>674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 x14ac:dyDescent="0.25">
      <c r="A134" s="1">
        <v>44529</v>
      </c>
      <c r="B134" s="1">
        <v>2021</v>
      </c>
      <c r="C134">
        <v>11</v>
      </c>
      <c r="D134" t="s">
        <v>17</v>
      </c>
      <c r="E134">
        <v>1</v>
      </c>
      <c r="F134" t="s">
        <v>61</v>
      </c>
      <c r="G134" t="s">
        <v>33</v>
      </c>
      <c r="H134" t="s">
        <v>674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 x14ac:dyDescent="0.25">
      <c r="A135" s="1">
        <v>44529</v>
      </c>
      <c r="B135" s="1">
        <v>2021</v>
      </c>
      <c r="C135">
        <v>11</v>
      </c>
      <c r="D135" t="s">
        <v>17</v>
      </c>
      <c r="E135">
        <v>1</v>
      </c>
      <c r="F135" t="s">
        <v>61</v>
      </c>
      <c r="G135" t="s">
        <v>34</v>
      </c>
      <c r="H135" t="s">
        <v>674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 x14ac:dyDescent="0.25">
      <c r="A136" s="1">
        <v>44529</v>
      </c>
      <c r="B136" s="1">
        <v>2021</v>
      </c>
      <c r="C136">
        <v>11</v>
      </c>
      <c r="D136" t="s">
        <v>17</v>
      </c>
      <c r="E136">
        <v>1</v>
      </c>
      <c r="F136" t="s">
        <v>61</v>
      </c>
      <c r="G136" t="s">
        <v>35</v>
      </c>
      <c r="H136" t="s">
        <v>674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 x14ac:dyDescent="0.25">
      <c r="A137" s="1">
        <v>44529</v>
      </c>
      <c r="B137" s="1">
        <v>2021</v>
      </c>
      <c r="C137">
        <v>11</v>
      </c>
      <c r="D137" t="s">
        <v>17</v>
      </c>
      <c r="E137">
        <v>1</v>
      </c>
      <c r="F137" t="s">
        <v>62</v>
      </c>
      <c r="G137" t="s">
        <v>31</v>
      </c>
      <c r="H137" t="s">
        <v>675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 x14ac:dyDescent="0.25">
      <c r="A138" s="1">
        <v>44529</v>
      </c>
      <c r="B138" s="1">
        <v>2021</v>
      </c>
      <c r="C138">
        <v>11</v>
      </c>
      <c r="D138" t="s">
        <v>17</v>
      </c>
      <c r="E138">
        <v>1</v>
      </c>
      <c r="F138" t="s">
        <v>62</v>
      </c>
      <c r="G138" t="s">
        <v>32</v>
      </c>
      <c r="H138" t="s">
        <v>675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 x14ac:dyDescent="0.25">
      <c r="A139" s="1">
        <v>44529</v>
      </c>
      <c r="B139" s="1">
        <v>2021</v>
      </c>
      <c r="C139">
        <v>11</v>
      </c>
      <c r="D139" t="s">
        <v>17</v>
      </c>
      <c r="E139">
        <v>1</v>
      </c>
      <c r="F139" t="s">
        <v>62</v>
      </c>
      <c r="G139" t="s">
        <v>33</v>
      </c>
      <c r="H139" t="s">
        <v>675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 x14ac:dyDescent="0.25">
      <c r="A140" s="1">
        <v>44529</v>
      </c>
      <c r="B140" s="1">
        <v>2021</v>
      </c>
      <c r="C140">
        <v>11</v>
      </c>
      <c r="D140" t="s">
        <v>17</v>
      </c>
      <c r="E140">
        <v>1</v>
      </c>
      <c r="F140" t="s">
        <v>62</v>
      </c>
      <c r="G140" t="s">
        <v>34</v>
      </c>
      <c r="H140" t="s">
        <v>675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 x14ac:dyDescent="0.25">
      <c r="A141" s="1">
        <v>44529</v>
      </c>
      <c r="B141" s="1">
        <v>2021</v>
      </c>
      <c r="C141">
        <v>11</v>
      </c>
      <c r="D141" t="s">
        <v>17</v>
      </c>
      <c r="E141">
        <v>1</v>
      </c>
      <c r="F141" t="s">
        <v>62</v>
      </c>
      <c r="G141" t="s">
        <v>35</v>
      </c>
      <c r="H141" t="s">
        <v>675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 x14ac:dyDescent="0.25">
      <c r="A142" s="1">
        <v>44529</v>
      </c>
      <c r="B142" s="1">
        <v>2021</v>
      </c>
      <c r="C142">
        <v>11</v>
      </c>
      <c r="D142" t="s">
        <v>17</v>
      </c>
      <c r="E142">
        <v>1</v>
      </c>
      <c r="F142" t="s">
        <v>63</v>
      </c>
      <c r="G142" t="s">
        <v>31</v>
      </c>
      <c r="H142" t="s">
        <v>676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 x14ac:dyDescent="0.25">
      <c r="A143" s="1">
        <v>44529</v>
      </c>
      <c r="B143" s="1">
        <v>2021</v>
      </c>
      <c r="C143">
        <v>11</v>
      </c>
      <c r="D143" t="s">
        <v>17</v>
      </c>
      <c r="E143">
        <v>1</v>
      </c>
      <c r="F143" t="s">
        <v>63</v>
      </c>
      <c r="G143" t="s">
        <v>32</v>
      </c>
      <c r="H143" t="s">
        <v>676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 x14ac:dyDescent="0.25">
      <c r="A144" s="1">
        <v>44529</v>
      </c>
      <c r="B144" s="1">
        <v>2021</v>
      </c>
      <c r="C144">
        <v>11</v>
      </c>
      <c r="D144" t="s">
        <v>17</v>
      </c>
      <c r="E144">
        <v>1</v>
      </c>
      <c r="F144" t="s">
        <v>63</v>
      </c>
      <c r="G144" t="s">
        <v>33</v>
      </c>
      <c r="H144" t="s">
        <v>676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 x14ac:dyDescent="0.25">
      <c r="A145" s="1">
        <v>44529</v>
      </c>
      <c r="B145" s="1">
        <v>2021</v>
      </c>
      <c r="C145">
        <v>11</v>
      </c>
      <c r="D145" t="s">
        <v>17</v>
      </c>
      <c r="E145">
        <v>1</v>
      </c>
      <c r="F145" t="s">
        <v>63</v>
      </c>
      <c r="G145" t="s">
        <v>34</v>
      </c>
      <c r="H145" t="s">
        <v>676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 x14ac:dyDescent="0.25">
      <c r="A146" s="1">
        <v>44529</v>
      </c>
      <c r="B146" s="1">
        <v>2021</v>
      </c>
      <c r="C146">
        <v>11</v>
      </c>
      <c r="D146" t="s">
        <v>17</v>
      </c>
      <c r="E146">
        <v>1</v>
      </c>
      <c r="F146" t="s">
        <v>63</v>
      </c>
      <c r="G146" t="s">
        <v>35</v>
      </c>
      <c r="H146" t="s">
        <v>676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 x14ac:dyDescent="0.25">
      <c r="A147" s="1">
        <v>44529</v>
      </c>
      <c r="B147" s="1">
        <v>2021</v>
      </c>
      <c r="C147">
        <v>11</v>
      </c>
      <c r="D147" t="s">
        <v>17</v>
      </c>
      <c r="E147">
        <v>1</v>
      </c>
      <c r="F147" t="s">
        <v>64</v>
      </c>
      <c r="G147" t="s">
        <v>31</v>
      </c>
      <c r="H147" t="s">
        <v>677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 x14ac:dyDescent="0.25">
      <c r="A148" s="1">
        <v>44529</v>
      </c>
      <c r="B148" s="1">
        <v>2021</v>
      </c>
      <c r="C148">
        <v>11</v>
      </c>
      <c r="D148" t="s">
        <v>17</v>
      </c>
      <c r="E148">
        <v>1</v>
      </c>
      <c r="F148" t="s">
        <v>64</v>
      </c>
      <c r="G148" t="s">
        <v>32</v>
      </c>
      <c r="H148" t="s">
        <v>677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 x14ac:dyDescent="0.25">
      <c r="A149" s="1">
        <v>44529</v>
      </c>
      <c r="B149" s="1">
        <v>2021</v>
      </c>
      <c r="C149">
        <v>11</v>
      </c>
      <c r="D149" t="s">
        <v>17</v>
      </c>
      <c r="E149">
        <v>1</v>
      </c>
      <c r="F149" t="s">
        <v>64</v>
      </c>
      <c r="G149" t="s">
        <v>33</v>
      </c>
      <c r="H149" t="s">
        <v>677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 x14ac:dyDescent="0.25">
      <c r="A150" s="1">
        <v>44529</v>
      </c>
      <c r="B150" s="1">
        <v>2021</v>
      </c>
      <c r="C150">
        <v>11</v>
      </c>
      <c r="D150" t="s">
        <v>17</v>
      </c>
      <c r="E150">
        <v>1</v>
      </c>
      <c r="F150" t="s">
        <v>64</v>
      </c>
      <c r="G150" t="s">
        <v>34</v>
      </c>
      <c r="H150" t="s">
        <v>677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 x14ac:dyDescent="0.25">
      <c r="A151" s="1">
        <v>44529</v>
      </c>
      <c r="B151" s="1">
        <v>2021</v>
      </c>
      <c r="C151">
        <v>11</v>
      </c>
      <c r="D151" t="s">
        <v>17</v>
      </c>
      <c r="E151">
        <v>1</v>
      </c>
      <c r="F151" t="s">
        <v>64</v>
      </c>
      <c r="G151" t="s">
        <v>35</v>
      </c>
      <c r="H151" t="s">
        <v>677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 x14ac:dyDescent="0.25">
      <c r="A152" s="1">
        <v>44529</v>
      </c>
      <c r="B152" s="1">
        <v>2021</v>
      </c>
      <c r="C152">
        <v>11</v>
      </c>
      <c r="D152" t="s">
        <v>17</v>
      </c>
      <c r="E152">
        <v>2</v>
      </c>
      <c r="F152" t="s">
        <v>65</v>
      </c>
      <c r="G152" t="s">
        <v>31</v>
      </c>
      <c r="H152" t="s">
        <v>678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 x14ac:dyDescent="0.25">
      <c r="A153" s="1">
        <v>44529</v>
      </c>
      <c r="B153" s="1">
        <v>2021</v>
      </c>
      <c r="C153">
        <v>11</v>
      </c>
      <c r="D153" t="s">
        <v>17</v>
      </c>
      <c r="E153">
        <v>2</v>
      </c>
      <c r="F153" t="s">
        <v>65</v>
      </c>
      <c r="G153" t="s">
        <v>32</v>
      </c>
      <c r="H153" t="s">
        <v>678</v>
      </c>
      <c r="I153">
        <v>9.0919291242935998</v>
      </c>
      <c r="J153">
        <v>0</v>
      </c>
      <c r="K153">
        <v>9.0919291242935998</v>
      </c>
      <c r="L153">
        <v>1</v>
      </c>
      <c r="M153">
        <v>0</v>
      </c>
      <c r="N153">
        <v>1</v>
      </c>
    </row>
    <row r="154" spans="1:14" x14ac:dyDescent="0.25">
      <c r="A154" s="1">
        <v>44529</v>
      </c>
      <c r="B154" s="1">
        <v>2021</v>
      </c>
      <c r="C154">
        <v>11</v>
      </c>
      <c r="D154" t="s">
        <v>17</v>
      </c>
      <c r="E154">
        <v>2</v>
      </c>
      <c r="F154" t="s">
        <v>65</v>
      </c>
      <c r="G154" t="s">
        <v>33</v>
      </c>
      <c r="H154" t="s">
        <v>678</v>
      </c>
      <c r="I154">
        <v>6.2554555265010796</v>
      </c>
      <c r="J154">
        <v>0</v>
      </c>
      <c r="K154">
        <v>6.2554555265010796</v>
      </c>
      <c r="L154">
        <v>1</v>
      </c>
      <c r="M154">
        <v>0</v>
      </c>
      <c r="N154">
        <v>1</v>
      </c>
    </row>
    <row r="155" spans="1:14" x14ac:dyDescent="0.25">
      <c r="A155" s="1">
        <v>44529</v>
      </c>
      <c r="B155" s="1">
        <v>2021</v>
      </c>
      <c r="C155">
        <v>11</v>
      </c>
      <c r="D155" t="s">
        <v>17</v>
      </c>
      <c r="E155">
        <v>2</v>
      </c>
      <c r="F155" t="s">
        <v>65</v>
      </c>
      <c r="G155" t="s">
        <v>34</v>
      </c>
      <c r="H155" t="s">
        <v>678</v>
      </c>
      <c r="I155">
        <v>2.83647359779251</v>
      </c>
      <c r="J155">
        <v>0</v>
      </c>
      <c r="K155">
        <v>2.83647359779251</v>
      </c>
      <c r="L155">
        <v>1</v>
      </c>
      <c r="M155">
        <v>0</v>
      </c>
      <c r="N155">
        <v>1</v>
      </c>
    </row>
    <row r="156" spans="1:14" x14ac:dyDescent="0.25">
      <c r="A156" s="1">
        <v>44529</v>
      </c>
      <c r="B156" s="1">
        <v>2021</v>
      </c>
      <c r="C156">
        <v>11</v>
      </c>
      <c r="D156" t="s">
        <v>17</v>
      </c>
      <c r="E156">
        <v>2</v>
      </c>
      <c r="F156" t="s">
        <v>65</v>
      </c>
      <c r="G156" t="s">
        <v>35</v>
      </c>
      <c r="H156" t="s">
        <v>678</v>
      </c>
      <c r="I156">
        <v>4.5459645621467999</v>
      </c>
      <c r="J156">
        <v>0</v>
      </c>
      <c r="K156">
        <v>4.5459645621467999</v>
      </c>
      <c r="L156">
        <v>1</v>
      </c>
      <c r="M156">
        <v>0</v>
      </c>
      <c r="N156">
        <v>1</v>
      </c>
    </row>
    <row r="157" spans="1:14" x14ac:dyDescent="0.25">
      <c r="A157" s="1">
        <v>44529</v>
      </c>
      <c r="B157" s="1">
        <v>2021</v>
      </c>
      <c r="C157">
        <v>11</v>
      </c>
      <c r="D157" t="s">
        <v>17</v>
      </c>
      <c r="E157">
        <v>2</v>
      </c>
      <c r="F157" t="s">
        <v>66</v>
      </c>
      <c r="G157" t="s">
        <v>31</v>
      </c>
      <c r="H157" t="s">
        <v>679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 x14ac:dyDescent="0.25">
      <c r="A158" s="1">
        <v>44529</v>
      </c>
      <c r="B158" s="1">
        <v>2021</v>
      </c>
      <c r="C158">
        <v>11</v>
      </c>
      <c r="D158" t="s">
        <v>17</v>
      </c>
      <c r="E158">
        <v>2</v>
      </c>
      <c r="F158" t="s">
        <v>66</v>
      </c>
      <c r="G158" t="s">
        <v>32</v>
      </c>
      <c r="H158" t="s">
        <v>679</v>
      </c>
      <c r="I158">
        <v>1.67926055167042</v>
      </c>
      <c r="J158">
        <v>0</v>
      </c>
      <c r="K158">
        <v>1.67926055167042</v>
      </c>
      <c r="L158">
        <v>1</v>
      </c>
      <c r="M158">
        <v>0</v>
      </c>
      <c r="N158">
        <v>1</v>
      </c>
    </row>
    <row r="159" spans="1:14" x14ac:dyDescent="0.25">
      <c r="A159" s="1">
        <v>44529</v>
      </c>
      <c r="B159" s="1">
        <v>2021</v>
      </c>
      <c r="C159">
        <v>11</v>
      </c>
      <c r="D159" t="s">
        <v>17</v>
      </c>
      <c r="E159">
        <v>2</v>
      </c>
      <c r="F159" t="s">
        <v>66</v>
      </c>
      <c r="G159" t="s">
        <v>33</v>
      </c>
      <c r="H159" t="s">
        <v>679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 x14ac:dyDescent="0.25">
      <c r="A160" s="1">
        <v>44529</v>
      </c>
      <c r="B160" s="1">
        <v>2021</v>
      </c>
      <c r="C160">
        <v>11</v>
      </c>
      <c r="D160" t="s">
        <v>17</v>
      </c>
      <c r="E160">
        <v>2</v>
      </c>
      <c r="F160" t="s">
        <v>66</v>
      </c>
      <c r="G160" t="s">
        <v>34</v>
      </c>
      <c r="H160" t="s">
        <v>679</v>
      </c>
      <c r="I160">
        <v>1.67926055167042</v>
      </c>
      <c r="J160">
        <v>0</v>
      </c>
      <c r="K160">
        <v>1.67926055167042</v>
      </c>
      <c r="L160">
        <v>1</v>
      </c>
      <c r="M160">
        <v>0</v>
      </c>
      <c r="N160">
        <v>1</v>
      </c>
    </row>
    <row r="161" spans="1:14" x14ac:dyDescent="0.25">
      <c r="A161" s="1">
        <v>44529</v>
      </c>
      <c r="B161" s="1">
        <v>2021</v>
      </c>
      <c r="C161">
        <v>11</v>
      </c>
      <c r="D161" t="s">
        <v>17</v>
      </c>
      <c r="E161">
        <v>2</v>
      </c>
      <c r="F161" t="s">
        <v>66</v>
      </c>
      <c r="G161" t="s">
        <v>35</v>
      </c>
      <c r="H161" t="s">
        <v>679</v>
      </c>
      <c r="I161">
        <v>0.83963027583521199</v>
      </c>
      <c r="J161">
        <v>0</v>
      </c>
      <c r="K161">
        <v>0.83963027583521199</v>
      </c>
      <c r="L161">
        <v>1</v>
      </c>
      <c r="M161">
        <v>0</v>
      </c>
      <c r="N161">
        <v>1</v>
      </c>
    </row>
    <row r="162" spans="1:14" x14ac:dyDescent="0.25">
      <c r="A162" s="1">
        <v>44529</v>
      </c>
      <c r="B162" s="1">
        <v>2021</v>
      </c>
      <c r="C162">
        <v>11</v>
      </c>
      <c r="D162" t="s">
        <v>17</v>
      </c>
      <c r="E162">
        <v>2</v>
      </c>
      <c r="F162" t="s">
        <v>67</v>
      </c>
      <c r="G162" t="s">
        <v>31</v>
      </c>
      <c r="H162" t="s">
        <v>680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 x14ac:dyDescent="0.25">
      <c r="A163" s="1">
        <v>44529</v>
      </c>
      <c r="B163" s="1">
        <v>2021</v>
      </c>
      <c r="C163">
        <v>11</v>
      </c>
      <c r="D163" t="s">
        <v>17</v>
      </c>
      <c r="E163">
        <v>2</v>
      </c>
      <c r="F163" t="s">
        <v>67</v>
      </c>
      <c r="G163" t="s">
        <v>32</v>
      </c>
      <c r="H163" t="s">
        <v>680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 x14ac:dyDescent="0.25">
      <c r="A164" s="1">
        <v>44529</v>
      </c>
      <c r="B164" s="1">
        <v>2021</v>
      </c>
      <c r="C164">
        <v>11</v>
      </c>
      <c r="D164" t="s">
        <v>17</v>
      </c>
      <c r="E164">
        <v>2</v>
      </c>
      <c r="F164" t="s">
        <v>67</v>
      </c>
      <c r="G164" t="s">
        <v>33</v>
      </c>
      <c r="H164" t="s">
        <v>680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 x14ac:dyDescent="0.25">
      <c r="A165" s="1">
        <v>44529</v>
      </c>
      <c r="B165" s="1">
        <v>2021</v>
      </c>
      <c r="C165">
        <v>11</v>
      </c>
      <c r="D165" t="s">
        <v>17</v>
      </c>
      <c r="E165">
        <v>2</v>
      </c>
      <c r="F165" t="s">
        <v>67</v>
      </c>
      <c r="G165" t="s">
        <v>34</v>
      </c>
      <c r="H165" t="s">
        <v>680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 x14ac:dyDescent="0.25">
      <c r="A166" s="1">
        <v>44529</v>
      </c>
      <c r="B166" s="1">
        <v>2021</v>
      </c>
      <c r="C166">
        <v>11</v>
      </c>
      <c r="D166" t="s">
        <v>17</v>
      </c>
      <c r="E166">
        <v>2</v>
      </c>
      <c r="F166" t="s">
        <v>67</v>
      </c>
      <c r="G166" t="s">
        <v>35</v>
      </c>
      <c r="H166" t="s">
        <v>680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 x14ac:dyDescent="0.25">
      <c r="A167" s="1">
        <v>44529</v>
      </c>
      <c r="B167" s="1">
        <v>2021</v>
      </c>
      <c r="C167">
        <v>11</v>
      </c>
      <c r="D167" t="s">
        <v>17</v>
      </c>
      <c r="E167">
        <v>2</v>
      </c>
      <c r="F167" t="s">
        <v>68</v>
      </c>
      <c r="G167" t="s">
        <v>31</v>
      </c>
      <c r="H167" t="s">
        <v>681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 x14ac:dyDescent="0.25">
      <c r="A168" s="1">
        <v>44529</v>
      </c>
      <c r="B168" s="1">
        <v>2021</v>
      </c>
      <c r="C168">
        <v>11</v>
      </c>
      <c r="D168" t="s">
        <v>17</v>
      </c>
      <c r="E168">
        <v>2</v>
      </c>
      <c r="F168" t="s">
        <v>68</v>
      </c>
      <c r="G168" t="s">
        <v>32</v>
      </c>
      <c r="H168" t="s">
        <v>681</v>
      </c>
      <c r="I168">
        <v>22.817010733913001</v>
      </c>
      <c r="J168">
        <v>0</v>
      </c>
      <c r="K168">
        <v>22.817010733913001</v>
      </c>
      <c r="L168">
        <v>1</v>
      </c>
      <c r="M168">
        <v>0</v>
      </c>
      <c r="N168">
        <v>1</v>
      </c>
    </row>
    <row r="169" spans="1:14" x14ac:dyDescent="0.25">
      <c r="A169" s="1">
        <v>44529</v>
      </c>
      <c r="B169" s="1">
        <v>2021</v>
      </c>
      <c r="C169">
        <v>11</v>
      </c>
      <c r="D169" t="s">
        <v>17</v>
      </c>
      <c r="E169">
        <v>2</v>
      </c>
      <c r="F169" t="s">
        <v>68</v>
      </c>
      <c r="G169" t="s">
        <v>33</v>
      </c>
      <c r="H169" t="s">
        <v>681</v>
      </c>
      <c r="I169">
        <v>21.5693432697067</v>
      </c>
      <c r="J169">
        <v>0</v>
      </c>
      <c r="K169">
        <v>21.5693432697067</v>
      </c>
      <c r="L169">
        <v>1</v>
      </c>
      <c r="M169">
        <v>0</v>
      </c>
      <c r="N169">
        <v>1</v>
      </c>
    </row>
    <row r="170" spans="1:14" x14ac:dyDescent="0.25">
      <c r="A170" s="1">
        <v>44529</v>
      </c>
      <c r="B170" s="1">
        <v>2021</v>
      </c>
      <c r="C170">
        <v>11</v>
      </c>
      <c r="D170" t="s">
        <v>17</v>
      </c>
      <c r="E170">
        <v>2</v>
      </c>
      <c r="F170" t="s">
        <v>68</v>
      </c>
      <c r="G170" t="s">
        <v>34</v>
      </c>
      <c r="H170" t="s">
        <v>681</v>
      </c>
      <c r="I170">
        <v>1.2476674642063901</v>
      </c>
      <c r="J170">
        <v>0</v>
      </c>
      <c r="K170">
        <v>1.2476674642063901</v>
      </c>
      <c r="L170">
        <v>1</v>
      </c>
      <c r="M170">
        <v>0</v>
      </c>
      <c r="N170">
        <v>1</v>
      </c>
    </row>
    <row r="171" spans="1:14" x14ac:dyDescent="0.25">
      <c r="A171" s="1">
        <v>44529</v>
      </c>
      <c r="B171" s="1">
        <v>2021</v>
      </c>
      <c r="C171">
        <v>11</v>
      </c>
      <c r="D171" t="s">
        <v>17</v>
      </c>
      <c r="E171">
        <v>2</v>
      </c>
      <c r="F171" t="s">
        <v>68</v>
      </c>
      <c r="G171" t="s">
        <v>35</v>
      </c>
      <c r="H171" t="s">
        <v>681</v>
      </c>
      <c r="I171">
        <v>11.408505366956501</v>
      </c>
      <c r="J171">
        <v>0</v>
      </c>
      <c r="K171">
        <v>11.408505366956501</v>
      </c>
      <c r="L171">
        <v>1</v>
      </c>
      <c r="M171">
        <v>0</v>
      </c>
      <c r="N171">
        <v>1</v>
      </c>
    </row>
    <row r="172" spans="1:14" x14ac:dyDescent="0.25">
      <c r="A172" s="1">
        <v>44529</v>
      </c>
      <c r="B172" s="1">
        <v>2021</v>
      </c>
      <c r="C172">
        <v>11</v>
      </c>
      <c r="D172" t="s">
        <v>17</v>
      </c>
      <c r="E172">
        <v>2</v>
      </c>
      <c r="F172" t="s">
        <v>69</v>
      </c>
      <c r="G172" t="s">
        <v>31</v>
      </c>
      <c r="H172" t="s">
        <v>682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 x14ac:dyDescent="0.25">
      <c r="A173" s="1">
        <v>44529</v>
      </c>
      <c r="B173" s="1">
        <v>2021</v>
      </c>
      <c r="C173">
        <v>11</v>
      </c>
      <c r="D173" t="s">
        <v>17</v>
      </c>
      <c r="E173">
        <v>2</v>
      </c>
      <c r="F173" t="s">
        <v>69</v>
      </c>
      <c r="G173" t="s">
        <v>32</v>
      </c>
      <c r="H173" t="s">
        <v>682</v>
      </c>
      <c r="I173">
        <v>11.8578759679403</v>
      </c>
      <c r="J173">
        <v>0</v>
      </c>
      <c r="K173">
        <v>11.8578759679403</v>
      </c>
      <c r="L173">
        <v>1</v>
      </c>
      <c r="M173">
        <v>0</v>
      </c>
      <c r="N173">
        <v>1</v>
      </c>
    </row>
    <row r="174" spans="1:14" x14ac:dyDescent="0.25">
      <c r="A174" s="1">
        <v>44529</v>
      </c>
      <c r="B174" s="1">
        <v>2021</v>
      </c>
      <c r="C174">
        <v>11</v>
      </c>
      <c r="D174" t="s">
        <v>17</v>
      </c>
      <c r="E174">
        <v>2</v>
      </c>
      <c r="F174" t="s">
        <v>69</v>
      </c>
      <c r="G174" t="s">
        <v>33</v>
      </c>
      <c r="H174" t="s">
        <v>682</v>
      </c>
      <c r="I174">
        <v>11.8578759679403</v>
      </c>
      <c r="J174">
        <v>0</v>
      </c>
      <c r="K174">
        <v>11.8578759679403</v>
      </c>
      <c r="L174">
        <v>1</v>
      </c>
      <c r="M174">
        <v>0</v>
      </c>
      <c r="N174">
        <v>1</v>
      </c>
    </row>
    <row r="175" spans="1:14" x14ac:dyDescent="0.25">
      <c r="A175" s="1">
        <v>44529</v>
      </c>
      <c r="B175" s="1">
        <v>2021</v>
      </c>
      <c r="C175">
        <v>11</v>
      </c>
      <c r="D175" t="s">
        <v>17</v>
      </c>
      <c r="E175">
        <v>2</v>
      </c>
      <c r="F175" t="s">
        <v>69</v>
      </c>
      <c r="G175" t="s">
        <v>34</v>
      </c>
      <c r="H175" t="s">
        <v>682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 x14ac:dyDescent="0.25">
      <c r="A176" s="1">
        <v>44529</v>
      </c>
      <c r="B176" s="1">
        <v>2021</v>
      </c>
      <c r="C176">
        <v>11</v>
      </c>
      <c r="D176" t="s">
        <v>17</v>
      </c>
      <c r="E176">
        <v>2</v>
      </c>
      <c r="F176" t="s">
        <v>69</v>
      </c>
      <c r="G176" t="s">
        <v>35</v>
      </c>
      <c r="H176" t="s">
        <v>682</v>
      </c>
      <c r="I176">
        <v>5.9289379839701501</v>
      </c>
      <c r="J176">
        <v>0</v>
      </c>
      <c r="K176">
        <v>5.9289379839701501</v>
      </c>
      <c r="L176">
        <v>1</v>
      </c>
      <c r="M176">
        <v>0</v>
      </c>
      <c r="N176">
        <v>1</v>
      </c>
    </row>
    <row r="177" spans="1:14" x14ac:dyDescent="0.25">
      <c r="A177" s="1">
        <v>44529</v>
      </c>
      <c r="B177" s="1">
        <v>2021</v>
      </c>
      <c r="C177">
        <v>11</v>
      </c>
      <c r="D177" t="s">
        <v>17</v>
      </c>
      <c r="E177">
        <v>3</v>
      </c>
      <c r="F177" t="s">
        <v>70</v>
      </c>
      <c r="G177" t="s">
        <v>31</v>
      </c>
      <c r="H177" t="s">
        <v>683</v>
      </c>
      <c r="I177">
        <v>0.14778253580119399</v>
      </c>
      <c r="J177">
        <v>37.473800708109898</v>
      </c>
      <c r="K177">
        <v>37.621583243911097</v>
      </c>
      <c r="L177">
        <v>1</v>
      </c>
      <c r="M177">
        <v>1</v>
      </c>
      <c r="N177">
        <v>2</v>
      </c>
    </row>
    <row r="178" spans="1:14" x14ac:dyDescent="0.25">
      <c r="A178" s="1">
        <v>44529</v>
      </c>
      <c r="B178" s="1">
        <v>2021</v>
      </c>
      <c r="C178">
        <v>11</v>
      </c>
      <c r="D178" t="s">
        <v>17</v>
      </c>
      <c r="E178">
        <v>3</v>
      </c>
      <c r="F178" t="s">
        <v>70</v>
      </c>
      <c r="G178" t="s">
        <v>32</v>
      </c>
      <c r="H178" t="s">
        <v>683</v>
      </c>
      <c r="I178">
        <v>0.92352409187686402</v>
      </c>
      <c r="J178">
        <v>6.3653626748085896</v>
      </c>
      <c r="K178">
        <v>7.28888676668545</v>
      </c>
      <c r="L178">
        <v>1</v>
      </c>
      <c r="M178">
        <v>1</v>
      </c>
      <c r="N178">
        <v>2</v>
      </c>
    </row>
    <row r="179" spans="1:14" x14ac:dyDescent="0.25">
      <c r="A179" s="1">
        <v>44529</v>
      </c>
      <c r="B179" s="1">
        <v>2021</v>
      </c>
      <c r="C179">
        <v>11</v>
      </c>
      <c r="D179" t="s">
        <v>17</v>
      </c>
      <c r="E179">
        <v>3</v>
      </c>
      <c r="F179" t="s">
        <v>70</v>
      </c>
      <c r="G179" t="s">
        <v>33</v>
      </c>
      <c r="H179" t="s">
        <v>683</v>
      </c>
      <c r="I179">
        <v>1.01805328975539</v>
      </c>
      <c r="J179">
        <v>0</v>
      </c>
      <c r="K179">
        <v>1.01805328975539</v>
      </c>
      <c r="L179">
        <v>1</v>
      </c>
      <c r="M179">
        <v>0</v>
      </c>
      <c r="N179">
        <v>1</v>
      </c>
    </row>
    <row r="180" spans="1:14" x14ac:dyDescent="0.25">
      <c r="A180" s="1">
        <v>44529</v>
      </c>
      <c r="B180" s="1">
        <v>2021</v>
      </c>
      <c r="C180">
        <v>11</v>
      </c>
      <c r="D180" t="s">
        <v>17</v>
      </c>
      <c r="E180">
        <v>3</v>
      </c>
      <c r="F180" t="s">
        <v>70</v>
      </c>
      <c r="G180" t="s">
        <v>34</v>
      </c>
      <c r="H180" t="s">
        <v>683</v>
      </c>
      <c r="I180">
        <v>5.3253337922668703E-2</v>
      </c>
      <c r="J180">
        <v>43.8391633829185</v>
      </c>
      <c r="K180">
        <v>43.892416720841197</v>
      </c>
      <c r="L180">
        <v>1</v>
      </c>
      <c r="M180">
        <v>1</v>
      </c>
      <c r="N180">
        <v>2</v>
      </c>
    </row>
    <row r="181" spans="1:14" x14ac:dyDescent="0.25">
      <c r="A181" s="1">
        <v>44529</v>
      </c>
      <c r="B181" s="1">
        <v>2021</v>
      </c>
      <c r="C181">
        <v>11</v>
      </c>
      <c r="D181" t="s">
        <v>17</v>
      </c>
      <c r="E181">
        <v>3</v>
      </c>
      <c r="F181" t="s">
        <v>70</v>
      </c>
      <c r="G181" t="s">
        <v>35</v>
      </c>
      <c r="H181" t="s">
        <v>683</v>
      </c>
      <c r="I181">
        <v>0.53565331383902903</v>
      </c>
      <c r="J181">
        <v>21.9195816914593</v>
      </c>
      <c r="K181">
        <v>22.455235005298299</v>
      </c>
      <c r="L181">
        <v>1</v>
      </c>
      <c r="M181">
        <v>1</v>
      </c>
      <c r="N181">
        <v>2</v>
      </c>
    </row>
    <row r="182" spans="1:14" x14ac:dyDescent="0.25">
      <c r="A182" s="1">
        <v>44529</v>
      </c>
      <c r="B182" s="1">
        <v>2021</v>
      </c>
      <c r="C182">
        <v>11</v>
      </c>
      <c r="D182" t="s">
        <v>17</v>
      </c>
      <c r="E182">
        <v>3</v>
      </c>
      <c r="F182" t="s">
        <v>71</v>
      </c>
      <c r="G182" t="s">
        <v>31</v>
      </c>
      <c r="H182" t="s">
        <v>684</v>
      </c>
      <c r="I182">
        <v>0.14147383235200101</v>
      </c>
      <c r="J182">
        <v>10.905376960632999</v>
      </c>
      <c r="K182">
        <v>11.046850792985</v>
      </c>
      <c r="L182">
        <v>1</v>
      </c>
      <c r="M182">
        <v>1</v>
      </c>
      <c r="N182">
        <v>2</v>
      </c>
    </row>
    <row r="183" spans="1:14" x14ac:dyDescent="0.25">
      <c r="A183" s="1">
        <v>44529</v>
      </c>
      <c r="B183">
        <v>2021</v>
      </c>
      <c r="C183">
        <v>11</v>
      </c>
      <c r="D183" t="s">
        <v>17</v>
      </c>
      <c r="E183">
        <v>3</v>
      </c>
      <c r="F183" t="s">
        <v>71</v>
      </c>
      <c r="G183" t="s">
        <v>32</v>
      </c>
      <c r="H183" t="s">
        <v>684</v>
      </c>
      <c r="I183">
        <v>2.5300859840999399</v>
      </c>
      <c r="J183">
        <v>0</v>
      </c>
      <c r="K183">
        <v>2.5300859840999399</v>
      </c>
      <c r="L183">
        <v>1</v>
      </c>
      <c r="M183">
        <v>0</v>
      </c>
      <c r="N183">
        <v>1</v>
      </c>
    </row>
    <row r="184" spans="1:14" x14ac:dyDescent="0.25">
      <c r="A184" s="1">
        <v>44529</v>
      </c>
      <c r="B184">
        <v>2021</v>
      </c>
      <c r="C184">
        <v>11</v>
      </c>
      <c r="D184" t="s">
        <v>17</v>
      </c>
      <c r="E184">
        <v>3</v>
      </c>
      <c r="F184" t="s">
        <v>71</v>
      </c>
      <c r="G184" t="s">
        <v>33</v>
      </c>
      <c r="H184" t="s">
        <v>684</v>
      </c>
      <c r="I184">
        <v>1.20826338214134</v>
      </c>
      <c r="J184">
        <v>0.20973138983036199</v>
      </c>
      <c r="K184">
        <v>1.4179947719717001</v>
      </c>
      <c r="L184">
        <v>1</v>
      </c>
      <c r="M184">
        <v>1</v>
      </c>
      <c r="N184">
        <v>2</v>
      </c>
    </row>
    <row r="185" spans="1:14" x14ac:dyDescent="0.25">
      <c r="A185" s="1">
        <v>44529</v>
      </c>
      <c r="B185">
        <v>2021</v>
      </c>
      <c r="C185">
        <v>11</v>
      </c>
      <c r="D185" t="s">
        <v>17</v>
      </c>
      <c r="E185">
        <v>3</v>
      </c>
      <c r="F185" t="s">
        <v>71</v>
      </c>
      <c r="G185" t="s">
        <v>34</v>
      </c>
      <c r="H185" t="s">
        <v>684</v>
      </c>
      <c r="I185">
        <v>1.4632964343106001</v>
      </c>
      <c r="J185">
        <v>10.695645570802601</v>
      </c>
      <c r="K185">
        <v>12.1589420051132</v>
      </c>
      <c r="L185">
        <v>1</v>
      </c>
      <c r="M185">
        <v>1</v>
      </c>
      <c r="N185">
        <v>2</v>
      </c>
    </row>
    <row r="186" spans="1:14" x14ac:dyDescent="0.25">
      <c r="A186" s="1">
        <v>44529</v>
      </c>
      <c r="B186">
        <v>2021</v>
      </c>
      <c r="C186">
        <v>11</v>
      </c>
      <c r="D186" t="s">
        <v>17</v>
      </c>
      <c r="E186">
        <v>3</v>
      </c>
      <c r="F186" t="s">
        <v>71</v>
      </c>
      <c r="G186" t="s">
        <v>35</v>
      </c>
      <c r="H186" t="s">
        <v>684</v>
      </c>
      <c r="I186">
        <v>1.33577990822597</v>
      </c>
      <c r="J186">
        <v>5.4526884803164997</v>
      </c>
      <c r="K186">
        <v>6.7884683885424604</v>
      </c>
      <c r="L186">
        <v>1</v>
      </c>
      <c r="M186">
        <v>1</v>
      </c>
      <c r="N186">
        <v>2</v>
      </c>
    </row>
    <row r="187" spans="1:14" x14ac:dyDescent="0.25">
      <c r="A187" s="1">
        <v>44529</v>
      </c>
      <c r="B187">
        <v>2021</v>
      </c>
      <c r="C187">
        <v>11</v>
      </c>
      <c r="D187" t="s">
        <v>17</v>
      </c>
      <c r="E187">
        <v>3</v>
      </c>
      <c r="F187" t="s">
        <v>72</v>
      </c>
      <c r="G187" t="s">
        <v>31</v>
      </c>
      <c r="H187" t="s">
        <v>685</v>
      </c>
      <c r="I187">
        <v>0.220582954056216</v>
      </c>
      <c r="J187">
        <v>59.0462201902508</v>
      </c>
      <c r="K187">
        <v>59.266803144306998</v>
      </c>
      <c r="L187">
        <v>1</v>
      </c>
      <c r="M187">
        <v>1</v>
      </c>
      <c r="N187">
        <v>2</v>
      </c>
    </row>
    <row r="188" spans="1:14" x14ac:dyDescent="0.25">
      <c r="A188" s="1">
        <v>44529</v>
      </c>
      <c r="B188">
        <v>2021</v>
      </c>
      <c r="C188">
        <v>11</v>
      </c>
      <c r="D188" t="s">
        <v>17</v>
      </c>
      <c r="E188">
        <v>3</v>
      </c>
      <c r="F188" t="s">
        <v>72</v>
      </c>
      <c r="G188" t="s">
        <v>32</v>
      </c>
      <c r="H188" t="s">
        <v>685</v>
      </c>
      <c r="I188">
        <v>0.38828573481269302</v>
      </c>
      <c r="J188">
        <v>15.8294019843014</v>
      </c>
      <c r="K188">
        <v>16.2176877191141</v>
      </c>
      <c r="L188">
        <v>1</v>
      </c>
      <c r="M188">
        <v>1</v>
      </c>
      <c r="N188">
        <v>2</v>
      </c>
    </row>
    <row r="189" spans="1:14" x14ac:dyDescent="0.25">
      <c r="A189" s="1">
        <v>44529</v>
      </c>
      <c r="B189">
        <v>2021</v>
      </c>
      <c r="C189">
        <v>11</v>
      </c>
      <c r="D189" t="s">
        <v>17</v>
      </c>
      <c r="E189">
        <v>3</v>
      </c>
      <c r="F189" t="s">
        <v>72</v>
      </c>
      <c r="G189" t="s">
        <v>33</v>
      </c>
      <c r="H189" t="s">
        <v>685</v>
      </c>
      <c r="I189">
        <v>0.144205157509702</v>
      </c>
      <c r="J189">
        <v>22.0061680209323</v>
      </c>
      <c r="K189">
        <v>22.150373178441999</v>
      </c>
      <c r="L189">
        <v>1</v>
      </c>
      <c r="M189">
        <v>1</v>
      </c>
      <c r="N189">
        <v>2</v>
      </c>
    </row>
    <row r="190" spans="1:14" x14ac:dyDescent="0.25">
      <c r="A190" s="1">
        <v>44529</v>
      </c>
      <c r="B190">
        <v>2021</v>
      </c>
      <c r="C190">
        <v>11</v>
      </c>
      <c r="D190" t="s">
        <v>17</v>
      </c>
      <c r="E190">
        <v>3</v>
      </c>
      <c r="F190" t="s">
        <v>72</v>
      </c>
      <c r="G190" t="s">
        <v>34</v>
      </c>
      <c r="H190" t="s">
        <v>685</v>
      </c>
      <c r="I190">
        <v>0.46466353135920702</v>
      </c>
      <c r="J190">
        <v>52.869454153619998</v>
      </c>
      <c r="K190">
        <v>53.334117684979198</v>
      </c>
      <c r="L190">
        <v>1</v>
      </c>
      <c r="M190">
        <v>1</v>
      </c>
      <c r="N190">
        <v>2</v>
      </c>
    </row>
    <row r="191" spans="1:14" x14ac:dyDescent="0.25">
      <c r="A191" s="1">
        <v>44529</v>
      </c>
      <c r="B191">
        <v>2021</v>
      </c>
      <c r="C191">
        <v>11</v>
      </c>
      <c r="D191" t="s">
        <v>17</v>
      </c>
      <c r="E191">
        <v>3</v>
      </c>
      <c r="F191" t="s">
        <v>72</v>
      </c>
      <c r="G191" t="s">
        <v>35</v>
      </c>
      <c r="H191" t="s">
        <v>685</v>
      </c>
      <c r="I191">
        <v>0.304434344434454</v>
      </c>
      <c r="J191">
        <v>37.437811087276103</v>
      </c>
      <c r="K191">
        <v>37.7422454317106</v>
      </c>
      <c r="L191">
        <v>1</v>
      </c>
      <c r="M191">
        <v>1</v>
      </c>
      <c r="N191">
        <v>2</v>
      </c>
    </row>
    <row r="192" spans="1:14" x14ac:dyDescent="0.25">
      <c r="A192" s="1">
        <v>44529</v>
      </c>
      <c r="B192">
        <v>2021</v>
      </c>
      <c r="C192">
        <v>11</v>
      </c>
      <c r="D192" t="s">
        <v>17</v>
      </c>
      <c r="E192">
        <v>3</v>
      </c>
      <c r="F192" t="s">
        <v>73</v>
      </c>
      <c r="G192" t="s">
        <v>31</v>
      </c>
      <c r="H192" t="s">
        <v>686</v>
      </c>
      <c r="I192">
        <v>7.8721459937159705E-2</v>
      </c>
      <c r="J192">
        <v>6.1556506713269696</v>
      </c>
      <c r="K192">
        <v>6.2343721312641298</v>
      </c>
      <c r="L192">
        <v>1</v>
      </c>
      <c r="M192">
        <v>1</v>
      </c>
      <c r="N192">
        <v>2</v>
      </c>
    </row>
    <row r="193" spans="1:14" x14ac:dyDescent="0.25">
      <c r="A193" s="1">
        <v>44529</v>
      </c>
      <c r="B193">
        <v>2021</v>
      </c>
      <c r="C193">
        <v>11</v>
      </c>
      <c r="D193" t="s">
        <v>17</v>
      </c>
      <c r="E193">
        <v>3</v>
      </c>
      <c r="F193" t="s">
        <v>73</v>
      </c>
      <c r="G193" t="s">
        <v>32</v>
      </c>
      <c r="H193" t="s">
        <v>686</v>
      </c>
      <c r="I193">
        <v>0.118497128659432</v>
      </c>
      <c r="J193">
        <v>0</v>
      </c>
      <c r="K193">
        <v>0.118497128659432</v>
      </c>
      <c r="L193">
        <v>1</v>
      </c>
      <c r="M193">
        <v>0</v>
      </c>
      <c r="N193">
        <v>1</v>
      </c>
    </row>
    <row r="194" spans="1:14" x14ac:dyDescent="0.25">
      <c r="A194" s="1">
        <v>44529</v>
      </c>
      <c r="B194">
        <v>2021</v>
      </c>
      <c r="C194">
        <v>11</v>
      </c>
      <c r="D194" t="s">
        <v>17</v>
      </c>
      <c r="E194">
        <v>3</v>
      </c>
      <c r="F194" t="s">
        <v>73</v>
      </c>
      <c r="G194" t="s">
        <v>33</v>
      </c>
      <c r="H194" t="s">
        <v>686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 x14ac:dyDescent="0.25">
      <c r="A195" s="1">
        <v>44529</v>
      </c>
      <c r="B195">
        <v>2021</v>
      </c>
      <c r="C195">
        <v>11</v>
      </c>
      <c r="D195" t="s">
        <v>17</v>
      </c>
      <c r="E195">
        <v>3</v>
      </c>
      <c r="F195" t="s">
        <v>73</v>
      </c>
      <c r="G195" t="s">
        <v>34</v>
      </c>
      <c r="H195" t="s">
        <v>686</v>
      </c>
      <c r="I195">
        <v>0.197218588596592</v>
      </c>
      <c r="J195">
        <v>6.1556506713269696</v>
      </c>
      <c r="K195">
        <v>6.3528692599235601</v>
      </c>
      <c r="L195">
        <v>1</v>
      </c>
      <c r="M195">
        <v>1</v>
      </c>
      <c r="N195">
        <v>2</v>
      </c>
    </row>
    <row r="196" spans="1:14" x14ac:dyDescent="0.25">
      <c r="A196" s="1">
        <v>44529</v>
      </c>
      <c r="B196">
        <v>2021</v>
      </c>
      <c r="C196">
        <v>11</v>
      </c>
      <c r="D196" t="s">
        <v>17</v>
      </c>
      <c r="E196">
        <v>3</v>
      </c>
      <c r="F196" t="s">
        <v>73</v>
      </c>
      <c r="G196" t="s">
        <v>35</v>
      </c>
      <c r="H196" t="s">
        <v>686</v>
      </c>
      <c r="I196">
        <v>9.8609294298296096E-2</v>
      </c>
      <c r="J196">
        <v>3.0778253356634901</v>
      </c>
      <c r="K196">
        <v>3.1764346299617801</v>
      </c>
      <c r="L196">
        <v>1</v>
      </c>
      <c r="M196">
        <v>1</v>
      </c>
      <c r="N196">
        <v>2</v>
      </c>
    </row>
    <row r="197" spans="1:14" x14ac:dyDescent="0.25">
      <c r="A197" s="1">
        <v>44529</v>
      </c>
      <c r="B197">
        <v>2021</v>
      </c>
      <c r="C197">
        <v>11</v>
      </c>
      <c r="D197" t="s">
        <v>17</v>
      </c>
      <c r="E197">
        <v>3</v>
      </c>
      <c r="F197" t="s">
        <v>74</v>
      </c>
      <c r="G197" t="s">
        <v>31</v>
      </c>
      <c r="H197" t="s">
        <v>687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 x14ac:dyDescent="0.25">
      <c r="A198" s="1">
        <v>44529</v>
      </c>
      <c r="B198">
        <v>2021</v>
      </c>
      <c r="C198">
        <v>11</v>
      </c>
      <c r="D198" t="s">
        <v>17</v>
      </c>
      <c r="E198">
        <v>3</v>
      </c>
      <c r="F198" t="s">
        <v>74</v>
      </c>
      <c r="G198" t="s">
        <v>32</v>
      </c>
      <c r="H198" t="s">
        <v>687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1:14" x14ac:dyDescent="0.25">
      <c r="A199" s="1">
        <v>44529</v>
      </c>
      <c r="B199">
        <v>2021</v>
      </c>
      <c r="C199">
        <v>11</v>
      </c>
      <c r="D199" t="s">
        <v>17</v>
      </c>
      <c r="E199">
        <v>3</v>
      </c>
      <c r="F199" t="s">
        <v>74</v>
      </c>
      <c r="G199" t="s">
        <v>33</v>
      </c>
      <c r="H199" t="s">
        <v>687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 x14ac:dyDescent="0.25">
      <c r="A200" s="1">
        <v>44529</v>
      </c>
      <c r="B200">
        <v>2021</v>
      </c>
      <c r="C200">
        <v>11</v>
      </c>
      <c r="D200" t="s">
        <v>17</v>
      </c>
      <c r="E200">
        <v>3</v>
      </c>
      <c r="F200" t="s">
        <v>74</v>
      </c>
      <c r="G200" t="s">
        <v>34</v>
      </c>
      <c r="H200" t="s">
        <v>687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 x14ac:dyDescent="0.25">
      <c r="A201" s="1">
        <v>44529</v>
      </c>
      <c r="B201">
        <v>2021</v>
      </c>
      <c r="C201">
        <v>11</v>
      </c>
      <c r="D201" t="s">
        <v>17</v>
      </c>
      <c r="E201">
        <v>3</v>
      </c>
      <c r="F201" t="s">
        <v>74</v>
      </c>
      <c r="G201" t="s">
        <v>35</v>
      </c>
      <c r="H201" t="s">
        <v>687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 x14ac:dyDescent="0.25">
      <c r="A202" s="1">
        <v>44529</v>
      </c>
      <c r="B202">
        <v>2021</v>
      </c>
      <c r="C202">
        <v>11</v>
      </c>
      <c r="D202" t="s">
        <v>17</v>
      </c>
      <c r="E202">
        <v>4</v>
      </c>
      <c r="F202" t="s">
        <v>75</v>
      </c>
      <c r="G202" t="s">
        <v>31</v>
      </c>
      <c r="H202" t="s">
        <v>688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 x14ac:dyDescent="0.25">
      <c r="A203" s="1">
        <v>44529</v>
      </c>
      <c r="B203">
        <v>2021</v>
      </c>
      <c r="C203">
        <v>11</v>
      </c>
      <c r="D203" t="s">
        <v>17</v>
      </c>
      <c r="E203">
        <v>4</v>
      </c>
      <c r="F203" t="s">
        <v>75</v>
      </c>
      <c r="G203" t="s">
        <v>32</v>
      </c>
      <c r="H203" t="s">
        <v>688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 x14ac:dyDescent="0.25">
      <c r="A204" s="1">
        <v>44529</v>
      </c>
      <c r="B204">
        <v>2021</v>
      </c>
      <c r="C204">
        <v>11</v>
      </c>
      <c r="D204" t="s">
        <v>17</v>
      </c>
      <c r="E204">
        <v>4</v>
      </c>
      <c r="F204" t="s">
        <v>75</v>
      </c>
      <c r="G204" t="s">
        <v>33</v>
      </c>
      <c r="H204" t="s">
        <v>688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 x14ac:dyDescent="0.25">
      <c r="A205" s="1">
        <v>44529</v>
      </c>
      <c r="B205">
        <v>2021</v>
      </c>
      <c r="C205">
        <v>11</v>
      </c>
      <c r="D205" t="s">
        <v>17</v>
      </c>
      <c r="E205">
        <v>4</v>
      </c>
      <c r="F205" t="s">
        <v>75</v>
      </c>
      <c r="G205" t="s">
        <v>34</v>
      </c>
      <c r="H205" t="s">
        <v>688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1:14" x14ac:dyDescent="0.25">
      <c r="A206" s="1">
        <v>44529</v>
      </c>
      <c r="B206">
        <v>2021</v>
      </c>
      <c r="C206">
        <v>11</v>
      </c>
      <c r="D206" t="s">
        <v>17</v>
      </c>
      <c r="E206">
        <v>4</v>
      </c>
      <c r="F206" t="s">
        <v>75</v>
      </c>
      <c r="G206" t="s">
        <v>35</v>
      </c>
      <c r="H206" t="s">
        <v>688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1:14" x14ac:dyDescent="0.25">
      <c r="A207" s="1">
        <v>44529</v>
      </c>
      <c r="B207">
        <v>2021</v>
      </c>
      <c r="C207">
        <v>11</v>
      </c>
      <c r="D207" t="s">
        <v>17</v>
      </c>
      <c r="E207">
        <v>4</v>
      </c>
      <c r="F207" t="s">
        <v>76</v>
      </c>
      <c r="G207" t="s">
        <v>31</v>
      </c>
      <c r="H207" t="s">
        <v>689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 x14ac:dyDescent="0.25">
      <c r="A208" s="1">
        <v>44529</v>
      </c>
      <c r="B208">
        <v>2021</v>
      </c>
      <c r="C208">
        <v>11</v>
      </c>
      <c r="D208" t="s">
        <v>17</v>
      </c>
      <c r="E208">
        <v>4</v>
      </c>
      <c r="F208" t="s">
        <v>76</v>
      </c>
      <c r="G208" t="s">
        <v>32</v>
      </c>
      <c r="H208" t="s">
        <v>689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 x14ac:dyDescent="0.25">
      <c r="A209" s="1">
        <v>44529</v>
      </c>
      <c r="B209">
        <v>2021</v>
      </c>
      <c r="C209">
        <v>11</v>
      </c>
      <c r="D209" t="s">
        <v>17</v>
      </c>
      <c r="E209">
        <v>4</v>
      </c>
      <c r="F209" t="s">
        <v>76</v>
      </c>
      <c r="G209" t="s">
        <v>33</v>
      </c>
      <c r="H209" t="s">
        <v>689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 x14ac:dyDescent="0.25">
      <c r="A210" s="1">
        <v>44529</v>
      </c>
      <c r="B210">
        <v>2021</v>
      </c>
      <c r="C210">
        <v>11</v>
      </c>
      <c r="D210" t="s">
        <v>17</v>
      </c>
      <c r="E210">
        <v>4</v>
      </c>
      <c r="F210" t="s">
        <v>76</v>
      </c>
      <c r="G210" t="s">
        <v>34</v>
      </c>
      <c r="H210" t="s">
        <v>689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1:14" x14ac:dyDescent="0.25">
      <c r="A211" s="1">
        <v>44529</v>
      </c>
      <c r="B211">
        <v>2021</v>
      </c>
      <c r="C211">
        <v>11</v>
      </c>
      <c r="D211" t="s">
        <v>17</v>
      </c>
      <c r="E211">
        <v>4</v>
      </c>
      <c r="F211" t="s">
        <v>76</v>
      </c>
      <c r="G211" t="s">
        <v>35</v>
      </c>
      <c r="H211" t="s">
        <v>689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 x14ac:dyDescent="0.25">
      <c r="A212" s="1">
        <v>44529</v>
      </c>
      <c r="B212">
        <v>2021</v>
      </c>
      <c r="C212">
        <v>11</v>
      </c>
      <c r="D212" t="s">
        <v>17</v>
      </c>
      <c r="E212">
        <v>4</v>
      </c>
      <c r="F212" t="s">
        <v>77</v>
      </c>
      <c r="G212" t="s">
        <v>31</v>
      </c>
      <c r="H212" t="s">
        <v>690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1:14" x14ac:dyDescent="0.25">
      <c r="A213" s="1">
        <v>44529</v>
      </c>
      <c r="B213">
        <v>2021</v>
      </c>
      <c r="C213">
        <v>11</v>
      </c>
      <c r="D213" t="s">
        <v>17</v>
      </c>
      <c r="E213">
        <v>4</v>
      </c>
      <c r="F213" t="s">
        <v>77</v>
      </c>
      <c r="G213" t="s">
        <v>32</v>
      </c>
      <c r="H213" t="s">
        <v>690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 x14ac:dyDescent="0.25">
      <c r="A214" s="1">
        <v>44529</v>
      </c>
      <c r="B214">
        <v>2021</v>
      </c>
      <c r="C214">
        <v>11</v>
      </c>
      <c r="D214" t="s">
        <v>17</v>
      </c>
      <c r="E214">
        <v>4</v>
      </c>
      <c r="F214" t="s">
        <v>77</v>
      </c>
      <c r="G214" t="s">
        <v>33</v>
      </c>
      <c r="H214" t="s">
        <v>690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 x14ac:dyDescent="0.25">
      <c r="A215" s="1">
        <v>44529</v>
      </c>
      <c r="B215">
        <v>2021</v>
      </c>
      <c r="C215">
        <v>11</v>
      </c>
      <c r="D215" t="s">
        <v>17</v>
      </c>
      <c r="E215">
        <v>4</v>
      </c>
      <c r="F215" t="s">
        <v>77</v>
      </c>
      <c r="G215" t="s">
        <v>34</v>
      </c>
      <c r="H215" t="s">
        <v>690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 x14ac:dyDescent="0.25">
      <c r="A216" s="1">
        <v>44529</v>
      </c>
      <c r="B216">
        <v>2021</v>
      </c>
      <c r="C216">
        <v>11</v>
      </c>
      <c r="D216" t="s">
        <v>17</v>
      </c>
      <c r="E216">
        <v>4</v>
      </c>
      <c r="F216" t="s">
        <v>77</v>
      </c>
      <c r="G216" t="s">
        <v>35</v>
      </c>
      <c r="H216" t="s">
        <v>690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1:14" x14ac:dyDescent="0.25">
      <c r="A217" s="1">
        <v>44529</v>
      </c>
      <c r="B217">
        <v>2021</v>
      </c>
      <c r="C217">
        <v>11</v>
      </c>
      <c r="D217" t="s">
        <v>17</v>
      </c>
      <c r="E217">
        <v>4</v>
      </c>
      <c r="F217" t="s">
        <v>78</v>
      </c>
      <c r="G217" t="s">
        <v>31</v>
      </c>
      <c r="H217" t="s">
        <v>691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 x14ac:dyDescent="0.25">
      <c r="A218" s="1">
        <v>44529</v>
      </c>
      <c r="B218">
        <v>2021</v>
      </c>
      <c r="C218">
        <v>11</v>
      </c>
      <c r="D218" t="s">
        <v>17</v>
      </c>
      <c r="E218">
        <v>4</v>
      </c>
      <c r="F218" t="s">
        <v>78</v>
      </c>
      <c r="G218" t="s">
        <v>32</v>
      </c>
      <c r="H218" t="s">
        <v>691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</row>
    <row r="219" spans="1:14" x14ac:dyDescent="0.25">
      <c r="A219" s="1">
        <v>44529</v>
      </c>
      <c r="B219">
        <v>2021</v>
      </c>
      <c r="C219">
        <v>11</v>
      </c>
      <c r="D219" t="s">
        <v>17</v>
      </c>
      <c r="E219">
        <v>4</v>
      </c>
      <c r="F219" t="s">
        <v>78</v>
      </c>
      <c r="G219" t="s">
        <v>33</v>
      </c>
      <c r="H219" t="s">
        <v>691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 x14ac:dyDescent="0.25">
      <c r="A220" s="1">
        <v>44529</v>
      </c>
      <c r="B220">
        <v>2021</v>
      </c>
      <c r="C220">
        <v>11</v>
      </c>
      <c r="D220" t="s">
        <v>17</v>
      </c>
      <c r="E220">
        <v>4</v>
      </c>
      <c r="F220" t="s">
        <v>78</v>
      </c>
      <c r="G220" t="s">
        <v>34</v>
      </c>
      <c r="H220" t="s">
        <v>691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 x14ac:dyDescent="0.25">
      <c r="A221" s="1">
        <v>44529</v>
      </c>
      <c r="B221">
        <v>2021</v>
      </c>
      <c r="C221">
        <v>11</v>
      </c>
      <c r="D221" t="s">
        <v>17</v>
      </c>
      <c r="E221">
        <v>4</v>
      </c>
      <c r="F221" t="s">
        <v>78</v>
      </c>
      <c r="G221" t="s">
        <v>35</v>
      </c>
      <c r="H221" t="s">
        <v>691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 x14ac:dyDescent="0.25">
      <c r="A222" s="1">
        <v>44529</v>
      </c>
      <c r="B222">
        <v>2021</v>
      </c>
      <c r="C222">
        <v>11</v>
      </c>
      <c r="D222" t="s">
        <v>17</v>
      </c>
      <c r="E222">
        <v>4</v>
      </c>
      <c r="F222" t="s">
        <v>79</v>
      </c>
      <c r="G222" t="s">
        <v>31</v>
      </c>
      <c r="H222" t="s">
        <v>692</v>
      </c>
      <c r="I222">
        <v>4.0778212644331499E-2</v>
      </c>
      <c r="J222">
        <v>0</v>
      </c>
      <c r="K222">
        <v>4.0778212644331499E-2</v>
      </c>
      <c r="L222">
        <v>1</v>
      </c>
      <c r="M222">
        <v>0</v>
      </c>
      <c r="N222">
        <v>1</v>
      </c>
    </row>
    <row r="223" spans="1:14" x14ac:dyDescent="0.25">
      <c r="A223" s="1">
        <v>44529</v>
      </c>
      <c r="B223">
        <v>2021</v>
      </c>
      <c r="C223">
        <v>11</v>
      </c>
      <c r="D223" t="s">
        <v>17</v>
      </c>
      <c r="E223">
        <v>4</v>
      </c>
      <c r="F223" t="s">
        <v>79</v>
      </c>
      <c r="G223" t="s">
        <v>32</v>
      </c>
      <c r="H223" t="s">
        <v>692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</row>
    <row r="224" spans="1:14" x14ac:dyDescent="0.25">
      <c r="A224" s="1">
        <v>44529</v>
      </c>
      <c r="B224">
        <v>2021</v>
      </c>
      <c r="C224">
        <v>11</v>
      </c>
      <c r="D224" t="s">
        <v>17</v>
      </c>
      <c r="E224">
        <v>4</v>
      </c>
      <c r="F224" t="s">
        <v>79</v>
      </c>
      <c r="G224" t="s">
        <v>33</v>
      </c>
      <c r="H224" t="s">
        <v>692</v>
      </c>
      <c r="I224">
        <v>4.0778212644331499E-2</v>
      </c>
      <c r="J224">
        <v>0</v>
      </c>
      <c r="K224">
        <v>4.0778212644331499E-2</v>
      </c>
      <c r="L224">
        <v>1</v>
      </c>
      <c r="M224">
        <v>0</v>
      </c>
      <c r="N224">
        <v>1</v>
      </c>
    </row>
    <row r="225" spans="1:14" x14ac:dyDescent="0.25">
      <c r="A225" s="1">
        <v>44529</v>
      </c>
      <c r="B225">
        <v>2021</v>
      </c>
      <c r="C225">
        <v>11</v>
      </c>
      <c r="D225" t="s">
        <v>17</v>
      </c>
      <c r="E225">
        <v>4</v>
      </c>
      <c r="F225" t="s">
        <v>79</v>
      </c>
      <c r="G225" t="s">
        <v>34</v>
      </c>
      <c r="H225" t="s">
        <v>692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</row>
    <row r="226" spans="1:14" x14ac:dyDescent="0.25">
      <c r="A226" s="1">
        <v>44529</v>
      </c>
      <c r="B226">
        <v>2021</v>
      </c>
      <c r="C226">
        <v>11</v>
      </c>
      <c r="D226" t="s">
        <v>17</v>
      </c>
      <c r="E226">
        <v>4</v>
      </c>
      <c r="F226" t="s">
        <v>79</v>
      </c>
      <c r="G226" t="s">
        <v>35</v>
      </c>
      <c r="H226" t="s">
        <v>692</v>
      </c>
      <c r="I226">
        <v>2.0389106322165701E-2</v>
      </c>
      <c r="J226">
        <v>0</v>
      </c>
      <c r="K226">
        <v>2.0389106322165701E-2</v>
      </c>
      <c r="L226">
        <v>1</v>
      </c>
      <c r="M226">
        <v>0</v>
      </c>
      <c r="N226">
        <v>1</v>
      </c>
    </row>
    <row r="227" spans="1:14" x14ac:dyDescent="0.25">
      <c r="A227" s="1">
        <v>44529</v>
      </c>
      <c r="B227">
        <v>2021</v>
      </c>
      <c r="C227">
        <v>11</v>
      </c>
      <c r="D227" t="s">
        <v>17</v>
      </c>
      <c r="E227">
        <v>5</v>
      </c>
      <c r="F227" t="s">
        <v>80</v>
      </c>
      <c r="G227" t="s">
        <v>31</v>
      </c>
      <c r="H227" t="s">
        <v>693</v>
      </c>
      <c r="I227">
        <v>0</v>
      </c>
      <c r="J227">
        <v>4.8280880848852696</v>
      </c>
      <c r="K227">
        <v>4.8280880848852696</v>
      </c>
      <c r="L227">
        <v>0</v>
      </c>
      <c r="M227">
        <v>1</v>
      </c>
      <c r="N227">
        <v>1</v>
      </c>
    </row>
    <row r="228" spans="1:14" x14ac:dyDescent="0.25">
      <c r="A228" s="1">
        <v>44529</v>
      </c>
      <c r="B228">
        <v>2021</v>
      </c>
      <c r="C228">
        <v>11</v>
      </c>
      <c r="D228" t="s">
        <v>17</v>
      </c>
      <c r="E228">
        <v>5</v>
      </c>
      <c r="F228" t="s">
        <v>80</v>
      </c>
      <c r="G228" t="s">
        <v>32</v>
      </c>
      <c r="H228" t="s">
        <v>693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</row>
    <row r="229" spans="1:14" x14ac:dyDescent="0.25">
      <c r="A229" s="1">
        <v>44529</v>
      </c>
      <c r="B229">
        <v>2021</v>
      </c>
      <c r="C229">
        <v>11</v>
      </c>
      <c r="D229" t="s">
        <v>17</v>
      </c>
      <c r="E229">
        <v>5</v>
      </c>
      <c r="F229" t="s">
        <v>80</v>
      </c>
      <c r="G229" t="s">
        <v>33</v>
      </c>
      <c r="H229" t="s">
        <v>693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1:14" x14ac:dyDescent="0.25">
      <c r="A230" s="1">
        <v>44529</v>
      </c>
      <c r="B230">
        <v>2021</v>
      </c>
      <c r="C230">
        <v>11</v>
      </c>
      <c r="D230" t="s">
        <v>17</v>
      </c>
      <c r="E230">
        <v>5</v>
      </c>
      <c r="F230" t="s">
        <v>80</v>
      </c>
      <c r="G230" t="s">
        <v>34</v>
      </c>
      <c r="H230" t="s">
        <v>693</v>
      </c>
      <c r="I230">
        <v>0</v>
      </c>
      <c r="J230">
        <v>4.8280880848852696</v>
      </c>
      <c r="K230">
        <v>4.8280880848852696</v>
      </c>
      <c r="L230">
        <v>0</v>
      </c>
      <c r="M230">
        <v>1</v>
      </c>
      <c r="N230">
        <v>1</v>
      </c>
    </row>
    <row r="231" spans="1:14" x14ac:dyDescent="0.25">
      <c r="A231" s="1">
        <v>44529</v>
      </c>
      <c r="B231">
        <v>2021</v>
      </c>
      <c r="C231">
        <v>11</v>
      </c>
      <c r="D231" t="s">
        <v>17</v>
      </c>
      <c r="E231">
        <v>5</v>
      </c>
      <c r="F231" t="s">
        <v>80</v>
      </c>
      <c r="G231" t="s">
        <v>35</v>
      </c>
      <c r="H231" t="s">
        <v>693</v>
      </c>
      <c r="I231">
        <v>0</v>
      </c>
      <c r="J231">
        <v>2.4140440424426299</v>
      </c>
      <c r="K231">
        <v>2.4140440424426299</v>
      </c>
      <c r="L231">
        <v>0</v>
      </c>
      <c r="M231">
        <v>1</v>
      </c>
      <c r="N231">
        <v>1</v>
      </c>
    </row>
    <row r="232" spans="1:14" x14ac:dyDescent="0.25">
      <c r="A232" s="1">
        <v>44529</v>
      </c>
      <c r="B232">
        <v>2021</v>
      </c>
      <c r="C232">
        <v>11</v>
      </c>
      <c r="D232" t="s">
        <v>17</v>
      </c>
      <c r="E232">
        <v>5</v>
      </c>
      <c r="F232" t="s">
        <v>81</v>
      </c>
      <c r="G232" t="s">
        <v>31</v>
      </c>
      <c r="H232" t="s">
        <v>694</v>
      </c>
      <c r="I232">
        <v>1.9983464636975199</v>
      </c>
      <c r="J232">
        <v>35.745120255340197</v>
      </c>
      <c r="K232">
        <v>37.743466719037798</v>
      </c>
      <c r="L232">
        <v>1</v>
      </c>
      <c r="M232">
        <v>1</v>
      </c>
      <c r="N232">
        <v>2</v>
      </c>
    </row>
    <row r="233" spans="1:14" x14ac:dyDescent="0.25">
      <c r="A233" s="1">
        <v>44529</v>
      </c>
      <c r="B233">
        <v>2021</v>
      </c>
      <c r="C233">
        <v>11</v>
      </c>
      <c r="D233" t="s">
        <v>17</v>
      </c>
      <c r="E233">
        <v>5</v>
      </c>
      <c r="F233" t="s">
        <v>81</v>
      </c>
      <c r="G233" t="s">
        <v>32</v>
      </c>
      <c r="H233" t="s">
        <v>694</v>
      </c>
      <c r="I233">
        <v>0.71494286050268097</v>
      </c>
      <c r="J233">
        <v>27.342744326439899</v>
      </c>
      <c r="K233">
        <v>28.057687186942498</v>
      </c>
      <c r="L233">
        <v>1</v>
      </c>
      <c r="M233">
        <v>1</v>
      </c>
      <c r="N233">
        <v>2</v>
      </c>
    </row>
    <row r="234" spans="1:14" x14ac:dyDescent="0.25">
      <c r="A234" s="1">
        <v>44529</v>
      </c>
      <c r="B234">
        <v>2021</v>
      </c>
      <c r="C234">
        <v>11</v>
      </c>
      <c r="D234" t="s">
        <v>17</v>
      </c>
      <c r="E234">
        <v>5</v>
      </c>
      <c r="F234" t="s">
        <v>81</v>
      </c>
      <c r="G234" t="s">
        <v>33</v>
      </c>
      <c r="H234" t="s">
        <v>694</v>
      </c>
      <c r="I234">
        <v>1.2912460266747401</v>
      </c>
      <c r="J234">
        <v>0</v>
      </c>
      <c r="K234">
        <v>1.2912460266747401</v>
      </c>
      <c r="L234">
        <v>1</v>
      </c>
      <c r="M234">
        <v>0</v>
      </c>
      <c r="N234">
        <v>1</v>
      </c>
    </row>
    <row r="235" spans="1:14" x14ac:dyDescent="0.25">
      <c r="A235" s="1">
        <v>44529</v>
      </c>
      <c r="B235">
        <v>2021</v>
      </c>
      <c r="C235">
        <v>11</v>
      </c>
      <c r="D235" t="s">
        <v>17</v>
      </c>
      <c r="E235">
        <v>5</v>
      </c>
      <c r="F235" t="s">
        <v>81</v>
      </c>
      <c r="G235" t="s">
        <v>34</v>
      </c>
      <c r="H235" t="s">
        <v>694</v>
      </c>
      <c r="I235">
        <v>1.42204329752546</v>
      </c>
      <c r="J235">
        <v>63.087864581780103</v>
      </c>
      <c r="K235">
        <v>64.509907879305601</v>
      </c>
      <c r="L235">
        <v>1</v>
      </c>
      <c r="M235">
        <v>1</v>
      </c>
      <c r="N235">
        <v>2</v>
      </c>
    </row>
    <row r="236" spans="1:14" x14ac:dyDescent="0.25">
      <c r="A236" s="1">
        <v>44529</v>
      </c>
      <c r="B236">
        <v>2021</v>
      </c>
      <c r="C236">
        <v>11</v>
      </c>
      <c r="D236" t="s">
        <v>17</v>
      </c>
      <c r="E236">
        <v>5</v>
      </c>
      <c r="F236" t="s">
        <v>81</v>
      </c>
      <c r="G236" t="s">
        <v>35</v>
      </c>
      <c r="H236" t="s">
        <v>694</v>
      </c>
      <c r="I236">
        <v>1.3566446621001</v>
      </c>
      <c r="J236">
        <v>31.543932290890101</v>
      </c>
      <c r="K236">
        <v>32.9005769529902</v>
      </c>
      <c r="L236">
        <v>1</v>
      </c>
      <c r="M236">
        <v>1</v>
      </c>
      <c r="N236">
        <v>2</v>
      </c>
    </row>
    <row r="237" spans="1:14" x14ac:dyDescent="0.25">
      <c r="A237" s="1">
        <v>44529</v>
      </c>
      <c r="B237">
        <v>2021</v>
      </c>
      <c r="C237">
        <v>11</v>
      </c>
      <c r="D237" t="s">
        <v>17</v>
      </c>
      <c r="E237">
        <v>5</v>
      </c>
      <c r="F237" t="s">
        <v>82</v>
      </c>
      <c r="G237" t="s">
        <v>31</v>
      </c>
      <c r="H237" t="s">
        <v>695</v>
      </c>
      <c r="I237">
        <v>0.91080636701150897</v>
      </c>
      <c r="J237">
        <v>28.771750915168202</v>
      </c>
      <c r="K237">
        <v>29.682557282179701</v>
      </c>
      <c r="L237">
        <v>1</v>
      </c>
      <c r="M237">
        <v>1</v>
      </c>
      <c r="N237">
        <v>2</v>
      </c>
    </row>
    <row r="238" spans="1:14" x14ac:dyDescent="0.25">
      <c r="A238" s="1">
        <v>44529</v>
      </c>
      <c r="B238">
        <v>2021</v>
      </c>
      <c r="C238">
        <v>11</v>
      </c>
      <c r="D238" t="s">
        <v>17</v>
      </c>
      <c r="E238">
        <v>5</v>
      </c>
      <c r="F238" t="s">
        <v>82</v>
      </c>
      <c r="G238" t="s">
        <v>32</v>
      </c>
      <c r="H238" t="s">
        <v>695</v>
      </c>
      <c r="I238">
        <v>6.3118756714262396</v>
      </c>
      <c r="J238">
        <v>0</v>
      </c>
      <c r="K238">
        <v>6.3118756714262396</v>
      </c>
      <c r="L238">
        <v>1</v>
      </c>
      <c r="M238">
        <v>0</v>
      </c>
      <c r="N238">
        <v>1</v>
      </c>
    </row>
    <row r="239" spans="1:14" x14ac:dyDescent="0.25">
      <c r="A239" s="1">
        <v>44529</v>
      </c>
      <c r="B239">
        <v>2021</v>
      </c>
      <c r="C239">
        <v>11</v>
      </c>
      <c r="D239" t="s">
        <v>17</v>
      </c>
      <c r="E239">
        <v>5</v>
      </c>
      <c r="F239" t="s">
        <v>82</v>
      </c>
      <c r="G239" t="s">
        <v>33</v>
      </c>
      <c r="H239" t="s">
        <v>695</v>
      </c>
      <c r="I239">
        <v>3.6469027836341801</v>
      </c>
      <c r="J239">
        <v>0</v>
      </c>
      <c r="K239">
        <v>3.6469027836341801</v>
      </c>
      <c r="L239">
        <v>1</v>
      </c>
      <c r="M239">
        <v>0</v>
      </c>
      <c r="N239">
        <v>1</v>
      </c>
    </row>
    <row r="240" spans="1:14" x14ac:dyDescent="0.25">
      <c r="A240" s="1">
        <v>44529</v>
      </c>
      <c r="B240">
        <v>2021</v>
      </c>
      <c r="C240">
        <v>11</v>
      </c>
      <c r="D240" t="s">
        <v>17</v>
      </c>
      <c r="E240">
        <v>5</v>
      </c>
      <c r="F240" t="s">
        <v>82</v>
      </c>
      <c r="G240" t="s">
        <v>34</v>
      </c>
      <c r="H240" t="s">
        <v>695</v>
      </c>
      <c r="I240">
        <v>3.5757792548035701</v>
      </c>
      <c r="J240">
        <v>28.771750915168202</v>
      </c>
      <c r="K240">
        <v>32.347530169971797</v>
      </c>
      <c r="L240">
        <v>1</v>
      </c>
      <c r="M240">
        <v>1</v>
      </c>
      <c r="N240">
        <v>2</v>
      </c>
    </row>
    <row r="241" spans="1:14" x14ac:dyDescent="0.25">
      <c r="A241" s="1">
        <v>44529</v>
      </c>
      <c r="B241">
        <v>2021</v>
      </c>
      <c r="C241">
        <v>11</v>
      </c>
      <c r="D241" t="s">
        <v>17</v>
      </c>
      <c r="E241">
        <v>5</v>
      </c>
      <c r="F241" t="s">
        <v>82</v>
      </c>
      <c r="G241" t="s">
        <v>35</v>
      </c>
      <c r="H241" t="s">
        <v>695</v>
      </c>
      <c r="I241">
        <v>3.6113410192188802</v>
      </c>
      <c r="J241">
        <v>14.385875457584101</v>
      </c>
      <c r="K241">
        <v>17.997216476803001</v>
      </c>
      <c r="L241">
        <v>1</v>
      </c>
      <c r="M241">
        <v>1</v>
      </c>
      <c r="N241">
        <v>2</v>
      </c>
    </row>
    <row r="242" spans="1:14" x14ac:dyDescent="0.25">
      <c r="A242" s="1">
        <v>44529</v>
      </c>
      <c r="B242">
        <v>2021</v>
      </c>
      <c r="C242">
        <v>11</v>
      </c>
      <c r="D242" t="s">
        <v>17</v>
      </c>
      <c r="E242">
        <v>5</v>
      </c>
      <c r="F242" t="s">
        <v>83</v>
      </c>
      <c r="G242" t="s">
        <v>31</v>
      </c>
      <c r="H242" t="s">
        <v>696</v>
      </c>
      <c r="I242">
        <v>0.28418814561128403</v>
      </c>
      <c r="J242">
        <v>20.285267672611301</v>
      </c>
      <c r="K242">
        <v>20.569455818222501</v>
      </c>
      <c r="L242">
        <v>1</v>
      </c>
      <c r="M242">
        <v>1</v>
      </c>
      <c r="N242">
        <v>2</v>
      </c>
    </row>
    <row r="243" spans="1:14" x14ac:dyDescent="0.25">
      <c r="A243" s="1">
        <v>44529</v>
      </c>
      <c r="B243">
        <v>2021</v>
      </c>
      <c r="C243">
        <v>11</v>
      </c>
      <c r="D243" t="s">
        <v>17</v>
      </c>
      <c r="E243">
        <v>5</v>
      </c>
      <c r="F243" t="s">
        <v>83</v>
      </c>
      <c r="G243" t="s">
        <v>32</v>
      </c>
      <c r="H243" t="s">
        <v>696</v>
      </c>
      <c r="I243">
        <v>0.42708368739101499</v>
      </c>
      <c r="J243">
        <v>7.2022113112373898</v>
      </c>
      <c r="K243">
        <v>7.6292949986284002</v>
      </c>
      <c r="L243">
        <v>1</v>
      </c>
      <c r="M243">
        <v>1</v>
      </c>
      <c r="N243">
        <v>2</v>
      </c>
    </row>
    <row r="244" spans="1:14" x14ac:dyDescent="0.25">
      <c r="A244" s="1">
        <v>44529</v>
      </c>
      <c r="B244">
        <v>2021</v>
      </c>
      <c r="C244">
        <v>11</v>
      </c>
      <c r="D244" t="s">
        <v>17</v>
      </c>
      <c r="E244">
        <v>5</v>
      </c>
      <c r="F244" t="s">
        <v>83</v>
      </c>
      <c r="G244" t="s">
        <v>33</v>
      </c>
      <c r="H244" t="s">
        <v>696</v>
      </c>
      <c r="I244">
        <v>0.23605404590888501</v>
      </c>
      <c r="J244">
        <v>11.513265357376101</v>
      </c>
      <c r="K244">
        <v>11.7493194032849</v>
      </c>
      <c r="L244">
        <v>1</v>
      </c>
      <c r="M244">
        <v>1</v>
      </c>
      <c r="N244">
        <v>2</v>
      </c>
    </row>
    <row r="245" spans="1:14" x14ac:dyDescent="0.25">
      <c r="A245" s="1">
        <v>44529</v>
      </c>
      <c r="B245">
        <v>2021</v>
      </c>
      <c r="C245">
        <v>11</v>
      </c>
      <c r="D245" t="s">
        <v>17</v>
      </c>
      <c r="E245">
        <v>5</v>
      </c>
      <c r="F245" t="s">
        <v>83</v>
      </c>
      <c r="G245" t="s">
        <v>34</v>
      </c>
      <c r="H245" t="s">
        <v>696</v>
      </c>
      <c r="I245">
        <v>0.475217787093413</v>
      </c>
      <c r="J245">
        <v>15.974213626472601</v>
      </c>
      <c r="K245">
        <v>16.449431413566</v>
      </c>
      <c r="L245">
        <v>1</v>
      </c>
      <c r="M245">
        <v>1</v>
      </c>
      <c r="N245">
        <v>2</v>
      </c>
    </row>
    <row r="246" spans="1:14" x14ac:dyDescent="0.25">
      <c r="A246" s="1">
        <v>44529</v>
      </c>
      <c r="B246">
        <v>2021</v>
      </c>
      <c r="C246">
        <v>11</v>
      </c>
      <c r="D246" t="s">
        <v>17</v>
      </c>
      <c r="E246">
        <v>5</v>
      </c>
      <c r="F246" t="s">
        <v>83</v>
      </c>
      <c r="G246" t="s">
        <v>35</v>
      </c>
      <c r="H246" t="s">
        <v>696</v>
      </c>
      <c r="I246">
        <v>0.35563591650114901</v>
      </c>
      <c r="J246">
        <v>13.7437394919243</v>
      </c>
      <c r="K246">
        <v>14.0993754084255</v>
      </c>
      <c r="L246">
        <v>1</v>
      </c>
      <c r="M246">
        <v>1</v>
      </c>
      <c r="N246">
        <v>2</v>
      </c>
    </row>
    <row r="247" spans="1:14" x14ac:dyDescent="0.25">
      <c r="A247" s="1">
        <v>44529</v>
      </c>
      <c r="B247">
        <v>2021</v>
      </c>
      <c r="C247">
        <v>11</v>
      </c>
      <c r="D247" t="s">
        <v>17</v>
      </c>
      <c r="E247">
        <v>5</v>
      </c>
      <c r="F247" t="s">
        <v>697</v>
      </c>
      <c r="G247" t="s">
        <v>31</v>
      </c>
      <c r="H247" t="s">
        <v>698</v>
      </c>
      <c r="I247">
        <v>0</v>
      </c>
      <c r="J247">
        <v>25.635511624165598</v>
      </c>
      <c r="K247">
        <v>25.635511624165598</v>
      </c>
      <c r="L247">
        <v>0</v>
      </c>
      <c r="M247">
        <v>1</v>
      </c>
      <c r="N247">
        <v>1</v>
      </c>
    </row>
    <row r="248" spans="1:14" x14ac:dyDescent="0.25">
      <c r="A248" s="1">
        <v>44529</v>
      </c>
      <c r="B248">
        <v>2021</v>
      </c>
      <c r="C248">
        <v>11</v>
      </c>
      <c r="D248" t="s">
        <v>17</v>
      </c>
      <c r="E248">
        <v>5</v>
      </c>
      <c r="F248" t="s">
        <v>697</v>
      </c>
      <c r="G248" t="s">
        <v>32</v>
      </c>
      <c r="H248" t="s">
        <v>698</v>
      </c>
      <c r="I248">
        <v>2.7332227689711499</v>
      </c>
      <c r="J248">
        <v>10.624796819481199</v>
      </c>
      <c r="K248">
        <v>13.358019588452301</v>
      </c>
      <c r="L248">
        <v>1</v>
      </c>
      <c r="M248">
        <v>1</v>
      </c>
      <c r="N248">
        <v>2</v>
      </c>
    </row>
    <row r="249" spans="1:14" x14ac:dyDescent="0.25">
      <c r="A249" s="1">
        <v>44529</v>
      </c>
      <c r="B249">
        <v>2021</v>
      </c>
      <c r="C249">
        <v>11</v>
      </c>
      <c r="D249" t="s">
        <v>17</v>
      </c>
      <c r="E249">
        <v>5</v>
      </c>
      <c r="F249" t="s">
        <v>697</v>
      </c>
      <c r="G249" t="s">
        <v>33</v>
      </c>
      <c r="H249" t="s">
        <v>698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</row>
    <row r="250" spans="1:14" x14ac:dyDescent="0.25">
      <c r="A250" s="1">
        <v>44529</v>
      </c>
      <c r="B250">
        <v>2021</v>
      </c>
      <c r="C250">
        <v>11</v>
      </c>
      <c r="D250" t="s">
        <v>17</v>
      </c>
      <c r="E250">
        <v>5</v>
      </c>
      <c r="F250" t="s">
        <v>697</v>
      </c>
      <c r="G250" t="s">
        <v>34</v>
      </c>
      <c r="H250" t="s">
        <v>698</v>
      </c>
      <c r="I250">
        <v>2.7332227689711499</v>
      </c>
      <c r="J250">
        <v>36.2603084436468</v>
      </c>
      <c r="K250">
        <v>38.993531212618002</v>
      </c>
      <c r="L250">
        <v>1</v>
      </c>
      <c r="M250">
        <v>1</v>
      </c>
      <c r="N250">
        <v>2</v>
      </c>
    </row>
    <row r="251" spans="1:14" x14ac:dyDescent="0.25">
      <c r="A251" s="1">
        <v>44529</v>
      </c>
      <c r="B251">
        <v>2021</v>
      </c>
      <c r="C251">
        <v>11</v>
      </c>
      <c r="D251" t="s">
        <v>17</v>
      </c>
      <c r="E251">
        <v>5</v>
      </c>
      <c r="F251" t="s">
        <v>697</v>
      </c>
      <c r="G251" t="s">
        <v>35</v>
      </c>
      <c r="H251" t="s">
        <v>698</v>
      </c>
      <c r="I251">
        <v>1.3666113844855801</v>
      </c>
      <c r="J251">
        <v>18.1301542218234</v>
      </c>
      <c r="K251">
        <v>19.496765606309001</v>
      </c>
      <c r="L251">
        <v>1</v>
      </c>
      <c r="M251">
        <v>1</v>
      </c>
      <c r="N251">
        <v>2</v>
      </c>
    </row>
    <row r="252" spans="1:14" x14ac:dyDescent="0.25">
      <c r="A252" s="1">
        <v>44550</v>
      </c>
      <c r="B252">
        <v>2021</v>
      </c>
      <c r="C252">
        <v>12</v>
      </c>
      <c r="D252" t="s">
        <v>17</v>
      </c>
      <c r="E252">
        <v>1</v>
      </c>
      <c r="F252" t="s">
        <v>699</v>
      </c>
      <c r="G252" t="s">
        <v>31</v>
      </c>
      <c r="H252" t="s">
        <v>700</v>
      </c>
      <c r="I252">
        <v>0</v>
      </c>
      <c r="J252">
        <v>25.968260298933501</v>
      </c>
      <c r="K252">
        <v>25.968260298933501</v>
      </c>
      <c r="L252">
        <v>0</v>
      </c>
      <c r="M252">
        <v>1</v>
      </c>
      <c r="N252">
        <v>1</v>
      </c>
    </row>
    <row r="253" spans="1:14" x14ac:dyDescent="0.25">
      <c r="A253" s="1">
        <v>44550</v>
      </c>
      <c r="B253">
        <v>2021</v>
      </c>
      <c r="C253">
        <v>12</v>
      </c>
      <c r="D253" t="s">
        <v>17</v>
      </c>
      <c r="E253">
        <v>1</v>
      </c>
      <c r="F253" t="s">
        <v>699</v>
      </c>
      <c r="G253" t="s">
        <v>32</v>
      </c>
      <c r="H253" t="s">
        <v>700</v>
      </c>
      <c r="I253">
        <v>0</v>
      </c>
      <c r="J253">
        <v>10.495058838164001</v>
      </c>
      <c r="K253">
        <v>10.495058838164001</v>
      </c>
      <c r="L253">
        <v>0</v>
      </c>
      <c r="M253">
        <v>1</v>
      </c>
      <c r="N253">
        <v>1</v>
      </c>
    </row>
    <row r="254" spans="1:14" x14ac:dyDescent="0.25">
      <c r="A254" s="1">
        <v>44550</v>
      </c>
      <c r="B254">
        <v>2021</v>
      </c>
      <c r="C254">
        <v>12</v>
      </c>
      <c r="D254" t="s">
        <v>17</v>
      </c>
      <c r="E254">
        <v>1</v>
      </c>
      <c r="F254" t="s">
        <v>699</v>
      </c>
      <c r="G254" t="s">
        <v>33</v>
      </c>
      <c r="H254" t="s">
        <v>700</v>
      </c>
      <c r="I254">
        <v>0</v>
      </c>
      <c r="J254">
        <v>8.8927740633435803</v>
      </c>
      <c r="K254">
        <v>8.8927740633435803</v>
      </c>
      <c r="L254">
        <v>0</v>
      </c>
      <c r="M254">
        <v>1</v>
      </c>
      <c r="N254">
        <v>1</v>
      </c>
    </row>
    <row r="255" spans="1:14" x14ac:dyDescent="0.25">
      <c r="A255" s="1">
        <v>44550</v>
      </c>
      <c r="B255">
        <v>2021</v>
      </c>
      <c r="C255">
        <v>12</v>
      </c>
      <c r="D255" t="s">
        <v>17</v>
      </c>
      <c r="E255">
        <v>1</v>
      </c>
      <c r="F255" t="s">
        <v>699</v>
      </c>
      <c r="G255" t="s">
        <v>34</v>
      </c>
      <c r="H255" t="s">
        <v>700</v>
      </c>
      <c r="I255">
        <v>0</v>
      </c>
      <c r="J255">
        <v>27.570545073754001</v>
      </c>
      <c r="K255">
        <v>27.570545073754001</v>
      </c>
      <c r="L255">
        <v>0</v>
      </c>
      <c r="M255">
        <v>1</v>
      </c>
      <c r="N255">
        <v>1</v>
      </c>
    </row>
    <row r="256" spans="1:14" x14ac:dyDescent="0.25">
      <c r="A256" s="1">
        <v>44550</v>
      </c>
      <c r="B256">
        <v>2021</v>
      </c>
      <c r="C256">
        <v>12</v>
      </c>
      <c r="D256" t="s">
        <v>17</v>
      </c>
      <c r="E256">
        <v>1</v>
      </c>
      <c r="F256" t="s">
        <v>699</v>
      </c>
      <c r="G256" t="s">
        <v>35</v>
      </c>
      <c r="H256" t="s">
        <v>700</v>
      </c>
      <c r="I256">
        <v>0</v>
      </c>
      <c r="J256">
        <v>18.2316595685488</v>
      </c>
      <c r="K256">
        <v>18.2316595685488</v>
      </c>
      <c r="L256">
        <v>0</v>
      </c>
      <c r="M256">
        <v>1</v>
      </c>
      <c r="N256">
        <v>1</v>
      </c>
    </row>
    <row r="257" spans="1:14" x14ac:dyDescent="0.25">
      <c r="A257" s="1">
        <v>44550</v>
      </c>
      <c r="B257">
        <v>2021</v>
      </c>
      <c r="C257">
        <v>12</v>
      </c>
      <c r="D257" t="s">
        <v>17</v>
      </c>
      <c r="E257">
        <v>1</v>
      </c>
      <c r="F257" t="s">
        <v>701</v>
      </c>
      <c r="G257" t="s">
        <v>31</v>
      </c>
      <c r="H257" t="s">
        <v>702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</row>
    <row r="258" spans="1:14" x14ac:dyDescent="0.25">
      <c r="A258" s="1">
        <v>44550</v>
      </c>
      <c r="B258">
        <v>2021</v>
      </c>
      <c r="C258">
        <v>12</v>
      </c>
      <c r="D258" t="s">
        <v>17</v>
      </c>
      <c r="E258">
        <v>1</v>
      </c>
      <c r="F258" t="s">
        <v>701</v>
      </c>
      <c r="G258" t="s">
        <v>32</v>
      </c>
      <c r="H258" t="s">
        <v>702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</row>
    <row r="259" spans="1:14" x14ac:dyDescent="0.25">
      <c r="A259" s="1">
        <v>44550</v>
      </c>
      <c r="B259">
        <v>2021</v>
      </c>
      <c r="C259">
        <v>12</v>
      </c>
      <c r="D259" t="s">
        <v>17</v>
      </c>
      <c r="E259">
        <v>1</v>
      </c>
      <c r="F259" t="s">
        <v>701</v>
      </c>
      <c r="G259" t="s">
        <v>33</v>
      </c>
      <c r="H259" t="s">
        <v>702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</row>
    <row r="260" spans="1:14" x14ac:dyDescent="0.25">
      <c r="A260" s="1">
        <v>44550</v>
      </c>
      <c r="B260">
        <v>2021</v>
      </c>
      <c r="C260">
        <v>12</v>
      </c>
      <c r="D260" t="s">
        <v>17</v>
      </c>
      <c r="E260">
        <v>1</v>
      </c>
      <c r="F260" t="s">
        <v>701</v>
      </c>
      <c r="G260" t="s">
        <v>34</v>
      </c>
      <c r="H260" t="s">
        <v>702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</row>
    <row r="261" spans="1:14" x14ac:dyDescent="0.25">
      <c r="A261" s="1">
        <v>44550</v>
      </c>
      <c r="B261">
        <v>2021</v>
      </c>
      <c r="C261">
        <v>12</v>
      </c>
      <c r="D261" t="s">
        <v>17</v>
      </c>
      <c r="E261">
        <v>1</v>
      </c>
      <c r="F261" t="s">
        <v>701</v>
      </c>
      <c r="G261" t="s">
        <v>35</v>
      </c>
      <c r="H261" t="s">
        <v>702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</row>
    <row r="262" spans="1:14" x14ac:dyDescent="0.25">
      <c r="A262" s="1">
        <v>44550</v>
      </c>
      <c r="B262">
        <v>2021</v>
      </c>
      <c r="C262">
        <v>12</v>
      </c>
      <c r="D262" t="s">
        <v>17</v>
      </c>
      <c r="E262">
        <v>1</v>
      </c>
      <c r="F262" t="s">
        <v>703</v>
      </c>
      <c r="G262" t="s">
        <v>31</v>
      </c>
      <c r="H262" t="s">
        <v>704</v>
      </c>
      <c r="I262">
        <v>0</v>
      </c>
      <c r="J262">
        <v>9.0668447295301497</v>
      </c>
      <c r="K262">
        <v>9.0668447295301497</v>
      </c>
      <c r="L262">
        <v>0</v>
      </c>
      <c r="M262">
        <v>1</v>
      </c>
      <c r="N262">
        <v>1</v>
      </c>
    </row>
    <row r="263" spans="1:14" x14ac:dyDescent="0.25">
      <c r="A263" s="1">
        <v>44550</v>
      </c>
      <c r="B263">
        <v>2021</v>
      </c>
      <c r="C263">
        <v>12</v>
      </c>
      <c r="D263" t="s">
        <v>17</v>
      </c>
      <c r="E263">
        <v>1</v>
      </c>
      <c r="F263" t="s">
        <v>703</v>
      </c>
      <c r="G263" t="s">
        <v>32</v>
      </c>
      <c r="H263" t="s">
        <v>704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</row>
    <row r="264" spans="1:14" x14ac:dyDescent="0.25">
      <c r="A264" s="1">
        <v>44550</v>
      </c>
      <c r="B264">
        <v>2021</v>
      </c>
      <c r="C264">
        <v>12</v>
      </c>
      <c r="D264" t="s">
        <v>17</v>
      </c>
      <c r="E264">
        <v>1</v>
      </c>
      <c r="F264" t="s">
        <v>703</v>
      </c>
      <c r="G264" t="s">
        <v>33</v>
      </c>
      <c r="H264" t="s">
        <v>704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</row>
    <row r="265" spans="1:14" x14ac:dyDescent="0.25">
      <c r="A265" s="1">
        <v>44550</v>
      </c>
      <c r="B265">
        <v>2021</v>
      </c>
      <c r="C265">
        <v>12</v>
      </c>
      <c r="D265" t="s">
        <v>17</v>
      </c>
      <c r="E265">
        <v>1</v>
      </c>
      <c r="F265" t="s">
        <v>703</v>
      </c>
      <c r="G265" t="s">
        <v>34</v>
      </c>
      <c r="H265" t="s">
        <v>704</v>
      </c>
      <c r="I265">
        <v>0</v>
      </c>
      <c r="J265">
        <v>9.0668447295301497</v>
      </c>
      <c r="K265">
        <v>9.0668447295301497</v>
      </c>
      <c r="L265">
        <v>0</v>
      </c>
      <c r="M265">
        <v>1</v>
      </c>
      <c r="N265">
        <v>1</v>
      </c>
    </row>
    <row r="266" spans="1:14" x14ac:dyDescent="0.25">
      <c r="A266" s="1">
        <v>44550</v>
      </c>
      <c r="B266">
        <v>2021</v>
      </c>
      <c r="C266">
        <v>12</v>
      </c>
      <c r="D266" t="s">
        <v>17</v>
      </c>
      <c r="E266">
        <v>1</v>
      </c>
      <c r="F266" t="s">
        <v>703</v>
      </c>
      <c r="G266" t="s">
        <v>35</v>
      </c>
      <c r="H266" t="s">
        <v>704</v>
      </c>
      <c r="I266">
        <v>0</v>
      </c>
      <c r="J266">
        <v>4.5334223647650704</v>
      </c>
      <c r="K266">
        <v>4.5334223647650704</v>
      </c>
      <c r="L266">
        <v>0</v>
      </c>
      <c r="M266">
        <v>1</v>
      </c>
      <c r="N266">
        <v>1</v>
      </c>
    </row>
    <row r="267" spans="1:14" x14ac:dyDescent="0.25">
      <c r="A267" s="1">
        <v>44550</v>
      </c>
      <c r="B267">
        <v>2021</v>
      </c>
      <c r="C267">
        <v>12</v>
      </c>
      <c r="D267" t="s">
        <v>17</v>
      </c>
      <c r="E267">
        <v>1</v>
      </c>
      <c r="F267" t="s">
        <v>705</v>
      </c>
      <c r="G267" t="s">
        <v>31</v>
      </c>
      <c r="H267" t="s">
        <v>706</v>
      </c>
      <c r="I267">
        <v>0</v>
      </c>
      <c r="J267">
        <v>20.487910629777101</v>
      </c>
      <c r="K267">
        <v>20.487910629777101</v>
      </c>
      <c r="L267">
        <v>0</v>
      </c>
      <c r="M267">
        <v>1</v>
      </c>
      <c r="N267">
        <v>1</v>
      </c>
    </row>
    <row r="268" spans="1:14" x14ac:dyDescent="0.25">
      <c r="A268" s="1">
        <v>44550</v>
      </c>
      <c r="B268">
        <v>2021</v>
      </c>
      <c r="C268">
        <v>12</v>
      </c>
      <c r="D268" t="s">
        <v>17</v>
      </c>
      <c r="E268">
        <v>1</v>
      </c>
      <c r="F268" t="s">
        <v>705</v>
      </c>
      <c r="G268" t="s">
        <v>32</v>
      </c>
      <c r="H268" t="s">
        <v>706</v>
      </c>
      <c r="I268">
        <v>0</v>
      </c>
      <c r="J268">
        <v>10.2438092643375</v>
      </c>
      <c r="K268">
        <v>10.2438092643375</v>
      </c>
      <c r="L268">
        <v>0</v>
      </c>
      <c r="M268">
        <v>1</v>
      </c>
      <c r="N268">
        <v>1</v>
      </c>
    </row>
    <row r="269" spans="1:14" x14ac:dyDescent="0.25">
      <c r="A269" s="1">
        <v>44550</v>
      </c>
      <c r="B269">
        <v>2021</v>
      </c>
      <c r="C269">
        <v>12</v>
      </c>
      <c r="D269" t="s">
        <v>17</v>
      </c>
      <c r="E269">
        <v>1</v>
      </c>
      <c r="F269" t="s">
        <v>705</v>
      </c>
      <c r="G269" t="s">
        <v>33</v>
      </c>
      <c r="H269" t="s">
        <v>706</v>
      </c>
      <c r="I269">
        <v>0</v>
      </c>
      <c r="J269">
        <v>6.1481589356540098</v>
      </c>
      <c r="K269">
        <v>6.1481589356540098</v>
      </c>
      <c r="L269">
        <v>0</v>
      </c>
      <c r="M269">
        <v>1</v>
      </c>
      <c r="N269">
        <v>1</v>
      </c>
    </row>
    <row r="270" spans="1:14" x14ac:dyDescent="0.25">
      <c r="A270" s="1">
        <v>44550</v>
      </c>
      <c r="B270">
        <v>2021</v>
      </c>
      <c r="C270">
        <v>12</v>
      </c>
      <c r="D270" t="s">
        <v>17</v>
      </c>
      <c r="E270">
        <v>1</v>
      </c>
      <c r="F270" t="s">
        <v>705</v>
      </c>
      <c r="G270" t="s">
        <v>34</v>
      </c>
      <c r="H270" t="s">
        <v>706</v>
      </c>
      <c r="I270">
        <v>0</v>
      </c>
      <c r="J270">
        <v>24.583560958460598</v>
      </c>
      <c r="K270">
        <v>24.583560958460598</v>
      </c>
      <c r="L270">
        <v>0</v>
      </c>
      <c r="M270">
        <v>1</v>
      </c>
      <c r="N270">
        <v>1</v>
      </c>
    </row>
    <row r="271" spans="1:14" x14ac:dyDescent="0.25">
      <c r="A271" s="1">
        <v>44550</v>
      </c>
      <c r="B271">
        <v>2021</v>
      </c>
      <c r="C271">
        <v>12</v>
      </c>
      <c r="D271" t="s">
        <v>17</v>
      </c>
      <c r="E271">
        <v>1</v>
      </c>
      <c r="F271" t="s">
        <v>705</v>
      </c>
      <c r="G271" t="s">
        <v>35</v>
      </c>
      <c r="H271" t="s">
        <v>706</v>
      </c>
      <c r="I271">
        <v>0</v>
      </c>
      <c r="J271">
        <v>15.365859947057301</v>
      </c>
      <c r="K271">
        <v>15.365859947057301</v>
      </c>
      <c r="L271">
        <v>0</v>
      </c>
      <c r="M271">
        <v>1</v>
      </c>
      <c r="N271">
        <v>1</v>
      </c>
    </row>
    <row r="272" spans="1:14" x14ac:dyDescent="0.25">
      <c r="A272" s="1">
        <v>44550</v>
      </c>
      <c r="B272">
        <v>2021</v>
      </c>
      <c r="C272">
        <v>12</v>
      </c>
      <c r="D272" t="s">
        <v>17</v>
      </c>
      <c r="E272">
        <v>1</v>
      </c>
      <c r="F272" t="s">
        <v>707</v>
      </c>
      <c r="G272" t="s">
        <v>31</v>
      </c>
      <c r="H272" t="s">
        <v>708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</row>
    <row r="273" spans="1:14" x14ac:dyDescent="0.25">
      <c r="A273" s="1">
        <v>44550</v>
      </c>
      <c r="B273">
        <v>2021</v>
      </c>
      <c r="C273">
        <v>12</v>
      </c>
      <c r="D273" t="s">
        <v>17</v>
      </c>
      <c r="E273">
        <v>1</v>
      </c>
      <c r="F273" t="s">
        <v>707</v>
      </c>
      <c r="G273" t="s">
        <v>32</v>
      </c>
      <c r="H273" t="s">
        <v>708</v>
      </c>
      <c r="I273">
        <v>1.25156488500975</v>
      </c>
      <c r="J273">
        <v>0</v>
      </c>
      <c r="K273">
        <v>1.25156488500975</v>
      </c>
      <c r="L273">
        <v>1</v>
      </c>
      <c r="M273">
        <v>0</v>
      </c>
      <c r="N273">
        <v>1</v>
      </c>
    </row>
    <row r="274" spans="1:14" x14ac:dyDescent="0.25">
      <c r="A274" s="1">
        <v>44550</v>
      </c>
      <c r="B274">
        <v>2021</v>
      </c>
      <c r="C274">
        <v>12</v>
      </c>
      <c r="D274" t="s">
        <v>17</v>
      </c>
      <c r="E274">
        <v>1</v>
      </c>
      <c r="F274" t="s">
        <v>707</v>
      </c>
      <c r="G274" t="s">
        <v>33</v>
      </c>
      <c r="H274" t="s">
        <v>708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</row>
    <row r="275" spans="1:14" x14ac:dyDescent="0.25">
      <c r="A275" s="1">
        <v>44550</v>
      </c>
      <c r="B275">
        <v>2021</v>
      </c>
      <c r="C275">
        <v>12</v>
      </c>
      <c r="D275" t="s">
        <v>17</v>
      </c>
      <c r="E275">
        <v>1</v>
      </c>
      <c r="F275" t="s">
        <v>707</v>
      </c>
      <c r="G275" t="s">
        <v>34</v>
      </c>
      <c r="H275" t="s">
        <v>708</v>
      </c>
      <c r="I275">
        <v>1.25156488500975</v>
      </c>
      <c r="J275">
        <v>0</v>
      </c>
      <c r="K275">
        <v>1.25156488500975</v>
      </c>
      <c r="L275">
        <v>1</v>
      </c>
      <c r="M275">
        <v>0</v>
      </c>
      <c r="N275">
        <v>1</v>
      </c>
    </row>
    <row r="276" spans="1:14" x14ac:dyDescent="0.25">
      <c r="A276" s="1">
        <v>44550</v>
      </c>
      <c r="B276">
        <v>2021</v>
      </c>
      <c r="C276">
        <v>12</v>
      </c>
      <c r="D276" t="s">
        <v>17</v>
      </c>
      <c r="E276">
        <v>1</v>
      </c>
      <c r="F276" t="s">
        <v>707</v>
      </c>
      <c r="G276" t="s">
        <v>35</v>
      </c>
      <c r="H276" t="s">
        <v>708</v>
      </c>
      <c r="I276">
        <v>0.62578244250487502</v>
      </c>
      <c r="J276">
        <v>0</v>
      </c>
      <c r="K276">
        <v>0.62578244250487502</v>
      </c>
      <c r="L276">
        <v>1</v>
      </c>
      <c r="M276">
        <v>0</v>
      </c>
      <c r="N276">
        <v>1</v>
      </c>
    </row>
    <row r="277" spans="1:14" x14ac:dyDescent="0.25">
      <c r="A277" s="1">
        <v>44550</v>
      </c>
      <c r="B277">
        <v>2021</v>
      </c>
      <c r="C277">
        <v>12</v>
      </c>
      <c r="D277" t="s">
        <v>17</v>
      </c>
      <c r="E277">
        <v>2</v>
      </c>
      <c r="F277" t="s">
        <v>709</v>
      </c>
      <c r="G277" t="s">
        <v>31</v>
      </c>
      <c r="H277" t="s">
        <v>710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</row>
    <row r="278" spans="1:14" x14ac:dyDescent="0.25">
      <c r="A278" s="1">
        <v>44550</v>
      </c>
      <c r="B278">
        <v>2021</v>
      </c>
      <c r="C278">
        <v>12</v>
      </c>
      <c r="D278" t="s">
        <v>17</v>
      </c>
      <c r="E278">
        <v>2</v>
      </c>
      <c r="F278" t="s">
        <v>709</v>
      </c>
      <c r="G278" t="s">
        <v>32</v>
      </c>
      <c r="H278" t="s">
        <v>710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</row>
    <row r="279" spans="1:14" x14ac:dyDescent="0.25">
      <c r="A279" s="1">
        <v>44550</v>
      </c>
      <c r="B279">
        <v>2021</v>
      </c>
      <c r="C279">
        <v>12</v>
      </c>
      <c r="D279" t="s">
        <v>17</v>
      </c>
      <c r="E279">
        <v>2</v>
      </c>
      <c r="F279" t="s">
        <v>709</v>
      </c>
      <c r="G279" t="s">
        <v>33</v>
      </c>
      <c r="H279" t="s">
        <v>710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</row>
    <row r="280" spans="1:14" x14ac:dyDescent="0.25">
      <c r="A280" s="1">
        <v>44550</v>
      </c>
      <c r="B280">
        <v>2021</v>
      </c>
      <c r="C280">
        <v>12</v>
      </c>
      <c r="D280" t="s">
        <v>17</v>
      </c>
      <c r="E280">
        <v>2</v>
      </c>
      <c r="F280" t="s">
        <v>709</v>
      </c>
      <c r="G280" t="s">
        <v>34</v>
      </c>
      <c r="H280" t="s">
        <v>710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</row>
    <row r="281" spans="1:14" x14ac:dyDescent="0.25">
      <c r="A281" s="1">
        <v>44550</v>
      </c>
      <c r="B281">
        <v>2021</v>
      </c>
      <c r="C281">
        <v>12</v>
      </c>
      <c r="D281" t="s">
        <v>17</v>
      </c>
      <c r="E281">
        <v>2</v>
      </c>
      <c r="F281" t="s">
        <v>709</v>
      </c>
      <c r="G281" t="s">
        <v>35</v>
      </c>
      <c r="H281" t="s">
        <v>710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</row>
    <row r="282" spans="1:14" x14ac:dyDescent="0.25">
      <c r="A282" s="1">
        <v>44550</v>
      </c>
      <c r="B282">
        <v>2021</v>
      </c>
      <c r="C282">
        <v>12</v>
      </c>
      <c r="D282" t="s">
        <v>17</v>
      </c>
      <c r="E282">
        <v>2</v>
      </c>
      <c r="F282" t="s">
        <v>711</v>
      </c>
      <c r="G282" t="s">
        <v>31</v>
      </c>
      <c r="H282" t="s">
        <v>712</v>
      </c>
      <c r="I282">
        <v>0</v>
      </c>
      <c r="J282">
        <v>4.2080891375787903</v>
      </c>
      <c r="K282">
        <v>4.2080891375787903</v>
      </c>
      <c r="L282">
        <v>0</v>
      </c>
      <c r="M282">
        <v>1</v>
      </c>
      <c r="N282">
        <v>1</v>
      </c>
    </row>
    <row r="283" spans="1:14" x14ac:dyDescent="0.25">
      <c r="A283" s="1">
        <v>44550</v>
      </c>
      <c r="B283">
        <v>2021</v>
      </c>
      <c r="C283">
        <v>12</v>
      </c>
      <c r="D283" t="s">
        <v>17</v>
      </c>
      <c r="E283">
        <v>2</v>
      </c>
      <c r="F283" t="s">
        <v>711</v>
      </c>
      <c r="G283" t="s">
        <v>32</v>
      </c>
      <c r="H283" t="s">
        <v>712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</row>
    <row r="284" spans="1:14" x14ac:dyDescent="0.25">
      <c r="A284" s="1">
        <v>44550</v>
      </c>
      <c r="B284">
        <v>2021</v>
      </c>
      <c r="C284">
        <v>12</v>
      </c>
      <c r="D284" t="s">
        <v>17</v>
      </c>
      <c r="E284">
        <v>2</v>
      </c>
      <c r="F284" t="s">
        <v>711</v>
      </c>
      <c r="G284" t="s">
        <v>33</v>
      </c>
      <c r="H284" t="s">
        <v>712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</row>
    <row r="285" spans="1:14" x14ac:dyDescent="0.25">
      <c r="A285" s="1">
        <v>44550</v>
      </c>
      <c r="B285">
        <v>2021</v>
      </c>
      <c r="C285">
        <v>12</v>
      </c>
      <c r="D285" t="s">
        <v>17</v>
      </c>
      <c r="E285">
        <v>2</v>
      </c>
      <c r="F285" t="s">
        <v>711</v>
      </c>
      <c r="G285" t="s">
        <v>34</v>
      </c>
      <c r="H285" t="s">
        <v>712</v>
      </c>
      <c r="I285">
        <v>0</v>
      </c>
      <c r="J285">
        <v>4.2080891375787903</v>
      </c>
      <c r="K285">
        <v>4.2080891375787903</v>
      </c>
      <c r="L285">
        <v>0</v>
      </c>
      <c r="M285">
        <v>1</v>
      </c>
      <c r="N285">
        <v>1</v>
      </c>
    </row>
    <row r="286" spans="1:14" x14ac:dyDescent="0.25">
      <c r="A286" s="1">
        <v>44550</v>
      </c>
      <c r="B286">
        <v>2021</v>
      </c>
      <c r="C286">
        <v>12</v>
      </c>
      <c r="D286" t="s">
        <v>17</v>
      </c>
      <c r="E286">
        <v>2</v>
      </c>
      <c r="F286" t="s">
        <v>711</v>
      </c>
      <c r="G286" t="s">
        <v>35</v>
      </c>
      <c r="H286" t="s">
        <v>712</v>
      </c>
      <c r="I286">
        <v>0</v>
      </c>
      <c r="J286">
        <v>2.1040445687893898</v>
      </c>
      <c r="K286">
        <v>2.1040445687893898</v>
      </c>
      <c r="L286">
        <v>0</v>
      </c>
      <c r="M286">
        <v>1</v>
      </c>
      <c r="N286">
        <v>1</v>
      </c>
    </row>
    <row r="287" spans="1:14" x14ac:dyDescent="0.25">
      <c r="A287" s="1">
        <v>44550</v>
      </c>
      <c r="B287">
        <v>2021</v>
      </c>
      <c r="C287">
        <v>12</v>
      </c>
      <c r="D287" t="s">
        <v>17</v>
      </c>
      <c r="E287">
        <v>2</v>
      </c>
      <c r="F287" t="s">
        <v>713</v>
      </c>
      <c r="G287" t="s">
        <v>31</v>
      </c>
      <c r="H287" t="s">
        <v>714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</row>
    <row r="288" spans="1:14" x14ac:dyDescent="0.25">
      <c r="A288" s="1">
        <v>44550</v>
      </c>
      <c r="B288">
        <v>2021</v>
      </c>
      <c r="C288">
        <v>12</v>
      </c>
      <c r="D288" t="s">
        <v>17</v>
      </c>
      <c r="E288">
        <v>2</v>
      </c>
      <c r="F288" t="s">
        <v>713</v>
      </c>
      <c r="G288" t="s">
        <v>32</v>
      </c>
      <c r="H288" t="s">
        <v>714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</row>
    <row r="289" spans="1:14" x14ac:dyDescent="0.25">
      <c r="A289" s="1">
        <v>44550</v>
      </c>
      <c r="B289">
        <v>2021</v>
      </c>
      <c r="C289">
        <v>12</v>
      </c>
      <c r="D289" t="s">
        <v>17</v>
      </c>
      <c r="E289">
        <v>2</v>
      </c>
      <c r="F289" t="s">
        <v>713</v>
      </c>
      <c r="G289" t="s">
        <v>33</v>
      </c>
      <c r="H289" t="s">
        <v>714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</row>
    <row r="290" spans="1:14" x14ac:dyDescent="0.25">
      <c r="A290" s="1">
        <v>44550</v>
      </c>
      <c r="B290">
        <v>2021</v>
      </c>
      <c r="C290">
        <v>12</v>
      </c>
      <c r="D290" t="s">
        <v>17</v>
      </c>
      <c r="E290">
        <v>2</v>
      </c>
      <c r="F290" t="s">
        <v>713</v>
      </c>
      <c r="G290" t="s">
        <v>34</v>
      </c>
      <c r="H290" t="s">
        <v>714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</row>
    <row r="291" spans="1:14" x14ac:dyDescent="0.25">
      <c r="A291" s="1">
        <v>44550</v>
      </c>
      <c r="B291">
        <v>2021</v>
      </c>
      <c r="C291">
        <v>12</v>
      </c>
      <c r="D291" t="s">
        <v>17</v>
      </c>
      <c r="E291">
        <v>2</v>
      </c>
      <c r="F291" t="s">
        <v>713</v>
      </c>
      <c r="G291" t="s">
        <v>35</v>
      </c>
      <c r="H291" t="s">
        <v>714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</row>
    <row r="292" spans="1:14" x14ac:dyDescent="0.25">
      <c r="A292" s="1">
        <v>44550</v>
      </c>
      <c r="B292">
        <v>2021</v>
      </c>
      <c r="C292">
        <v>12</v>
      </c>
      <c r="D292" t="s">
        <v>17</v>
      </c>
      <c r="E292">
        <v>2</v>
      </c>
      <c r="F292" t="s">
        <v>715</v>
      </c>
      <c r="G292" t="s">
        <v>31</v>
      </c>
      <c r="H292" t="s">
        <v>716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</row>
    <row r="293" spans="1:14" x14ac:dyDescent="0.25">
      <c r="A293" s="1">
        <v>44550</v>
      </c>
      <c r="B293">
        <v>2021</v>
      </c>
      <c r="C293">
        <v>12</v>
      </c>
      <c r="D293" t="s">
        <v>17</v>
      </c>
      <c r="E293">
        <v>2</v>
      </c>
      <c r="F293" t="s">
        <v>715</v>
      </c>
      <c r="G293" t="s">
        <v>32</v>
      </c>
      <c r="H293" t="s">
        <v>716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</row>
    <row r="294" spans="1:14" x14ac:dyDescent="0.25">
      <c r="A294" s="1">
        <v>44550</v>
      </c>
      <c r="B294">
        <v>2021</v>
      </c>
      <c r="C294">
        <v>12</v>
      </c>
      <c r="D294" t="s">
        <v>17</v>
      </c>
      <c r="E294">
        <v>2</v>
      </c>
      <c r="F294" t="s">
        <v>715</v>
      </c>
      <c r="G294" t="s">
        <v>33</v>
      </c>
      <c r="H294" t="s">
        <v>716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</row>
    <row r="295" spans="1:14" x14ac:dyDescent="0.25">
      <c r="A295" s="1">
        <v>44550</v>
      </c>
      <c r="B295">
        <v>2021</v>
      </c>
      <c r="C295">
        <v>12</v>
      </c>
      <c r="D295" t="s">
        <v>17</v>
      </c>
      <c r="E295">
        <v>2</v>
      </c>
      <c r="F295" t="s">
        <v>715</v>
      </c>
      <c r="G295" t="s">
        <v>34</v>
      </c>
      <c r="H295" t="s">
        <v>716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</row>
    <row r="296" spans="1:14" x14ac:dyDescent="0.25">
      <c r="A296" s="1">
        <v>44550</v>
      </c>
      <c r="B296">
        <v>2021</v>
      </c>
      <c r="C296">
        <v>12</v>
      </c>
      <c r="D296" t="s">
        <v>17</v>
      </c>
      <c r="E296">
        <v>2</v>
      </c>
      <c r="F296" t="s">
        <v>715</v>
      </c>
      <c r="G296" t="s">
        <v>35</v>
      </c>
      <c r="H296" t="s">
        <v>716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</row>
    <row r="297" spans="1:14" x14ac:dyDescent="0.25">
      <c r="A297" s="1">
        <v>44550</v>
      </c>
      <c r="B297">
        <v>2021</v>
      </c>
      <c r="C297">
        <v>12</v>
      </c>
      <c r="D297" t="s">
        <v>17</v>
      </c>
      <c r="E297">
        <v>2</v>
      </c>
      <c r="F297" t="s">
        <v>717</v>
      </c>
      <c r="G297" t="s">
        <v>31</v>
      </c>
      <c r="H297" t="s">
        <v>718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</row>
    <row r="298" spans="1:14" x14ac:dyDescent="0.25">
      <c r="A298" s="1">
        <v>44550</v>
      </c>
      <c r="B298">
        <v>2021</v>
      </c>
      <c r="C298">
        <v>12</v>
      </c>
      <c r="D298" t="s">
        <v>17</v>
      </c>
      <c r="E298">
        <v>2</v>
      </c>
      <c r="F298" t="s">
        <v>717</v>
      </c>
      <c r="G298" t="s">
        <v>32</v>
      </c>
      <c r="H298" t="s">
        <v>718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</row>
    <row r="299" spans="1:14" x14ac:dyDescent="0.25">
      <c r="A299" s="1">
        <v>44550</v>
      </c>
      <c r="B299">
        <v>2021</v>
      </c>
      <c r="C299">
        <v>12</v>
      </c>
      <c r="D299" t="s">
        <v>17</v>
      </c>
      <c r="E299">
        <v>2</v>
      </c>
      <c r="F299" t="s">
        <v>717</v>
      </c>
      <c r="G299" t="s">
        <v>33</v>
      </c>
      <c r="H299" t="s">
        <v>718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</row>
    <row r="300" spans="1:14" x14ac:dyDescent="0.25">
      <c r="A300" s="1">
        <v>44550</v>
      </c>
      <c r="B300">
        <v>2021</v>
      </c>
      <c r="C300">
        <v>12</v>
      </c>
      <c r="D300" t="s">
        <v>17</v>
      </c>
      <c r="E300">
        <v>2</v>
      </c>
      <c r="F300" t="s">
        <v>717</v>
      </c>
      <c r="G300" t="s">
        <v>34</v>
      </c>
      <c r="H300" t="s">
        <v>718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</row>
    <row r="301" spans="1:14" x14ac:dyDescent="0.25">
      <c r="A301" s="1">
        <v>44550</v>
      </c>
      <c r="B301">
        <v>2021</v>
      </c>
      <c r="C301">
        <v>12</v>
      </c>
      <c r="D301" t="s">
        <v>17</v>
      </c>
      <c r="E301">
        <v>2</v>
      </c>
      <c r="F301" t="s">
        <v>717</v>
      </c>
      <c r="G301" t="s">
        <v>35</v>
      </c>
      <c r="H301" t="s">
        <v>718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</row>
    <row r="302" spans="1:14" x14ac:dyDescent="0.25">
      <c r="A302" s="1">
        <v>44550</v>
      </c>
      <c r="B302">
        <v>2021</v>
      </c>
      <c r="C302">
        <v>12</v>
      </c>
      <c r="D302" t="s">
        <v>17</v>
      </c>
      <c r="E302">
        <v>3</v>
      </c>
      <c r="F302" t="s">
        <v>719</v>
      </c>
      <c r="G302" t="s">
        <v>31</v>
      </c>
      <c r="H302" t="s">
        <v>720</v>
      </c>
      <c r="I302">
        <v>0</v>
      </c>
      <c r="J302">
        <v>23.463333500287501</v>
      </c>
      <c r="K302">
        <v>23.463333500287501</v>
      </c>
      <c r="L302">
        <v>0</v>
      </c>
      <c r="M302">
        <v>1</v>
      </c>
      <c r="N302">
        <v>1</v>
      </c>
    </row>
    <row r="303" spans="1:14" x14ac:dyDescent="0.25">
      <c r="A303" s="1">
        <v>44550</v>
      </c>
      <c r="B303">
        <v>2021</v>
      </c>
      <c r="C303">
        <v>12</v>
      </c>
      <c r="D303" t="s">
        <v>17</v>
      </c>
      <c r="E303">
        <v>3</v>
      </c>
      <c r="F303" t="s">
        <v>719</v>
      </c>
      <c r="G303" t="s">
        <v>32</v>
      </c>
      <c r="H303" t="s">
        <v>720</v>
      </c>
      <c r="I303">
        <v>0</v>
      </c>
      <c r="J303">
        <v>1.93666700654445</v>
      </c>
      <c r="K303">
        <v>1.93666700654445</v>
      </c>
      <c r="L303">
        <v>0</v>
      </c>
      <c r="M303">
        <v>1</v>
      </c>
      <c r="N303">
        <v>1</v>
      </c>
    </row>
    <row r="304" spans="1:14" x14ac:dyDescent="0.25">
      <c r="A304" s="1">
        <v>44550</v>
      </c>
      <c r="B304">
        <v>2021</v>
      </c>
      <c r="C304">
        <v>12</v>
      </c>
      <c r="D304" t="s">
        <v>17</v>
      </c>
      <c r="E304">
        <v>3</v>
      </c>
      <c r="F304" t="s">
        <v>719</v>
      </c>
      <c r="G304" t="s">
        <v>33</v>
      </c>
      <c r="H304" t="s">
        <v>720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</row>
    <row r="305" spans="1:14" x14ac:dyDescent="0.25">
      <c r="A305" s="1">
        <v>44550</v>
      </c>
      <c r="B305">
        <v>2021</v>
      </c>
      <c r="C305">
        <v>12</v>
      </c>
      <c r="D305" t="s">
        <v>17</v>
      </c>
      <c r="E305">
        <v>3</v>
      </c>
      <c r="F305" t="s">
        <v>719</v>
      </c>
      <c r="G305" t="s">
        <v>34</v>
      </c>
      <c r="H305" t="s">
        <v>720</v>
      </c>
      <c r="I305">
        <v>0</v>
      </c>
      <c r="J305">
        <v>25.400000506831901</v>
      </c>
      <c r="K305">
        <v>25.400000506831901</v>
      </c>
      <c r="L305">
        <v>0</v>
      </c>
      <c r="M305">
        <v>1</v>
      </c>
      <c r="N305">
        <v>1</v>
      </c>
    </row>
    <row r="306" spans="1:14" x14ac:dyDescent="0.25">
      <c r="A306" s="1">
        <v>44550</v>
      </c>
      <c r="B306">
        <v>2021</v>
      </c>
      <c r="C306">
        <v>12</v>
      </c>
      <c r="D306" t="s">
        <v>17</v>
      </c>
      <c r="E306">
        <v>3</v>
      </c>
      <c r="F306" t="s">
        <v>719</v>
      </c>
      <c r="G306" t="s">
        <v>35</v>
      </c>
      <c r="H306" t="s">
        <v>720</v>
      </c>
      <c r="I306">
        <v>0</v>
      </c>
      <c r="J306">
        <v>12.700000253416</v>
      </c>
      <c r="K306">
        <v>12.700000253416</v>
      </c>
      <c r="L306">
        <v>0</v>
      </c>
      <c r="M306">
        <v>1</v>
      </c>
      <c r="N306">
        <v>1</v>
      </c>
    </row>
    <row r="307" spans="1:14" x14ac:dyDescent="0.25">
      <c r="A307" s="1">
        <v>44550</v>
      </c>
      <c r="B307">
        <v>2021</v>
      </c>
      <c r="C307">
        <v>12</v>
      </c>
      <c r="D307" t="s">
        <v>17</v>
      </c>
      <c r="E307">
        <v>3</v>
      </c>
      <c r="F307" t="s">
        <v>721</v>
      </c>
      <c r="G307" t="s">
        <v>31</v>
      </c>
      <c r="H307" t="s">
        <v>722</v>
      </c>
      <c r="I307">
        <v>0</v>
      </c>
      <c r="J307">
        <v>10.445878379934401</v>
      </c>
      <c r="K307">
        <v>10.445878379934401</v>
      </c>
      <c r="L307">
        <v>0</v>
      </c>
      <c r="M307">
        <v>1</v>
      </c>
      <c r="N307">
        <v>1</v>
      </c>
    </row>
    <row r="308" spans="1:14" x14ac:dyDescent="0.25">
      <c r="A308" s="1">
        <v>44550</v>
      </c>
      <c r="B308">
        <v>2021</v>
      </c>
      <c r="C308">
        <v>12</v>
      </c>
      <c r="D308" t="s">
        <v>17</v>
      </c>
      <c r="E308">
        <v>3</v>
      </c>
      <c r="F308" t="s">
        <v>721</v>
      </c>
      <c r="G308" t="s">
        <v>32</v>
      </c>
      <c r="H308" t="s">
        <v>722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</row>
    <row r="309" spans="1:14" x14ac:dyDescent="0.25">
      <c r="A309" s="1">
        <v>44550</v>
      </c>
      <c r="B309">
        <v>2021</v>
      </c>
      <c r="C309">
        <v>12</v>
      </c>
      <c r="D309" t="s">
        <v>17</v>
      </c>
      <c r="E309">
        <v>3</v>
      </c>
      <c r="F309" t="s">
        <v>721</v>
      </c>
      <c r="G309" t="s">
        <v>33</v>
      </c>
      <c r="H309" t="s">
        <v>722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</row>
    <row r="310" spans="1:14" x14ac:dyDescent="0.25">
      <c r="A310" s="1">
        <v>44550</v>
      </c>
      <c r="B310">
        <v>2021</v>
      </c>
      <c r="C310">
        <v>12</v>
      </c>
      <c r="D310" t="s">
        <v>17</v>
      </c>
      <c r="E310">
        <v>3</v>
      </c>
      <c r="F310" t="s">
        <v>721</v>
      </c>
      <c r="G310" t="s">
        <v>34</v>
      </c>
      <c r="H310" t="s">
        <v>722</v>
      </c>
      <c r="I310">
        <v>0</v>
      </c>
      <c r="J310">
        <v>10.445878379934401</v>
      </c>
      <c r="K310">
        <v>10.445878379934401</v>
      </c>
      <c r="L310">
        <v>0</v>
      </c>
      <c r="M310">
        <v>1</v>
      </c>
      <c r="N310">
        <v>1</v>
      </c>
    </row>
    <row r="311" spans="1:14" x14ac:dyDescent="0.25">
      <c r="A311" s="1">
        <v>44550</v>
      </c>
      <c r="B311">
        <v>2021</v>
      </c>
      <c r="C311">
        <v>12</v>
      </c>
      <c r="D311" t="s">
        <v>17</v>
      </c>
      <c r="E311">
        <v>3</v>
      </c>
      <c r="F311" t="s">
        <v>721</v>
      </c>
      <c r="G311" t="s">
        <v>35</v>
      </c>
      <c r="H311" t="s">
        <v>722</v>
      </c>
      <c r="I311">
        <v>0</v>
      </c>
      <c r="J311">
        <v>5.22293918996718</v>
      </c>
      <c r="K311">
        <v>5.22293918996718</v>
      </c>
      <c r="L311">
        <v>0</v>
      </c>
      <c r="M311">
        <v>1</v>
      </c>
      <c r="N311">
        <v>1</v>
      </c>
    </row>
    <row r="312" spans="1:14" x14ac:dyDescent="0.25">
      <c r="A312" s="1">
        <v>44550</v>
      </c>
      <c r="B312">
        <v>2021</v>
      </c>
      <c r="C312">
        <v>12</v>
      </c>
      <c r="D312" t="s">
        <v>17</v>
      </c>
      <c r="E312">
        <v>3</v>
      </c>
      <c r="F312" t="s">
        <v>723</v>
      </c>
      <c r="G312" t="s">
        <v>31</v>
      </c>
      <c r="H312" t="s">
        <v>724</v>
      </c>
      <c r="I312">
        <v>3.67692044888717E-2</v>
      </c>
      <c r="J312">
        <v>7.5801354515139403</v>
      </c>
      <c r="K312">
        <v>7.6169046560028102</v>
      </c>
      <c r="L312">
        <v>1</v>
      </c>
      <c r="M312">
        <v>1</v>
      </c>
      <c r="N312">
        <v>2</v>
      </c>
    </row>
    <row r="313" spans="1:14" x14ac:dyDescent="0.25">
      <c r="A313" s="1">
        <v>44550</v>
      </c>
      <c r="B313">
        <v>2021</v>
      </c>
      <c r="C313">
        <v>12</v>
      </c>
      <c r="D313" t="s">
        <v>17</v>
      </c>
      <c r="E313">
        <v>3</v>
      </c>
      <c r="F313" t="s">
        <v>723</v>
      </c>
      <c r="G313" t="s">
        <v>32</v>
      </c>
      <c r="H313" t="s">
        <v>724</v>
      </c>
      <c r="I313">
        <v>5.1580212930280904</v>
      </c>
      <c r="J313">
        <v>1.8891185524070899</v>
      </c>
      <c r="K313">
        <v>7.0471398454351704</v>
      </c>
      <c r="L313">
        <v>1</v>
      </c>
      <c r="M313">
        <v>1</v>
      </c>
      <c r="N313">
        <v>2</v>
      </c>
    </row>
    <row r="314" spans="1:14" x14ac:dyDescent="0.25">
      <c r="A314" s="1">
        <v>44550</v>
      </c>
      <c r="B314">
        <v>2021</v>
      </c>
      <c r="C314">
        <v>12</v>
      </c>
      <c r="D314" t="s">
        <v>17</v>
      </c>
      <c r="E314">
        <v>3</v>
      </c>
      <c r="F314" t="s">
        <v>723</v>
      </c>
      <c r="G314" t="s">
        <v>33</v>
      </c>
      <c r="H314" t="s">
        <v>724</v>
      </c>
      <c r="I314">
        <v>4.1562454215614801</v>
      </c>
      <c r="J314">
        <v>0</v>
      </c>
      <c r="K314">
        <v>4.1562454215614801</v>
      </c>
      <c r="L314">
        <v>1</v>
      </c>
      <c r="M314">
        <v>0</v>
      </c>
      <c r="N314">
        <v>1</v>
      </c>
    </row>
    <row r="315" spans="1:14" x14ac:dyDescent="0.25">
      <c r="A315" s="1">
        <v>44550</v>
      </c>
      <c r="B315">
        <v>2021</v>
      </c>
      <c r="C315">
        <v>12</v>
      </c>
      <c r="D315" t="s">
        <v>17</v>
      </c>
      <c r="E315">
        <v>3</v>
      </c>
      <c r="F315" t="s">
        <v>723</v>
      </c>
      <c r="G315" t="s">
        <v>34</v>
      </c>
      <c r="H315" t="s">
        <v>724</v>
      </c>
      <c r="I315">
        <v>1.03854507595548</v>
      </c>
      <c r="J315">
        <v>9.4692540039210193</v>
      </c>
      <c r="K315">
        <v>10.5077990798765</v>
      </c>
      <c r="L315">
        <v>1</v>
      </c>
      <c r="M315">
        <v>1</v>
      </c>
      <c r="N315">
        <v>2</v>
      </c>
    </row>
    <row r="316" spans="1:14" x14ac:dyDescent="0.25">
      <c r="A316" s="1">
        <v>44550</v>
      </c>
      <c r="B316">
        <v>2021</v>
      </c>
      <c r="C316">
        <v>12</v>
      </c>
      <c r="D316" t="s">
        <v>17</v>
      </c>
      <c r="E316">
        <v>3</v>
      </c>
      <c r="F316" t="s">
        <v>723</v>
      </c>
      <c r="G316" t="s">
        <v>35</v>
      </c>
      <c r="H316" t="s">
        <v>724</v>
      </c>
      <c r="I316">
        <v>2.5973952487584802</v>
      </c>
      <c r="J316">
        <v>4.7346270019605097</v>
      </c>
      <c r="K316">
        <v>7.3320222507189898</v>
      </c>
      <c r="L316">
        <v>1</v>
      </c>
      <c r="M316">
        <v>1</v>
      </c>
      <c r="N316">
        <v>2</v>
      </c>
    </row>
    <row r="317" spans="1:14" x14ac:dyDescent="0.25">
      <c r="A317" s="1">
        <v>44550</v>
      </c>
      <c r="B317">
        <v>2021</v>
      </c>
      <c r="C317">
        <v>12</v>
      </c>
      <c r="D317" t="s">
        <v>17</v>
      </c>
      <c r="E317">
        <v>3</v>
      </c>
      <c r="F317" t="s">
        <v>725</v>
      </c>
      <c r="G317" t="s">
        <v>31</v>
      </c>
      <c r="H317" t="s">
        <v>726</v>
      </c>
      <c r="I317">
        <v>0</v>
      </c>
      <c r="J317">
        <v>17.6021631148075</v>
      </c>
      <c r="K317">
        <v>17.6021631148075</v>
      </c>
      <c r="L317">
        <v>0</v>
      </c>
      <c r="M317">
        <v>1</v>
      </c>
      <c r="N317">
        <v>1</v>
      </c>
    </row>
    <row r="318" spans="1:14" x14ac:dyDescent="0.25">
      <c r="A318" s="1">
        <v>44550</v>
      </c>
      <c r="B318">
        <v>2021</v>
      </c>
      <c r="C318">
        <v>12</v>
      </c>
      <c r="D318" t="s">
        <v>17</v>
      </c>
      <c r="E318">
        <v>3</v>
      </c>
      <c r="F318" t="s">
        <v>725</v>
      </c>
      <c r="G318" t="s">
        <v>32</v>
      </c>
      <c r="H318" t="s">
        <v>726</v>
      </c>
      <c r="I318">
        <v>0</v>
      </c>
      <c r="J318">
        <v>5.7681407691024802</v>
      </c>
      <c r="K318">
        <v>5.7681407691024802</v>
      </c>
      <c r="L318">
        <v>0</v>
      </c>
      <c r="M318">
        <v>1</v>
      </c>
      <c r="N318">
        <v>1</v>
      </c>
    </row>
    <row r="319" spans="1:14" x14ac:dyDescent="0.25">
      <c r="A319" s="1">
        <v>44550</v>
      </c>
      <c r="B319">
        <v>2021</v>
      </c>
      <c r="C319">
        <v>12</v>
      </c>
      <c r="D319" t="s">
        <v>17</v>
      </c>
      <c r="E319">
        <v>3</v>
      </c>
      <c r="F319" t="s">
        <v>725</v>
      </c>
      <c r="G319" t="s">
        <v>33</v>
      </c>
      <c r="H319" t="s">
        <v>726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</row>
    <row r="320" spans="1:14" x14ac:dyDescent="0.25">
      <c r="A320" s="1">
        <v>44550</v>
      </c>
      <c r="B320">
        <v>2021</v>
      </c>
      <c r="C320">
        <v>12</v>
      </c>
      <c r="D320" t="s">
        <v>17</v>
      </c>
      <c r="E320">
        <v>3</v>
      </c>
      <c r="F320" t="s">
        <v>725</v>
      </c>
      <c r="G320" t="s">
        <v>34</v>
      </c>
      <c r="H320" t="s">
        <v>726</v>
      </c>
      <c r="I320">
        <v>0</v>
      </c>
      <c r="J320">
        <v>23.370303883909902</v>
      </c>
      <c r="K320">
        <v>23.370303883909902</v>
      </c>
      <c r="L320">
        <v>0</v>
      </c>
      <c r="M320">
        <v>1</v>
      </c>
      <c r="N320">
        <v>1</v>
      </c>
    </row>
    <row r="321" spans="1:14" x14ac:dyDescent="0.25">
      <c r="A321" s="1">
        <v>44550</v>
      </c>
      <c r="B321">
        <v>2021</v>
      </c>
      <c r="C321">
        <v>12</v>
      </c>
      <c r="D321" t="s">
        <v>17</v>
      </c>
      <c r="E321">
        <v>3</v>
      </c>
      <c r="F321" t="s">
        <v>725</v>
      </c>
      <c r="G321" t="s">
        <v>35</v>
      </c>
      <c r="H321" t="s">
        <v>726</v>
      </c>
      <c r="I321">
        <v>0</v>
      </c>
      <c r="J321">
        <v>11.685151941955001</v>
      </c>
      <c r="K321">
        <v>11.685151941955001</v>
      </c>
      <c r="L321">
        <v>0</v>
      </c>
      <c r="M321">
        <v>1</v>
      </c>
      <c r="N321">
        <v>1</v>
      </c>
    </row>
    <row r="322" spans="1:14" x14ac:dyDescent="0.25">
      <c r="A322" s="1">
        <v>44550</v>
      </c>
      <c r="B322">
        <v>2021</v>
      </c>
      <c r="C322">
        <v>12</v>
      </c>
      <c r="D322" t="s">
        <v>17</v>
      </c>
      <c r="E322">
        <v>3</v>
      </c>
      <c r="F322" t="s">
        <v>727</v>
      </c>
      <c r="G322" t="s">
        <v>31</v>
      </c>
      <c r="H322" t="s">
        <v>728</v>
      </c>
      <c r="I322">
        <v>0</v>
      </c>
      <c r="J322">
        <v>10.4710293144619</v>
      </c>
      <c r="K322">
        <v>10.4710293144619</v>
      </c>
      <c r="L322">
        <v>0</v>
      </c>
      <c r="M322">
        <v>1</v>
      </c>
      <c r="N322">
        <v>1</v>
      </c>
    </row>
    <row r="323" spans="1:14" x14ac:dyDescent="0.25">
      <c r="A323" s="1">
        <v>44550</v>
      </c>
      <c r="B323">
        <v>2021</v>
      </c>
      <c r="C323">
        <v>12</v>
      </c>
      <c r="D323" t="s">
        <v>17</v>
      </c>
      <c r="E323">
        <v>3</v>
      </c>
      <c r="F323" t="s">
        <v>727</v>
      </c>
      <c r="G323" t="s">
        <v>32</v>
      </c>
      <c r="H323" t="s">
        <v>728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</row>
    <row r="324" spans="1:14" x14ac:dyDescent="0.25">
      <c r="A324" s="1">
        <v>44550</v>
      </c>
      <c r="B324">
        <v>2021</v>
      </c>
      <c r="C324">
        <v>12</v>
      </c>
      <c r="D324" t="s">
        <v>17</v>
      </c>
      <c r="E324">
        <v>3</v>
      </c>
      <c r="F324" t="s">
        <v>727</v>
      </c>
      <c r="G324" t="s">
        <v>33</v>
      </c>
      <c r="H324" t="s">
        <v>728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</row>
    <row r="325" spans="1:14" x14ac:dyDescent="0.25">
      <c r="A325" s="1">
        <v>44550</v>
      </c>
      <c r="B325">
        <v>2021</v>
      </c>
      <c r="C325">
        <v>12</v>
      </c>
      <c r="D325" t="s">
        <v>17</v>
      </c>
      <c r="E325">
        <v>3</v>
      </c>
      <c r="F325" t="s">
        <v>727</v>
      </c>
      <c r="G325" t="s">
        <v>34</v>
      </c>
      <c r="H325" t="s">
        <v>728</v>
      </c>
      <c r="I325">
        <v>0</v>
      </c>
      <c r="J325">
        <v>10.4710293144619</v>
      </c>
      <c r="K325">
        <v>10.4710293144619</v>
      </c>
      <c r="L325">
        <v>0</v>
      </c>
      <c r="M325">
        <v>1</v>
      </c>
      <c r="N325">
        <v>1</v>
      </c>
    </row>
    <row r="326" spans="1:14" x14ac:dyDescent="0.25">
      <c r="A326" s="1">
        <v>44550</v>
      </c>
      <c r="B326">
        <v>2021</v>
      </c>
      <c r="C326">
        <v>12</v>
      </c>
      <c r="D326" t="s">
        <v>17</v>
      </c>
      <c r="E326">
        <v>3</v>
      </c>
      <c r="F326" t="s">
        <v>727</v>
      </c>
      <c r="G326" t="s">
        <v>35</v>
      </c>
      <c r="H326" t="s">
        <v>728</v>
      </c>
      <c r="I326">
        <v>0</v>
      </c>
      <c r="J326">
        <v>5.2355146572309703</v>
      </c>
      <c r="K326">
        <v>5.2355146572309703</v>
      </c>
      <c r="L326">
        <v>0</v>
      </c>
      <c r="M326">
        <v>1</v>
      </c>
      <c r="N326">
        <v>1</v>
      </c>
    </row>
    <row r="327" spans="1:14" x14ac:dyDescent="0.25">
      <c r="A327" s="1">
        <v>44550</v>
      </c>
      <c r="B327">
        <v>2021</v>
      </c>
      <c r="C327">
        <v>12</v>
      </c>
      <c r="D327" t="s">
        <v>17</v>
      </c>
      <c r="E327">
        <v>4</v>
      </c>
      <c r="F327" t="s">
        <v>729</v>
      </c>
      <c r="G327" t="s">
        <v>31</v>
      </c>
      <c r="H327" t="s">
        <v>730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</row>
    <row r="328" spans="1:14" x14ac:dyDescent="0.25">
      <c r="A328" s="1">
        <v>44550</v>
      </c>
      <c r="B328">
        <v>2021</v>
      </c>
      <c r="C328">
        <v>12</v>
      </c>
      <c r="D328" t="s">
        <v>17</v>
      </c>
      <c r="E328">
        <v>4</v>
      </c>
      <c r="F328" t="s">
        <v>729</v>
      </c>
      <c r="G328" t="s">
        <v>32</v>
      </c>
      <c r="H328" t="s">
        <v>730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</row>
    <row r="329" spans="1:14" x14ac:dyDescent="0.25">
      <c r="A329" s="1">
        <v>44550</v>
      </c>
      <c r="B329">
        <v>2021</v>
      </c>
      <c r="C329">
        <v>12</v>
      </c>
      <c r="D329" t="s">
        <v>17</v>
      </c>
      <c r="E329">
        <v>4</v>
      </c>
      <c r="F329" t="s">
        <v>729</v>
      </c>
      <c r="G329" t="s">
        <v>33</v>
      </c>
      <c r="H329" t="s">
        <v>730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</row>
    <row r="330" spans="1:14" x14ac:dyDescent="0.25">
      <c r="A330" s="1">
        <v>44550</v>
      </c>
      <c r="B330">
        <v>2021</v>
      </c>
      <c r="C330">
        <v>12</v>
      </c>
      <c r="D330" t="s">
        <v>17</v>
      </c>
      <c r="E330">
        <v>4</v>
      </c>
      <c r="F330" t="s">
        <v>729</v>
      </c>
      <c r="G330" t="s">
        <v>34</v>
      </c>
      <c r="H330" t="s">
        <v>730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</row>
    <row r="331" spans="1:14" x14ac:dyDescent="0.25">
      <c r="A331" s="1">
        <v>44550</v>
      </c>
      <c r="B331">
        <v>2021</v>
      </c>
      <c r="C331">
        <v>12</v>
      </c>
      <c r="D331" t="s">
        <v>17</v>
      </c>
      <c r="E331">
        <v>4</v>
      </c>
      <c r="F331" t="s">
        <v>729</v>
      </c>
      <c r="G331" t="s">
        <v>35</v>
      </c>
      <c r="H331" t="s">
        <v>730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</row>
    <row r="332" spans="1:14" x14ac:dyDescent="0.25">
      <c r="A332" s="1">
        <v>44550</v>
      </c>
      <c r="B332">
        <v>2021</v>
      </c>
      <c r="C332">
        <v>12</v>
      </c>
      <c r="D332" t="s">
        <v>17</v>
      </c>
      <c r="E332">
        <v>4</v>
      </c>
      <c r="F332" t="s">
        <v>731</v>
      </c>
      <c r="G332" t="s">
        <v>31</v>
      </c>
      <c r="H332" t="s">
        <v>732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</row>
    <row r="333" spans="1:14" x14ac:dyDescent="0.25">
      <c r="A333" s="1">
        <v>44550</v>
      </c>
      <c r="B333">
        <v>2021</v>
      </c>
      <c r="C333">
        <v>12</v>
      </c>
      <c r="D333" t="s">
        <v>17</v>
      </c>
      <c r="E333">
        <v>4</v>
      </c>
      <c r="F333" t="s">
        <v>731</v>
      </c>
      <c r="G333" t="s">
        <v>32</v>
      </c>
      <c r="H333" t="s">
        <v>732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</row>
    <row r="334" spans="1:14" x14ac:dyDescent="0.25">
      <c r="A334" s="1">
        <v>44550</v>
      </c>
      <c r="B334">
        <v>2021</v>
      </c>
      <c r="C334">
        <v>12</v>
      </c>
      <c r="D334" t="s">
        <v>17</v>
      </c>
      <c r="E334">
        <v>4</v>
      </c>
      <c r="F334" t="s">
        <v>731</v>
      </c>
      <c r="G334" t="s">
        <v>33</v>
      </c>
      <c r="H334" t="s">
        <v>732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</row>
    <row r="335" spans="1:14" x14ac:dyDescent="0.25">
      <c r="A335" s="1">
        <v>44550</v>
      </c>
      <c r="B335">
        <v>2021</v>
      </c>
      <c r="C335">
        <v>12</v>
      </c>
      <c r="D335" t="s">
        <v>17</v>
      </c>
      <c r="E335">
        <v>4</v>
      </c>
      <c r="F335" t="s">
        <v>731</v>
      </c>
      <c r="G335" t="s">
        <v>34</v>
      </c>
      <c r="H335" t="s">
        <v>732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</row>
    <row r="336" spans="1:14" x14ac:dyDescent="0.25">
      <c r="A336" s="1">
        <v>44550</v>
      </c>
      <c r="B336">
        <v>2021</v>
      </c>
      <c r="C336">
        <v>12</v>
      </c>
      <c r="D336" t="s">
        <v>17</v>
      </c>
      <c r="E336">
        <v>4</v>
      </c>
      <c r="F336" t="s">
        <v>731</v>
      </c>
      <c r="G336" t="s">
        <v>35</v>
      </c>
      <c r="H336" t="s">
        <v>732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</row>
    <row r="337" spans="1:14" x14ac:dyDescent="0.25">
      <c r="A337" s="1">
        <v>44550</v>
      </c>
      <c r="B337">
        <v>2021</v>
      </c>
      <c r="C337">
        <v>12</v>
      </c>
      <c r="D337" t="s">
        <v>17</v>
      </c>
      <c r="E337">
        <v>4</v>
      </c>
      <c r="F337" t="s">
        <v>733</v>
      </c>
      <c r="G337" t="s">
        <v>31</v>
      </c>
      <c r="H337" t="s">
        <v>734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</row>
    <row r="338" spans="1:14" x14ac:dyDescent="0.25">
      <c r="A338" s="1">
        <v>44550</v>
      </c>
      <c r="B338">
        <v>2021</v>
      </c>
      <c r="C338">
        <v>12</v>
      </c>
      <c r="D338" t="s">
        <v>17</v>
      </c>
      <c r="E338">
        <v>4</v>
      </c>
      <c r="F338" t="s">
        <v>733</v>
      </c>
      <c r="G338" t="s">
        <v>32</v>
      </c>
      <c r="H338" t="s">
        <v>734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</row>
    <row r="339" spans="1:14" x14ac:dyDescent="0.25">
      <c r="A339" s="1">
        <v>44550</v>
      </c>
      <c r="B339">
        <v>2021</v>
      </c>
      <c r="C339">
        <v>12</v>
      </c>
      <c r="D339" t="s">
        <v>17</v>
      </c>
      <c r="E339">
        <v>4</v>
      </c>
      <c r="F339" t="s">
        <v>733</v>
      </c>
      <c r="G339" t="s">
        <v>33</v>
      </c>
      <c r="H339" t="s">
        <v>734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</row>
    <row r="340" spans="1:14" x14ac:dyDescent="0.25">
      <c r="A340" s="1">
        <v>44550</v>
      </c>
      <c r="B340">
        <v>2021</v>
      </c>
      <c r="C340">
        <v>12</v>
      </c>
      <c r="D340" t="s">
        <v>17</v>
      </c>
      <c r="E340">
        <v>4</v>
      </c>
      <c r="F340" t="s">
        <v>733</v>
      </c>
      <c r="G340" t="s">
        <v>34</v>
      </c>
      <c r="H340" t="s">
        <v>734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</row>
    <row r="341" spans="1:14" x14ac:dyDescent="0.25">
      <c r="A341" s="1">
        <v>44550</v>
      </c>
      <c r="B341">
        <v>2021</v>
      </c>
      <c r="C341">
        <v>12</v>
      </c>
      <c r="D341" t="s">
        <v>17</v>
      </c>
      <c r="E341">
        <v>4</v>
      </c>
      <c r="F341" t="s">
        <v>733</v>
      </c>
      <c r="G341" t="s">
        <v>35</v>
      </c>
      <c r="H341" t="s">
        <v>734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</row>
    <row r="342" spans="1:14" x14ac:dyDescent="0.25">
      <c r="A342" s="1">
        <v>44550</v>
      </c>
      <c r="B342">
        <v>2021</v>
      </c>
      <c r="C342">
        <v>12</v>
      </c>
      <c r="D342" t="s">
        <v>17</v>
      </c>
      <c r="E342">
        <v>4</v>
      </c>
      <c r="F342" t="s">
        <v>735</v>
      </c>
      <c r="G342" t="s">
        <v>31</v>
      </c>
      <c r="H342" t="s">
        <v>736</v>
      </c>
      <c r="I342">
        <v>0.11708758569579999</v>
      </c>
      <c r="J342">
        <v>0</v>
      </c>
      <c r="K342">
        <v>0.11708758569579999</v>
      </c>
      <c r="L342">
        <v>1</v>
      </c>
      <c r="M342">
        <v>0</v>
      </c>
      <c r="N342">
        <v>1</v>
      </c>
    </row>
    <row r="343" spans="1:14" x14ac:dyDescent="0.25">
      <c r="A343" s="1">
        <v>44550</v>
      </c>
      <c r="B343">
        <v>2021</v>
      </c>
      <c r="C343">
        <v>12</v>
      </c>
      <c r="D343" t="s">
        <v>17</v>
      </c>
      <c r="E343">
        <v>4</v>
      </c>
      <c r="F343" t="s">
        <v>735</v>
      </c>
      <c r="G343" t="s">
        <v>32</v>
      </c>
      <c r="H343" t="s">
        <v>736</v>
      </c>
      <c r="I343">
        <v>1.14102552918476</v>
      </c>
      <c r="J343">
        <v>0</v>
      </c>
      <c r="K343">
        <v>1.14102552918476</v>
      </c>
      <c r="L343">
        <v>1</v>
      </c>
      <c r="M343">
        <v>0</v>
      </c>
      <c r="N343">
        <v>1</v>
      </c>
    </row>
    <row r="344" spans="1:14" x14ac:dyDescent="0.25">
      <c r="A344" s="1">
        <v>44550</v>
      </c>
      <c r="B344">
        <v>2021</v>
      </c>
      <c r="C344">
        <v>12</v>
      </c>
      <c r="D344" t="s">
        <v>17</v>
      </c>
      <c r="E344">
        <v>4</v>
      </c>
      <c r="F344" t="s">
        <v>735</v>
      </c>
      <c r="G344" t="s">
        <v>33</v>
      </c>
      <c r="H344" t="s">
        <v>736</v>
      </c>
      <c r="I344">
        <v>1.25811311488056</v>
      </c>
      <c r="J344">
        <v>0</v>
      </c>
      <c r="K344">
        <v>1.25811311488056</v>
      </c>
      <c r="L344">
        <v>1</v>
      </c>
      <c r="M344">
        <v>0</v>
      </c>
      <c r="N344">
        <v>1</v>
      </c>
    </row>
    <row r="345" spans="1:14" x14ac:dyDescent="0.25">
      <c r="A345" s="1">
        <v>44550</v>
      </c>
      <c r="B345">
        <v>2021</v>
      </c>
      <c r="C345">
        <v>12</v>
      </c>
      <c r="D345" t="s">
        <v>17</v>
      </c>
      <c r="E345">
        <v>4</v>
      </c>
      <c r="F345" t="s">
        <v>735</v>
      </c>
      <c r="G345" t="s">
        <v>34</v>
      </c>
      <c r="H345" t="s">
        <v>736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</row>
    <row r="346" spans="1:14" x14ac:dyDescent="0.25">
      <c r="A346" s="1">
        <v>44550</v>
      </c>
      <c r="B346">
        <v>2021</v>
      </c>
      <c r="C346">
        <v>12</v>
      </c>
      <c r="D346" t="s">
        <v>17</v>
      </c>
      <c r="E346">
        <v>4</v>
      </c>
      <c r="F346" t="s">
        <v>735</v>
      </c>
      <c r="G346" t="s">
        <v>35</v>
      </c>
      <c r="H346" t="s">
        <v>736</v>
      </c>
      <c r="I346">
        <v>0.62905655744028199</v>
      </c>
      <c r="J346">
        <v>0</v>
      </c>
      <c r="K346">
        <v>0.62905655744028199</v>
      </c>
      <c r="L346">
        <v>1</v>
      </c>
      <c r="M346">
        <v>0</v>
      </c>
      <c r="N346">
        <v>1</v>
      </c>
    </row>
    <row r="347" spans="1:14" x14ac:dyDescent="0.25">
      <c r="A347" s="1">
        <v>44550</v>
      </c>
      <c r="B347">
        <v>2021</v>
      </c>
      <c r="C347">
        <v>12</v>
      </c>
      <c r="D347" t="s">
        <v>17</v>
      </c>
      <c r="E347">
        <v>4</v>
      </c>
      <c r="F347" t="s">
        <v>737</v>
      </c>
      <c r="G347" t="s">
        <v>31</v>
      </c>
      <c r="H347" t="s">
        <v>738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</row>
    <row r="348" spans="1:14" x14ac:dyDescent="0.25">
      <c r="A348" s="1">
        <v>44550</v>
      </c>
      <c r="B348">
        <v>2021</v>
      </c>
      <c r="C348">
        <v>12</v>
      </c>
      <c r="D348" t="s">
        <v>17</v>
      </c>
      <c r="E348">
        <v>4</v>
      </c>
      <c r="F348" t="s">
        <v>737</v>
      </c>
      <c r="G348" t="s">
        <v>32</v>
      </c>
      <c r="H348" t="s">
        <v>738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</row>
    <row r="349" spans="1:14" x14ac:dyDescent="0.25">
      <c r="A349" s="1">
        <v>44550</v>
      </c>
      <c r="B349">
        <v>2021</v>
      </c>
      <c r="C349">
        <v>12</v>
      </c>
      <c r="D349" t="s">
        <v>17</v>
      </c>
      <c r="E349">
        <v>4</v>
      </c>
      <c r="F349" t="s">
        <v>737</v>
      </c>
      <c r="G349" t="s">
        <v>33</v>
      </c>
      <c r="H349" t="s">
        <v>738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</row>
    <row r="350" spans="1:14" x14ac:dyDescent="0.25">
      <c r="A350" s="1">
        <v>44550</v>
      </c>
      <c r="B350">
        <v>2021</v>
      </c>
      <c r="C350">
        <v>12</v>
      </c>
      <c r="D350" t="s">
        <v>17</v>
      </c>
      <c r="E350">
        <v>4</v>
      </c>
      <c r="F350" t="s">
        <v>737</v>
      </c>
      <c r="G350" t="s">
        <v>34</v>
      </c>
      <c r="H350" t="s">
        <v>738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</row>
    <row r="351" spans="1:14" x14ac:dyDescent="0.25">
      <c r="A351" s="1">
        <v>44550</v>
      </c>
      <c r="B351">
        <v>2021</v>
      </c>
      <c r="C351">
        <v>12</v>
      </c>
      <c r="D351" t="s">
        <v>17</v>
      </c>
      <c r="E351">
        <v>4</v>
      </c>
      <c r="F351" t="s">
        <v>737</v>
      </c>
      <c r="G351" t="s">
        <v>35</v>
      </c>
      <c r="H351" t="s">
        <v>738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</row>
    <row r="352" spans="1:14" x14ac:dyDescent="0.25">
      <c r="A352" s="1">
        <v>44550</v>
      </c>
      <c r="B352">
        <v>2021</v>
      </c>
      <c r="C352">
        <v>12</v>
      </c>
      <c r="D352" t="s">
        <v>17</v>
      </c>
      <c r="E352">
        <v>5</v>
      </c>
      <c r="F352" t="s">
        <v>739</v>
      </c>
      <c r="G352" t="s">
        <v>31</v>
      </c>
      <c r="H352" t="s">
        <v>740</v>
      </c>
      <c r="I352">
        <v>0.47599092375152002</v>
      </c>
      <c r="J352">
        <v>33.802396099443698</v>
      </c>
      <c r="K352">
        <v>34.2783870231953</v>
      </c>
      <c r="L352">
        <v>1</v>
      </c>
      <c r="M352">
        <v>1</v>
      </c>
      <c r="N352">
        <v>2</v>
      </c>
    </row>
    <row r="353" spans="1:14" x14ac:dyDescent="0.25">
      <c r="A353" s="1">
        <v>44550</v>
      </c>
      <c r="B353">
        <v>2021</v>
      </c>
      <c r="C353">
        <v>12</v>
      </c>
      <c r="D353" t="s">
        <v>17</v>
      </c>
      <c r="E353">
        <v>5</v>
      </c>
      <c r="F353" t="s">
        <v>739</v>
      </c>
      <c r="G353" t="s">
        <v>32</v>
      </c>
      <c r="H353" t="s">
        <v>740</v>
      </c>
      <c r="I353">
        <v>1.9121423744086501</v>
      </c>
      <c r="J353">
        <v>22.9689393622095</v>
      </c>
      <c r="K353">
        <v>24.8810817366181</v>
      </c>
      <c r="L353">
        <v>1</v>
      </c>
      <c r="M353">
        <v>1</v>
      </c>
      <c r="N353">
        <v>2</v>
      </c>
    </row>
    <row r="354" spans="1:14" x14ac:dyDescent="0.25">
      <c r="A354" s="1">
        <v>44550</v>
      </c>
      <c r="B354">
        <v>2021</v>
      </c>
      <c r="C354">
        <v>12</v>
      </c>
      <c r="D354" t="s">
        <v>741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5078D-3BDC-45D8-B3A3-D999285B634A}">
  <dimension ref="A1:G31"/>
  <sheetViews>
    <sheetView workbookViewId="0"/>
  </sheetViews>
  <sheetFormatPr defaultRowHeight="15" x14ac:dyDescent="0.25"/>
  <cols>
    <col min="1" max="1" width="7.140625" style="6" bestFit="1" customWidth="1"/>
    <col min="2" max="2" width="12.140625" style="6" bestFit="1" customWidth="1"/>
    <col min="3" max="3" width="4" style="6" bestFit="1" customWidth="1"/>
    <col min="4" max="4" width="10" style="6" bestFit="1" customWidth="1"/>
    <col min="5" max="5" width="11" style="6" bestFit="1" customWidth="1"/>
    <col min="6" max="6" width="9" style="6" bestFit="1" customWidth="1"/>
    <col min="7" max="7" width="11" style="6" bestFit="1" customWidth="1"/>
    <col min="8" max="16384" width="9.140625" style="6"/>
  </cols>
  <sheetData>
    <row r="1" spans="1:7" x14ac:dyDescent="0.25">
      <c r="A1" s="6" t="s">
        <v>5</v>
      </c>
      <c r="B1" s="6" t="s">
        <v>84</v>
      </c>
      <c r="C1" s="6" t="s">
        <v>85</v>
      </c>
      <c r="D1" s="6" t="s">
        <v>86</v>
      </c>
      <c r="E1" s="6" t="s">
        <v>87</v>
      </c>
      <c r="F1" s="6" t="s">
        <v>88</v>
      </c>
      <c r="G1" s="6" t="s">
        <v>89</v>
      </c>
    </row>
    <row r="2" spans="1:7" x14ac:dyDescent="0.25">
      <c r="A2" s="6">
        <v>1</v>
      </c>
      <c r="B2" s="6" t="s">
        <v>6</v>
      </c>
      <c r="C2" s="6">
        <v>48</v>
      </c>
      <c r="D2" s="6">
        <v>92.718469267139497</v>
      </c>
      <c r="E2" s="6">
        <v>1.42407948146553</v>
      </c>
      <c r="F2" s="6">
        <v>72.8</v>
      </c>
      <c r="G2" s="6">
        <v>114.6</v>
      </c>
    </row>
    <row r="3" spans="1:7" x14ac:dyDescent="0.25">
      <c r="A3" s="6">
        <v>1</v>
      </c>
      <c r="B3" s="6" t="s">
        <v>7</v>
      </c>
      <c r="C3" s="6">
        <v>48</v>
      </c>
      <c r="D3" s="6">
        <v>6.59723699763593</v>
      </c>
      <c r="E3" s="6">
        <v>0.155313515844968</v>
      </c>
      <c r="F3" s="6">
        <v>4.6541666666666703</v>
      </c>
      <c r="G3" s="6">
        <v>9.4455555555555595</v>
      </c>
    </row>
    <row r="4" spans="1:7" x14ac:dyDescent="0.25">
      <c r="A4" s="6">
        <v>1</v>
      </c>
      <c r="B4" s="6" t="s">
        <v>8</v>
      </c>
      <c r="C4" s="6">
        <v>48</v>
      </c>
      <c r="D4" s="6">
        <v>28.787109929077999</v>
      </c>
      <c r="E4" s="6">
        <v>0.40559065864245802</v>
      </c>
      <c r="F4" s="6">
        <v>20.026111111111099</v>
      </c>
      <c r="G4" s="6">
        <v>32.812222222222204</v>
      </c>
    </row>
    <row r="5" spans="1:7" x14ac:dyDescent="0.25">
      <c r="A5" s="6">
        <v>1</v>
      </c>
      <c r="B5" s="6" t="s">
        <v>9</v>
      </c>
      <c r="C5" s="6">
        <v>48</v>
      </c>
      <c r="D5" s="6">
        <v>24.582585697399502</v>
      </c>
      <c r="E5" s="6">
        <v>0.67537779234489703</v>
      </c>
      <c r="F5" s="6">
        <v>13.0966666666667</v>
      </c>
      <c r="G5" s="6">
        <v>30.929166666666699</v>
      </c>
    </row>
    <row r="6" spans="1:7" x14ac:dyDescent="0.25">
      <c r="A6" s="6">
        <v>1</v>
      </c>
      <c r="B6" s="6" t="s">
        <v>10</v>
      </c>
      <c r="C6" s="6">
        <v>48</v>
      </c>
      <c r="D6" s="6">
        <v>8.0521719858155993</v>
      </c>
      <c r="E6" s="6">
        <v>2.46461930099212E-2</v>
      </c>
      <c r="F6" s="6">
        <v>7.6566666666666698</v>
      </c>
      <c r="G6" s="6">
        <v>8.3861111111111093</v>
      </c>
    </row>
    <row r="7" spans="1:7" x14ac:dyDescent="0.25">
      <c r="A7" s="6">
        <v>2</v>
      </c>
      <c r="B7" s="6" t="s">
        <v>6</v>
      </c>
      <c r="C7" s="6">
        <v>48</v>
      </c>
      <c r="D7" s="6">
        <v>104.72101109292601</v>
      </c>
      <c r="E7" s="6">
        <v>1.7006138430117601</v>
      </c>
      <c r="F7" s="6">
        <v>75.239999999999995</v>
      </c>
      <c r="G7" s="6">
        <v>138.57666666666699</v>
      </c>
    </row>
    <row r="8" spans="1:7" x14ac:dyDescent="0.25">
      <c r="A8" s="6">
        <v>2</v>
      </c>
      <c r="B8" s="6" t="s">
        <v>7</v>
      </c>
      <c r="C8" s="6">
        <v>48</v>
      </c>
      <c r="D8" s="6">
        <v>7.3422398617930504</v>
      </c>
      <c r="E8" s="6">
        <v>0.15435301011785399</v>
      </c>
      <c r="F8" s="6">
        <v>4.6846666666666703</v>
      </c>
      <c r="G8" s="6">
        <v>9.6333333333333293</v>
      </c>
    </row>
    <row r="9" spans="1:7" x14ac:dyDescent="0.25">
      <c r="A9" s="6">
        <v>2</v>
      </c>
      <c r="B9" s="6" t="s">
        <v>8</v>
      </c>
      <c r="C9" s="6">
        <v>48</v>
      </c>
      <c r="D9" s="6">
        <v>30.4955348699764</v>
      </c>
      <c r="E9" s="6">
        <v>0.28916036044779803</v>
      </c>
      <c r="F9" s="6">
        <v>24.610624999999999</v>
      </c>
      <c r="G9" s="6">
        <v>34.303333333333299</v>
      </c>
    </row>
    <row r="10" spans="1:7" x14ac:dyDescent="0.25">
      <c r="A10" s="6">
        <v>2</v>
      </c>
      <c r="B10" s="6" t="s">
        <v>9</v>
      </c>
      <c r="C10" s="6">
        <v>48</v>
      </c>
      <c r="D10" s="6">
        <v>24.719855496453899</v>
      </c>
      <c r="E10" s="6">
        <v>0.678087376872063</v>
      </c>
      <c r="F10" s="6">
        <v>14.75375</v>
      </c>
      <c r="G10" s="6">
        <v>31.1116666666667</v>
      </c>
    </row>
    <row r="11" spans="1:7" x14ac:dyDescent="0.25">
      <c r="A11" s="6">
        <v>2</v>
      </c>
      <c r="B11" s="6" t="s">
        <v>10</v>
      </c>
      <c r="C11" s="6">
        <v>48</v>
      </c>
      <c r="D11" s="6">
        <v>8.18491962174941</v>
      </c>
      <c r="E11" s="6">
        <v>2.03995293088126E-2</v>
      </c>
      <c r="F11" s="6">
        <v>7.7919999999999998</v>
      </c>
      <c r="G11" s="6">
        <v>8.6199999999999992</v>
      </c>
    </row>
    <row r="12" spans="1:7" x14ac:dyDescent="0.25">
      <c r="A12" s="6">
        <v>3</v>
      </c>
      <c r="B12" s="6" t="s">
        <v>6</v>
      </c>
      <c r="C12" s="6">
        <v>48</v>
      </c>
      <c r="D12" s="6">
        <v>93.903979844033003</v>
      </c>
      <c r="E12" s="6">
        <v>1.5525287980740501</v>
      </c>
      <c r="F12" s="6">
        <v>70.993333333333297</v>
      </c>
      <c r="G12" s="6">
        <v>114.866666666667</v>
      </c>
    </row>
    <row r="13" spans="1:7" x14ac:dyDescent="0.25">
      <c r="A13" s="6">
        <v>3</v>
      </c>
      <c r="B13" s="6" t="s">
        <v>7</v>
      </c>
      <c r="C13" s="6">
        <v>48</v>
      </c>
      <c r="D13" s="6">
        <v>6.5715630315311202</v>
      </c>
      <c r="E13" s="6">
        <v>0.16277829659726201</v>
      </c>
      <c r="F13" s="6">
        <v>4.4666666666666703</v>
      </c>
      <c r="G13" s="6">
        <v>8.4700000000000006</v>
      </c>
    </row>
    <row r="14" spans="1:7" x14ac:dyDescent="0.25">
      <c r="A14" s="6">
        <v>3</v>
      </c>
      <c r="B14" s="6" t="s">
        <v>8</v>
      </c>
      <c r="C14" s="6">
        <v>48</v>
      </c>
      <c r="D14" s="6">
        <v>31.317231867817</v>
      </c>
      <c r="E14" s="6">
        <v>0.26455238568891898</v>
      </c>
      <c r="F14" s="6">
        <v>26.598888888888901</v>
      </c>
      <c r="G14" s="6">
        <v>35.06</v>
      </c>
    </row>
    <row r="15" spans="1:7" x14ac:dyDescent="0.25">
      <c r="A15" s="6">
        <v>3</v>
      </c>
      <c r="B15" s="6" t="s">
        <v>9</v>
      </c>
      <c r="C15" s="6">
        <v>48</v>
      </c>
      <c r="D15" s="6">
        <v>24.856435394983301</v>
      </c>
      <c r="E15" s="6">
        <v>0.67861936794262201</v>
      </c>
      <c r="F15" s="6">
        <v>15.12</v>
      </c>
      <c r="G15" s="6">
        <v>31.364444444444398</v>
      </c>
    </row>
    <row r="16" spans="1:7" x14ac:dyDescent="0.25">
      <c r="A16" s="6">
        <v>3</v>
      </c>
      <c r="B16" s="6" t="s">
        <v>10</v>
      </c>
      <c r="C16" s="6">
        <v>48</v>
      </c>
      <c r="D16" s="6">
        <v>8.1766638625362003</v>
      </c>
      <c r="E16" s="6">
        <v>1.58099879105176E-2</v>
      </c>
      <c r="F16" s="6">
        <v>7.8616666666666699</v>
      </c>
      <c r="G16" s="6">
        <v>8.4375</v>
      </c>
    </row>
    <row r="17" spans="1:7" x14ac:dyDescent="0.25">
      <c r="A17" s="6">
        <v>4</v>
      </c>
      <c r="B17" s="6" t="s">
        <v>6</v>
      </c>
      <c r="C17" s="6">
        <v>47</v>
      </c>
      <c r="D17" s="6">
        <v>96.034042553191497</v>
      </c>
      <c r="E17" s="6">
        <v>2.8034224641407599</v>
      </c>
      <c r="F17" s="6">
        <v>52.6</v>
      </c>
      <c r="G17" s="6">
        <v>141.6</v>
      </c>
    </row>
    <row r="18" spans="1:7" x14ac:dyDescent="0.25">
      <c r="A18" s="6">
        <v>4</v>
      </c>
      <c r="B18" s="6" t="s">
        <v>7</v>
      </c>
      <c r="C18" s="6">
        <v>47</v>
      </c>
      <c r="D18" s="6">
        <v>6.2916666666666696</v>
      </c>
      <c r="E18" s="6">
        <v>0.186697224493207</v>
      </c>
      <c r="F18" s="6">
        <v>3.83</v>
      </c>
      <c r="G18" s="6">
        <v>9.17</v>
      </c>
    </row>
    <row r="19" spans="1:7" x14ac:dyDescent="0.25">
      <c r="A19" s="6">
        <v>4</v>
      </c>
      <c r="B19" s="6" t="s">
        <v>8</v>
      </c>
      <c r="C19" s="6">
        <v>47</v>
      </c>
      <c r="D19" s="6">
        <v>31.284468085106401</v>
      </c>
      <c r="E19" s="6">
        <v>0.31979548329637802</v>
      </c>
      <c r="F19" s="6">
        <v>21.14</v>
      </c>
      <c r="G19" s="6">
        <v>34.840000000000003</v>
      </c>
    </row>
    <row r="20" spans="1:7" x14ac:dyDescent="0.25">
      <c r="A20" s="6">
        <v>4</v>
      </c>
      <c r="B20" s="6" t="s">
        <v>9</v>
      </c>
      <c r="C20" s="6">
        <v>47</v>
      </c>
      <c r="D20" s="6">
        <v>25.6358156028369</v>
      </c>
      <c r="E20" s="6">
        <v>0.69301658755533302</v>
      </c>
      <c r="F20" s="6">
        <v>14.6</v>
      </c>
      <c r="G20" s="6">
        <v>32.9</v>
      </c>
    </row>
    <row r="21" spans="1:7" x14ac:dyDescent="0.25">
      <c r="A21" s="6">
        <v>4</v>
      </c>
      <c r="B21" s="6" t="s">
        <v>10</v>
      </c>
      <c r="C21" s="6">
        <v>47</v>
      </c>
      <c r="D21" s="6">
        <v>8.0664716312056708</v>
      </c>
      <c r="E21" s="6">
        <v>2.46428676303613E-2</v>
      </c>
      <c r="F21" s="6">
        <v>7.6775000000000002</v>
      </c>
      <c r="G21" s="6">
        <v>8.5500000000000007</v>
      </c>
    </row>
    <row r="22" spans="1:7" x14ac:dyDescent="0.25">
      <c r="A22" s="6">
        <v>5</v>
      </c>
      <c r="B22" s="6" t="s">
        <v>6</v>
      </c>
      <c r="C22" s="6">
        <v>48</v>
      </c>
      <c r="D22" s="6">
        <v>81.027826302216695</v>
      </c>
      <c r="E22" s="6">
        <v>1.33930659107157</v>
      </c>
      <c r="F22" s="6">
        <v>62.544444444444501</v>
      </c>
      <c r="G22" s="6">
        <v>106.966666666667</v>
      </c>
    </row>
    <row r="23" spans="1:7" x14ac:dyDescent="0.25">
      <c r="A23" s="6">
        <v>5</v>
      </c>
      <c r="B23" s="6" t="s">
        <v>7</v>
      </c>
      <c r="C23" s="6">
        <v>48</v>
      </c>
      <c r="D23" s="6">
        <v>5.9948183207849102</v>
      </c>
      <c r="E23" s="6">
        <v>0.164537368851328</v>
      </c>
      <c r="F23" s="6">
        <v>4.2177777777777798</v>
      </c>
      <c r="G23" s="6">
        <v>9.39</v>
      </c>
    </row>
    <row r="24" spans="1:7" x14ac:dyDescent="0.25">
      <c r="A24" s="6">
        <v>5</v>
      </c>
      <c r="B24" s="6" t="s">
        <v>8</v>
      </c>
      <c r="C24" s="6">
        <v>48</v>
      </c>
      <c r="D24" s="6">
        <v>23.222219121685999</v>
      </c>
      <c r="E24" s="6">
        <v>0.384793800115101</v>
      </c>
      <c r="F24" s="6">
        <v>14.8085990338164</v>
      </c>
      <c r="G24" s="6">
        <v>27.99</v>
      </c>
    </row>
    <row r="25" spans="1:7" x14ac:dyDescent="0.25">
      <c r="A25" s="6">
        <v>5</v>
      </c>
      <c r="B25" s="6" t="s">
        <v>9</v>
      </c>
      <c r="C25" s="6">
        <v>48</v>
      </c>
      <c r="D25" s="6">
        <v>24.590962044342699</v>
      </c>
      <c r="E25" s="6">
        <v>0.68940992810005997</v>
      </c>
      <c r="F25" s="6">
        <v>14.5522222222222</v>
      </c>
      <c r="G25" s="6">
        <v>31.412222222222201</v>
      </c>
    </row>
    <row r="26" spans="1:7" x14ac:dyDescent="0.25">
      <c r="A26" s="6">
        <v>5</v>
      </c>
      <c r="B26" s="6" t="s">
        <v>10</v>
      </c>
      <c r="C26" s="6">
        <v>48</v>
      </c>
      <c r="D26" s="6">
        <v>7.8834428630801501</v>
      </c>
      <c r="E26" s="6">
        <v>2.23804148822274E-2</v>
      </c>
      <c r="F26" s="6">
        <v>7.4026562499999997</v>
      </c>
      <c r="G26" s="6">
        <v>8.1999999999999993</v>
      </c>
    </row>
    <row r="27" spans="1:7" x14ac:dyDescent="0.25">
      <c r="A27" s="6" t="s">
        <v>17</v>
      </c>
      <c r="B27" s="6" t="s">
        <v>6</v>
      </c>
      <c r="C27" s="6">
        <v>239</v>
      </c>
      <c r="D27" s="6">
        <v>93.681065811901306</v>
      </c>
      <c r="E27" s="6">
        <v>0.95210477851009401</v>
      </c>
      <c r="F27" s="6">
        <v>52.6</v>
      </c>
      <c r="G27" s="6">
        <v>141.6</v>
      </c>
    </row>
    <row r="28" spans="1:7" x14ac:dyDescent="0.25">
      <c r="A28" s="6" t="s">
        <v>17</v>
      </c>
      <c r="B28" s="6" t="s">
        <v>7</v>
      </c>
      <c r="C28" s="6">
        <v>239</v>
      </c>
      <c r="D28" s="6">
        <v>6.5595049756823398</v>
      </c>
      <c r="E28" s="6">
        <v>7.8739342200603302E-2</v>
      </c>
      <c r="F28" s="6">
        <v>3.83</v>
      </c>
      <c r="G28" s="6">
        <v>9.6333333333333293</v>
      </c>
    </row>
    <row r="29" spans="1:7" x14ac:dyDescent="0.25">
      <c r="A29" s="6" t="s">
        <v>17</v>
      </c>
      <c r="B29" s="6" t="s">
        <v>8</v>
      </c>
      <c r="C29" s="6">
        <v>239</v>
      </c>
      <c r="D29" s="6">
        <v>29.021312774732699</v>
      </c>
      <c r="E29" s="6">
        <v>0.24744158115384801</v>
      </c>
      <c r="F29" s="6">
        <v>14.8085990338164</v>
      </c>
      <c r="G29" s="6">
        <v>35.06</v>
      </c>
    </row>
    <row r="30" spans="1:7" x14ac:dyDescent="0.25">
      <c r="A30" s="6" t="s">
        <v>17</v>
      </c>
      <c r="B30" s="6" t="s">
        <v>9</v>
      </c>
      <c r="C30" s="6">
        <v>239</v>
      </c>
      <c r="D30" s="6">
        <v>24.877130847203301</v>
      </c>
      <c r="E30" s="6">
        <v>0.30384446932262998</v>
      </c>
      <c r="F30" s="6">
        <v>13.0966666666667</v>
      </c>
      <c r="G30" s="6">
        <v>32.9</v>
      </c>
    </row>
    <row r="31" spans="1:7" x14ac:dyDescent="0.25">
      <c r="A31" s="6" t="s">
        <v>17</v>
      </c>
      <c r="B31" s="6" t="s">
        <v>10</v>
      </c>
      <c r="C31" s="6">
        <v>239</v>
      </c>
      <c r="D31" s="6">
        <v>8.07273399287741</v>
      </c>
      <c r="E31" s="6">
        <v>1.19869182436223E-2</v>
      </c>
      <c r="F31" s="6">
        <v>7.4026562499999997</v>
      </c>
      <c r="G31" s="6">
        <v>8.6199999999999992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D8999-18A5-4279-9F53-8523C2F29506}">
  <dimension ref="A1:H181"/>
  <sheetViews>
    <sheetView workbookViewId="0"/>
  </sheetViews>
  <sheetFormatPr defaultRowHeight="15" x14ac:dyDescent="0.25"/>
  <cols>
    <col min="1" max="1" width="7.140625" bestFit="1" customWidth="1"/>
    <col min="2" max="2" width="13.140625" bestFit="1" customWidth="1"/>
    <col min="3" max="3" width="12.140625" bestFit="1" customWidth="1"/>
    <col min="4" max="4" width="5" bestFit="1" customWidth="1"/>
    <col min="5" max="6" width="12" bestFit="1" customWidth="1"/>
    <col min="7" max="7" width="4.42578125" bestFit="1" customWidth="1"/>
    <col min="8" max="8" width="11" bestFit="1" customWidth="1"/>
  </cols>
  <sheetData>
    <row r="1" spans="1:8" x14ac:dyDescent="0.25">
      <c r="A1" t="s">
        <v>5</v>
      </c>
      <c r="B1" t="s">
        <v>23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</row>
    <row r="2" spans="1:8" x14ac:dyDescent="0.25">
      <c r="A2">
        <v>1</v>
      </c>
      <c r="B2" t="s">
        <v>31</v>
      </c>
      <c r="C2" t="s">
        <v>28</v>
      </c>
      <c r="D2">
        <v>230</v>
      </c>
      <c r="E2">
        <v>0.31739130399999999</v>
      </c>
      <c r="F2">
        <v>3.0758536999999999E-2</v>
      </c>
      <c r="G2">
        <v>0</v>
      </c>
      <c r="H2">
        <v>1</v>
      </c>
    </row>
    <row r="3" spans="1:8" x14ac:dyDescent="0.25">
      <c r="A3">
        <v>1</v>
      </c>
      <c r="B3" t="s">
        <v>31</v>
      </c>
      <c r="C3" t="s">
        <v>25</v>
      </c>
      <c r="D3">
        <v>230</v>
      </c>
      <c r="E3">
        <v>8.6439279520000003</v>
      </c>
      <c r="F3">
        <v>1.1581728630000001</v>
      </c>
      <c r="G3">
        <v>0</v>
      </c>
      <c r="H3">
        <v>82.110444999999999</v>
      </c>
    </row>
    <row r="4" spans="1:8" x14ac:dyDescent="0.25">
      <c r="A4">
        <v>1</v>
      </c>
      <c r="B4" t="s">
        <v>31</v>
      </c>
      <c r="C4" t="s">
        <v>24</v>
      </c>
      <c r="D4">
        <v>230</v>
      </c>
      <c r="E4">
        <v>9.1707915000000001E-2</v>
      </c>
      <c r="F4">
        <v>1.8457178000000001E-2</v>
      </c>
      <c r="G4">
        <v>0</v>
      </c>
      <c r="H4">
        <v>2.7902360000000002</v>
      </c>
    </row>
    <row r="5" spans="1:8" x14ac:dyDescent="0.25">
      <c r="A5">
        <v>1</v>
      </c>
      <c r="B5" t="s">
        <v>31</v>
      </c>
      <c r="C5" t="s">
        <v>26</v>
      </c>
      <c r="D5">
        <v>230</v>
      </c>
      <c r="E5">
        <v>8.7356358669999992</v>
      </c>
      <c r="F5">
        <v>1.1676847509999999</v>
      </c>
      <c r="G5">
        <v>0</v>
      </c>
      <c r="H5">
        <v>82.895510000000002</v>
      </c>
    </row>
    <row r="6" spans="1:8" x14ac:dyDescent="0.25">
      <c r="A6">
        <v>1</v>
      </c>
      <c r="B6" t="s">
        <v>31</v>
      </c>
      <c r="C6" t="s">
        <v>27</v>
      </c>
      <c r="D6">
        <v>230</v>
      </c>
      <c r="E6">
        <v>0.26521739100000002</v>
      </c>
      <c r="F6">
        <v>2.9171763999999999E-2</v>
      </c>
      <c r="G6">
        <v>0</v>
      </c>
      <c r="H6">
        <v>1</v>
      </c>
    </row>
    <row r="7" spans="1:8" x14ac:dyDescent="0.25">
      <c r="A7">
        <v>1</v>
      </c>
      <c r="B7" t="s">
        <v>31</v>
      </c>
      <c r="C7" t="s">
        <v>29</v>
      </c>
      <c r="D7">
        <v>230</v>
      </c>
      <c r="E7">
        <v>0.58260869599999998</v>
      </c>
      <c r="F7">
        <v>4.8897165999999999E-2</v>
      </c>
      <c r="G7">
        <v>0</v>
      </c>
      <c r="H7">
        <v>2</v>
      </c>
    </row>
    <row r="8" spans="1:8" x14ac:dyDescent="0.25">
      <c r="A8">
        <v>2</v>
      </c>
      <c r="B8" t="s">
        <v>31</v>
      </c>
      <c r="C8" t="s">
        <v>28</v>
      </c>
      <c r="D8">
        <v>230</v>
      </c>
      <c r="E8">
        <v>0.139130435</v>
      </c>
      <c r="F8">
        <v>2.2869780999999999E-2</v>
      </c>
      <c r="G8">
        <v>0</v>
      </c>
      <c r="H8">
        <v>1</v>
      </c>
    </row>
    <row r="9" spans="1:8" x14ac:dyDescent="0.25">
      <c r="A9">
        <v>2</v>
      </c>
      <c r="B9" t="s">
        <v>31</v>
      </c>
      <c r="C9" t="s">
        <v>25</v>
      </c>
      <c r="D9">
        <v>230</v>
      </c>
      <c r="E9">
        <v>1.7420947200000001</v>
      </c>
      <c r="F9">
        <v>0.441169013</v>
      </c>
      <c r="G9">
        <v>0</v>
      </c>
      <c r="H9">
        <v>44.410491</v>
      </c>
    </row>
    <row r="10" spans="1:8" x14ac:dyDescent="0.25">
      <c r="A10">
        <v>2</v>
      </c>
      <c r="B10" t="s">
        <v>31</v>
      </c>
      <c r="C10" t="s">
        <v>24</v>
      </c>
      <c r="D10">
        <v>230</v>
      </c>
      <c r="E10">
        <v>3.2760834000000003E-2</v>
      </c>
      <c r="F10">
        <v>9.1627089999999998E-3</v>
      </c>
      <c r="G10">
        <v>0</v>
      </c>
      <c r="H10">
        <v>1.702615</v>
      </c>
    </row>
    <row r="11" spans="1:8" x14ac:dyDescent="0.25">
      <c r="A11">
        <v>2</v>
      </c>
      <c r="B11" t="s">
        <v>31</v>
      </c>
      <c r="C11" t="s">
        <v>26</v>
      </c>
      <c r="D11">
        <v>230</v>
      </c>
      <c r="E11">
        <v>1.7748555539999999</v>
      </c>
      <c r="F11">
        <v>0.44426933299999999</v>
      </c>
      <c r="G11">
        <v>0</v>
      </c>
      <c r="H11">
        <v>44.880786999999998</v>
      </c>
    </row>
    <row r="12" spans="1:8" x14ac:dyDescent="0.25">
      <c r="A12">
        <v>2</v>
      </c>
      <c r="B12" t="s">
        <v>31</v>
      </c>
      <c r="C12" t="s">
        <v>27</v>
      </c>
      <c r="D12">
        <v>230</v>
      </c>
      <c r="E12">
        <v>0.17391304299999999</v>
      </c>
      <c r="F12">
        <v>2.5047316999999999E-2</v>
      </c>
      <c r="G12">
        <v>0</v>
      </c>
      <c r="H12">
        <v>1</v>
      </c>
    </row>
    <row r="13" spans="1:8" x14ac:dyDescent="0.25">
      <c r="A13">
        <v>2</v>
      </c>
      <c r="B13" t="s">
        <v>31</v>
      </c>
      <c r="C13" t="s">
        <v>29</v>
      </c>
      <c r="D13">
        <v>230</v>
      </c>
      <c r="E13">
        <v>0.31304347799999999</v>
      </c>
      <c r="F13">
        <v>3.8841410999999999E-2</v>
      </c>
      <c r="G13">
        <v>0</v>
      </c>
      <c r="H13">
        <v>2</v>
      </c>
    </row>
    <row r="14" spans="1:8" x14ac:dyDescent="0.25">
      <c r="A14">
        <v>3</v>
      </c>
      <c r="B14" t="s">
        <v>31</v>
      </c>
      <c r="C14" t="s">
        <v>28</v>
      </c>
      <c r="D14">
        <v>230</v>
      </c>
      <c r="E14">
        <v>0.71739130399999995</v>
      </c>
      <c r="F14">
        <v>2.9754528999999998E-2</v>
      </c>
      <c r="G14">
        <v>0</v>
      </c>
      <c r="H14">
        <v>1</v>
      </c>
    </row>
    <row r="15" spans="1:8" x14ac:dyDescent="0.25">
      <c r="A15">
        <v>3</v>
      </c>
      <c r="B15" t="s">
        <v>31</v>
      </c>
      <c r="C15" t="s">
        <v>25</v>
      </c>
      <c r="D15">
        <v>230</v>
      </c>
      <c r="E15">
        <v>20.605111516000001</v>
      </c>
      <c r="F15">
        <v>1.427230022</v>
      </c>
      <c r="G15">
        <v>0</v>
      </c>
      <c r="H15">
        <v>91.913742999999997</v>
      </c>
    </row>
    <row r="16" spans="1:8" x14ac:dyDescent="0.25">
      <c r="A16">
        <v>3</v>
      </c>
      <c r="B16" t="s">
        <v>31</v>
      </c>
      <c r="C16" t="s">
        <v>24</v>
      </c>
      <c r="D16">
        <v>230</v>
      </c>
      <c r="E16">
        <v>0.29468665300000002</v>
      </c>
      <c r="F16">
        <v>4.0937414999999998E-2</v>
      </c>
      <c r="G16">
        <v>0</v>
      </c>
      <c r="H16">
        <v>7.1863130000000002</v>
      </c>
    </row>
    <row r="17" spans="1:8" x14ac:dyDescent="0.25">
      <c r="A17">
        <v>3</v>
      </c>
      <c r="B17" t="s">
        <v>31</v>
      </c>
      <c r="C17" t="s">
        <v>26</v>
      </c>
      <c r="D17">
        <v>230</v>
      </c>
      <c r="E17">
        <v>20.899798169</v>
      </c>
      <c r="F17">
        <v>1.4419100220000001</v>
      </c>
      <c r="G17">
        <v>0</v>
      </c>
      <c r="H17">
        <v>92.551339999999996</v>
      </c>
    </row>
    <row r="18" spans="1:8" x14ac:dyDescent="0.25">
      <c r="A18">
        <v>3</v>
      </c>
      <c r="B18" t="s">
        <v>31</v>
      </c>
      <c r="C18" t="s">
        <v>27</v>
      </c>
      <c r="D18">
        <v>230</v>
      </c>
      <c r="E18">
        <v>0.56521739100000001</v>
      </c>
      <c r="F18">
        <v>3.2758658000000003E-2</v>
      </c>
      <c r="G18">
        <v>0</v>
      </c>
      <c r="H18">
        <v>1</v>
      </c>
    </row>
    <row r="19" spans="1:8" x14ac:dyDescent="0.25">
      <c r="A19">
        <v>3</v>
      </c>
      <c r="B19" t="s">
        <v>31</v>
      </c>
      <c r="C19" t="s">
        <v>29</v>
      </c>
      <c r="D19">
        <v>230</v>
      </c>
      <c r="E19">
        <v>1.282608696</v>
      </c>
      <c r="F19">
        <v>5.3477943999999999E-2</v>
      </c>
      <c r="G19">
        <v>0</v>
      </c>
      <c r="H19">
        <v>2</v>
      </c>
    </row>
    <row r="20" spans="1:8" x14ac:dyDescent="0.25">
      <c r="A20">
        <v>4</v>
      </c>
      <c r="B20" t="s">
        <v>31</v>
      </c>
      <c r="C20" t="s">
        <v>28</v>
      </c>
      <c r="D20">
        <v>230</v>
      </c>
      <c r="E20">
        <v>0.117391304</v>
      </c>
      <c r="F20">
        <v>2.1270824000000001E-2</v>
      </c>
      <c r="G20">
        <v>0</v>
      </c>
      <c r="H20">
        <v>1</v>
      </c>
    </row>
    <row r="21" spans="1:8" x14ac:dyDescent="0.25">
      <c r="A21">
        <v>4</v>
      </c>
      <c r="B21" t="s">
        <v>31</v>
      </c>
      <c r="C21" t="s">
        <v>25</v>
      </c>
      <c r="D21">
        <v>230</v>
      </c>
      <c r="E21">
        <v>2.9687091539999999</v>
      </c>
      <c r="F21">
        <v>0.70851054800000002</v>
      </c>
      <c r="G21">
        <v>0</v>
      </c>
      <c r="H21">
        <v>87.903910999999994</v>
      </c>
    </row>
    <row r="22" spans="1:8" x14ac:dyDescent="0.25">
      <c r="A22">
        <v>4</v>
      </c>
      <c r="B22" t="s">
        <v>31</v>
      </c>
      <c r="C22" t="s">
        <v>24</v>
      </c>
      <c r="D22">
        <v>230</v>
      </c>
      <c r="E22">
        <v>0.128567344</v>
      </c>
      <c r="F22">
        <v>4.9115308000000003E-2</v>
      </c>
      <c r="G22">
        <v>0</v>
      </c>
      <c r="H22">
        <v>10.694941</v>
      </c>
    </row>
    <row r="23" spans="1:8" x14ac:dyDescent="0.25">
      <c r="A23">
        <v>4</v>
      </c>
      <c r="B23" t="s">
        <v>31</v>
      </c>
      <c r="C23" t="s">
        <v>26</v>
      </c>
      <c r="D23">
        <v>230</v>
      </c>
      <c r="E23">
        <v>3.0972764979999998</v>
      </c>
      <c r="F23">
        <v>0.72935949200000005</v>
      </c>
      <c r="G23">
        <v>0</v>
      </c>
      <c r="H23">
        <v>88.424090000000007</v>
      </c>
    </row>
    <row r="24" spans="1:8" x14ac:dyDescent="0.25">
      <c r="A24">
        <v>4</v>
      </c>
      <c r="B24" t="s">
        <v>31</v>
      </c>
      <c r="C24" t="s">
        <v>27</v>
      </c>
      <c r="D24">
        <v>230</v>
      </c>
      <c r="E24">
        <v>0.30869565199999999</v>
      </c>
      <c r="F24">
        <v>3.0526861999999998E-2</v>
      </c>
      <c r="G24">
        <v>0</v>
      </c>
      <c r="H24">
        <v>1</v>
      </c>
    </row>
    <row r="25" spans="1:8" x14ac:dyDescent="0.25">
      <c r="A25">
        <v>4</v>
      </c>
      <c r="B25" t="s">
        <v>31</v>
      </c>
      <c r="C25" t="s">
        <v>29</v>
      </c>
      <c r="D25">
        <v>230</v>
      </c>
      <c r="E25">
        <v>0.42608695699999999</v>
      </c>
      <c r="F25">
        <v>4.3188707E-2</v>
      </c>
      <c r="G25">
        <v>0</v>
      </c>
      <c r="H25">
        <v>2</v>
      </c>
    </row>
    <row r="26" spans="1:8" x14ac:dyDescent="0.25">
      <c r="A26">
        <v>5</v>
      </c>
      <c r="B26" t="s">
        <v>31</v>
      </c>
      <c r="C26" t="s">
        <v>28</v>
      </c>
      <c r="D26">
        <v>230</v>
      </c>
      <c r="E26">
        <v>0.83478260900000001</v>
      </c>
      <c r="F26">
        <v>2.4541258999999999E-2</v>
      </c>
      <c r="G26">
        <v>0</v>
      </c>
      <c r="H26">
        <v>1</v>
      </c>
    </row>
    <row r="27" spans="1:8" x14ac:dyDescent="0.25">
      <c r="A27">
        <v>5</v>
      </c>
      <c r="B27" t="s">
        <v>31</v>
      </c>
      <c r="C27" t="s">
        <v>25</v>
      </c>
      <c r="D27">
        <v>230</v>
      </c>
      <c r="E27">
        <v>26.451272628000002</v>
      </c>
      <c r="F27">
        <v>1.4185446390000001</v>
      </c>
      <c r="G27">
        <v>0</v>
      </c>
      <c r="H27">
        <v>90.238308000000004</v>
      </c>
    </row>
    <row r="28" spans="1:8" x14ac:dyDescent="0.25">
      <c r="A28">
        <v>5</v>
      </c>
      <c r="B28" t="s">
        <v>31</v>
      </c>
      <c r="C28" t="s">
        <v>24</v>
      </c>
      <c r="D28">
        <v>230</v>
      </c>
      <c r="E28">
        <v>2.9666517790000002</v>
      </c>
      <c r="F28">
        <v>0.37492637899999998</v>
      </c>
      <c r="G28">
        <v>0</v>
      </c>
      <c r="H28">
        <v>39.891902000000002</v>
      </c>
    </row>
    <row r="29" spans="1:8" x14ac:dyDescent="0.25">
      <c r="A29">
        <v>5</v>
      </c>
      <c r="B29" t="s">
        <v>31</v>
      </c>
      <c r="C29" t="s">
        <v>26</v>
      </c>
      <c r="D29">
        <v>230</v>
      </c>
      <c r="E29">
        <v>29.417924407000001</v>
      </c>
      <c r="F29">
        <v>1.5481779790000001</v>
      </c>
      <c r="G29">
        <v>0</v>
      </c>
      <c r="H29">
        <v>90.552878000000007</v>
      </c>
    </row>
    <row r="30" spans="1:8" x14ac:dyDescent="0.25">
      <c r="A30">
        <v>5</v>
      </c>
      <c r="B30" t="s">
        <v>31</v>
      </c>
      <c r="C30" t="s">
        <v>27</v>
      </c>
      <c r="D30">
        <v>230</v>
      </c>
      <c r="E30">
        <v>0.94782608700000004</v>
      </c>
      <c r="F30">
        <v>1.4695125E-2</v>
      </c>
      <c r="G30">
        <v>0</v>
      </c>
      <c r="H30">
        <v>1</v>
      </c>
    </row>
    <row r="31" spans="1:8" x14ac:dyDescent="0.25">
      <c r="A31">
        <v>5</v>
      </c>
      <c r="B31" t="s">
        <v>31</v>
      </c>
      <c r="C31" t="s">
        <v>29</v>
      </c>
      <c r="D31">
        <v>230</v>
      </c>
      <c r="E31">
        <v>1.782608696</v>
      </c>
      <c r="F31">
        <v>3.2934577999999999E-2</v>
      </c>
      <c r="G31">
        <v>0</v>
      </c>
      <c r="H31">
        <v>2</v>
      </c>
    </row>
    <row r="32" spans="1:8" x14ac:dyDescent="0.25">
      <c r="A32" t="s">
        <v>17</v>
      </c>
      <c r="B32" t="s">
        <v>31</v>
      </c>
      <c r="C32" t="s">
        <v>28</v>
      </c>
      <c r="D32">
        <v>1150</v>
      </c>
      <c r="E32">
        <v>0.425217391</v>
      </c>
      <c r="F32">
        <v>1.4584692999999999E-2</v>
      </c>
      <c r="G32">
        <v>0</v>
      </c>
      <c r="H32">
        <v>1</v>
      </c>
    </row>
    <row r="33" spans="1:8" x14ac:dyDescent="0.25">
      <c r="A33" t="s">
        <v>17</v>
      </c>
      <c r="B33" t="s">
        <v>31</v>
      </c>
      <c r="C33" t="s">
        <v>25</v>
      </c>
      <c r="D33">
        <v>1150</v>
      </c>
      <c r="E33">
        <v>12.082223194000001</v>
      </c>
      <c r="F33">
        <v>0.571270787</v>
      </c>
      <c r="G33">
        <v>0</v>
      </c>
      <c r="H33">
        <v>91.913742999999997</v>
      </c>
    </row>
    <row r="34" spans="1:8" x14ac:dyDescent="0.25">
      <c r="A34" t="s">
        <v>17</v>
      </c>
      <c r="B34" t="s">
        <v>31</v>
      </c>
      <c r="C34" t="s">
        <v>24</v>
      </c>
      <c r="D34">
        <v>1150</v>
      </c>
      <c r="E34">
        <v>0.70287490500000005</v>
      </c>
      <c r="F34">
        <v>8.3094654000000004E-2</v>
      </c>
      <c r="G34">
        <v>0</v>
      </c>
      <c r="H34">
        <v>39.891902000000002</v>
      </c>
    </row>
    <row r="35" spans="1:8" x14ac:dyDescent="0.25">
      <c r="A35" t="s">
        <v>17</v>
      </c>
      <c r="B35" t="s">
        <v>31</v>
      </c>
      <c r="C35" t="s">
        <v>26</v>
      </c>
      <c r="D35">
        <v>1150</v>
      </c>
      <c r="E35">
        <v>12.785098099000001</v>
      </c>
      <c r="F35">
        <v>0.60145300400000001</v>
      </c>
      <c r="G35">
        <v>0</v>
      </c>
      <c r="H35">
        <v>92.551339999999996</v>
      </c>
    </row>
    <row r="36" spans="1:8" x14ac:dyDescent="0.25">
      <c r="A36" t="s">
        <v>17</v>
      </c>
      <c r="B36" t="s">
        <v>31</v>
      </c>
      <c r="C36" t="s">
        <v>27</v>
      </c>
      <c r="D36">
        <v>1150</v>
      </c>
      <c r="E36">
        <v>0.45217391299999998</v>
      </c>
      <c r="F36">
        <v>1.4682976E-2</v>
      </c>
      <c r="G36">
        <v>0</v>
      </c>
      <c r="H36">
        <v>1</v>
      </c>
    </row>
    <row r="37" spans="1:8" x14ac:dyDescent="0.25">
      <c r="A37" t="s">
        <v>17</v>
      </c>
      <c r="B37" t="s">
        <v>31</v>
      </c>
      <c r="C37" t="s">
        <v>29</v>
      </c>
      <c r="D37">
        <v>1150</v>
      </c>
      <c r="E37">
        <v>0.87739130399999998</v>
      </c>
      <c r="F37">
        <v>2.5773127999999999E-2</v>
      </c>
      <c r="G37">
        <v>0</v>
      </c>
      <c r="H37">
        <v>2</v>
      </c>
    </row>
    <row r="38" spans="1:8" x14ac:dyDescent="0.25">
      <c r="A38">
        <v>1</v>
      </c>
      <c r="B38" t="s">
        <v>32</v>
      </c>
      <c r="C38" t="s">
        <v>28</v>
      </c>
      <c r="D38">
        <v>230</v>
      </c>
      <c r="E38">
        <v>0.16521739099999999</v>
      </c>
      <c r="F38">
        <v>2.4541258999999999E-2</v>
      </c>
      <c r="G38">
        <v>0</v>
      </c>
      <c r="H38">
        <v>1</v>
      </c>
    </row>
    <row r="39" spans="1:8" x14ac:dyDescent="0.25">
      <c r="A39">
        <v>1</v>
      </c>
      <c r="B39" t="s">
        <v>32</v>
      </c>
      <c r="C39" t="s">
        <v>25</v>
      </c>
      <c r="D39">
        <v>230</v>
      </c>
      <c r="E39">
        <v>2.9363877299999999</v>
      </c>
      <c r="F39">
        <v>0.591419959</v>
      </c>
      <c r="G39">
        <v>0</v>
      </c>
      <c r="H39">
        <v>59.779055999999997</v>
      </c>
    </row>
    <row r="40" spans="1:8" x14ac:dyDescent="0.25">
      <c r="A40">
        <v>1</v>
      </c>
      <c r="B40" t="s">
        <v>32</v>
      </c>
      <c r="C40" t="s">
        <v>24</v>
      </c>
      <c r="D40">
        <v>230</v>
      </c>
      <c r="E40">
        <v>0.68744487899999995</v>
      </c>
      <c r="F40">
        <v>0.132877041</v>
      </c>
      <c r="G40">
        <v>0</v>
      </c>
      <c r="H40">
        <v>13.862888</v>
      </c>
    </row>
    <row r="41" spans="1:8" x14ac:dyDescent="0.25">
      <c r="A41">
        <v>1</v>
      </c>
      <c r="B41" t="s">
        <v>32</v>
      </c>
      <c r="C41" t="s">
        <v>26</v>
      </c>
      <c r="D41">
        <v>230</v>
      </c>
      <c r="E41">
        <v>3.6238326089999999</v>
      </c>
      <c r="F41">
        <v>0.637839555</v>
      </c>
      <c r="G41">
        <v>0</v>
      </c>
      <c r="H41">
        <v>60.051220999999998</v>
      </c>
    </row>
    <row r="42" spans="1:8" x14ac:dyDescent="0.25">
      <c r="A42">
        <v>1</v>
      </c>
      <c r="B42" t="s">
        <v>32</v>
      </c>
      <c r="C42" t="s">
        <v>27</v>
      </c>
      <c r="D42">
        <v>230</v>
      </c>
      <c r="E42">
        <v>0.19565217400000001</v>
      </c>
      <c r="F42">
        <v>2.62148E-2</v>
      </c>
      <c r="G42">
        <v>0</v>
      </c>
      <c r="H42">
        <v>1</v>
      </c>
    </row>
    <row r="43" spans="1:8" x14ac:dyDescent="0.25">
      <c r="A43">
        <v>1</v>
      </c>
      <c r="B43" t="s">
        <v>32</v>
      </c>
      <c r="C43" t="s">
        <v>29</v>
      </c>
      <c r="D43">
        <v>230</v>
      </c>
      <c r="E43">
        <v>0.360869565</v>
      </c>
      <c r="F43">
        <v>4.1576997999999997E-2</v>
      </c>
      <c r="G43">
        <v>0</v>
      </c>
      <c r="H43">
        <v>2</v>
      </c>
    </row>
    <row r="44" spans="1:8" x14ac:dyDescent="0.25">
      <c r="A44">
        <v>2</v>
      </c>
      <c r="B44" t="s">
        <v>32</v>
      </c>
      <c r="C44" t="s">
        <v>28</v>
      </c>
      <c r="D44">
        <v>230</v>
      </c>
      <c r="E44">
        <v>1.7391304E-2</v>
      </c>
      <c r="F44">
        <v>8.6385060000000007E-3</v>
      </c>
      <c r="G44">
        <v>0</v>
      </c>
      <c r="H44">
        <v>1</v>
      </c>
    </row>
    <row r="45" spans="1:8" x14ac:dyDescent="0.25">
      <c r="A45">
        <v>2</v>
      </c>
      <c r="B45" t="s">
        <v>32</v>
      </c>
      <c r="C45" t="s">
        <v>25</v>
      </c>
      <c r="D45">
        <v>230</v>
      </c>
      <c r="E45">
        <v>0.103657873</v>
      </c>
      <c r="F45">
        <v>5.9090618999999997E-2</v>
      </c>
      <c r="G45">
        <v>0</v>
      </c>
      <c r="H45">
        <v>10.124043</v>
      </c>
    </row>
    <row r="46" spans="1:8" x14ac:dyDescent="0.25">
      <c r="A46">
        <v>2</v>
      </c>
      <c r="B46" t="s">
        <v>32</v>
      </c>
      <c r="C46" t="s">
        <v>24</v>
      </c>
      <c r="D46">
        <v>230</v>
      </c>
      <c r="E46">
        <v>0.70634717300000005</v>
      </c>
      <c r="F46">
        <v>0.19796885</v>
      </c>
      <c r="G46">
        <v>0</v>
      </c>
      <c r="H46">
        <v>29.100626999999999</v>
      </c>
    </row>
    <row r="47" spans="1:8" x14ac:dyDescent="0.25">
      <c r="A47">
        <v>2</v>
      </c>
      <c r="B47" t="s">
        <v>32</v>
      </c>
      <c r="C47" t="s">
        <v>26</v>
      </c>
      <c r="D47">
        <v>230</v>
      </c>
      <c r="E47">
        <v>0.81000504699999998</v>
      </c>
      <c r="F47">
        <v>0.20642808500000001</v>
      </c>
      <c r="G47">
        <v>0</v>
      </c>
      <c r="H47">
        <v>29.100626999999999</v>
      </c>
    </row>
    <row r="48" spans="1:8" x14ac:dyDescent="0.25">
      <c r="A48">
        <v>2</v>
      </c>
      <c r="B48" t="s">
        <v>32</v>
      </c>
      <c r="C48" t="s">
        <v>27</v>
      </c>
      <c r="D48">
        <v>230</v>
      </c>
      <c r="E48">
        <v>0.14782608699999999</v>
      </c>
      <c r="F48">
        <v>2.3454269999999999E-2</v>
      </c>
      <c r="G48">
        <v>0</v>
      </c>
      <c r="H48">
        <v>1</v>
      </c>
    </row>
    <row r="49" spans="1:8" x14ac:dyDescent="0.25">
      <c r="A49">
        <v>2</v>
      </c>
      <c r="B49" t="s">
        <v>32</v>
      </c>
      <c r="C49" t="s">
        <v>29</v>
      </c>
      <c r="D49">
        <v>230</v>
      </c>
      <c r="E49">
        <v>0.16521739099999999</v>
      </c>
      <c r="F49">
        <v>2.7462019000000001E-2</v>
      </c>
      <c r="G49">
        <v>0</v>
      </c>
      <c r="H49">
        <v>2</v>
      </c>
    </row>
    <row r="50" spans="1:8" x14ac:dyDescent="0.25">
      <c r="A50">
        <v>3</v>
      </c>
      <c r="B50" t="s">
        <v>32</v>
      </c>
      <c r="C50" t="s">
        <v>28</v>
      </c>
      <c r="D50">
        <v>230</v>
      </c>
      <c r="E50">
        <v>0.42173913000000002</v>
      </c>
      <c r="F50">
        <v>3.2633684000000003E-2</v>
      </c>
      <c r="G50">
        <v>0</v>
      </c>
      <c r="H50">
        <v>1</v>
      </c>
    </row>
    <row r="51" spans="1:8" x14ac:dyDescent="0.25">
      <c r="A51">
        <v>3</v>
      </c>
      <c r="B51" t="s">
        <v>32</v>
      </c>
      <c r="C51" t="s">
        <v>25</v>
      </c>
      <c r="D51">
        <v>230</v>
      </c>
      <c r="E51">
        <v>5.3958355210000004</v>
      </c>
      <c r="F51">
        <v>0.71557150199999997</v>
      </c>
      <c r="G51">
        <v>0</v>
      </c>
      <c r="H51">
        <v>61.104120999999999</v>
      </c>
    </row>
    <row r="52" spans="1:8" x14ac:dyDescent="0.25">
      <c r="A52">
        <v>3</v>
      </c>
      <c r="B52" t="s">
        <v>32</v>
      </c>
      <c r="C52" t="s">
        <v>24</v>
      </c>
      <c r="D52">
        <v>230</v>
      </c>
      <c r="E52">
        <v>2.2509690830000002</v>
      </c>
      <c r="F52">
        <v>0.28971498600000001</v>
      </c>
      <c r="G52">
        <v>0</v>
      </c>
      <c r="H52">
        <v>26.879293000000001</v>
      </c>
    </row>
    <row r="53" spans="1:8" x14ac:dyDescent="0.25">
      <c r="A53">
        <v>3</v>
      </c>
      <c r="B53" t="s">
        <v>32</v>
      </c>
      <c r="C53" t="s">
        <v>26</v>
      </c>
      <c r="D53">
        <v>230</v>
      </c>
      <c r="E53">
        <v>7.6468046049999998</v>
      </c>
      <c r="F53">
        <v>0.85938238700000003</v>
      </c>
      <c r="G53">
        <v>0</v>
      </c>
      <c r="H53">
        <v>87.983412999999999</v>
      </c>
    </row>
    <row r="54" spans="1:8" x14ac:dyDescent="0.25">
      <c r="A54">
        <v>3</v>
      </c>
      <c r="B54" t="s">
        <v>32</v>
      </c>
      <c r="C54" t="s">
        <v>27</v>
      </c>
      <c r="D54">
        <v>230</v>
      </c>
      <c r="E54">
        <v>0.43913043499999999</v>
      </c>
      <c r="F54">
        <v>3.2795176000000002E-2</v>
      </c>
      <c r="G54">
        <v>0</v>
      </c>
      <c r="H54">
        <v>1</v>
      </c>
    </row>
    <row r="55" spans="1:8" x14ac:dyDescent="0.25">
      <c r="A55">
        <v>3</v>
      </c>
      <c r="B55" t="s">
        <v>32</v>
      </c>
      <c r="C55" t="s">
        <v>29</v>
      </c>
      <c r="D55">
        <v>230</v>
      </c>
      <c r="E55">
        <v>0.860869565</v>
      </c>
      <c r="F55">
        <v>5.5382033999999997E-2</v>
      </c>
      <c r="G55">
        <v>0</v>
      </c>
      <c r="H55">
        <v>2</v>
      </c>
    </row>
    <row r="56" spans="1:8" x14ac:dyDescent="0.25">
      <c r="A56">
        <v>4</v>
      </c>
      <c r="B56" t="s">
        <v>32</v>
      </c>
      <c r="C56" t="s">
        <v>28</v>
      </c>
      <c r="D56">
        <v>230</v>
      </c>
      <c r="E56">
        <v>4.3478260999999997E-2</v>
      </c>
      <c r="F56">
        <v>1.3476148E-2</v>
      </c>
      <c r="G56">
        <v>0</v>
      </c>
      <c r="H56">
        <v>1</v>
      </c>
    </row>
    <row r="57" spans="1:8" x14ac:dyDescent="0.25">
      <c r="A57">
        <v>4</v>
      </c>
      <c r="B57" t="s">
        <v>32</v>
      </c>
      <c r="C57" t="s">
        <v>25</v>
      </c>
      <c r="D57">
        <v>230</v>
      </c>
      <c r="E57">
        <v>0.42911126100000002</v>
      </c>
      <c r="F57">
        <v>0.219632045</v>
      </c>
      <c r="G57">
        <v>0</v>
      </c>
      <c r="H57">
        <v>43.354154000000001</v>
      </c>
    </row>
    <row r="58" spans="1:8" x14ac:dyDescent="0.25">
      <c r="A58">
        <v>4</v>
      </c>
      <c r="B58" t="s">
        <v>32</v>
      </c>
      <c r="C58" t="s">
        <v>24</v>
      </c>
      <c r="D58">
        <v>230</v>
      </c>
      <c r="E58">
        <v>0.85341811199999995</v>
      </c>
      <c r="F58">
        <v>0.23872914000000001</v>
      </c>
      <c r="G58">
        <v>0</v>
      </c>
      <c r="H58">
        <v>40.526257999999999</v>
      </c>
    </row>
    <row r="59" spans="1:8" x14ac:dyDescent="0.25">
      <c r="A59">
        <v>4</v>
      </c>
      <c r="B59" t="s">
        <v>32</v>
      </c>
      <c r="C59" t="s">
        <v>26</v>
      </c>
      <c r="D59">
        <v>230</v>
      </c>
      <c r="E59">
        <v>1.282529373</v>
      </c>
      <c r="F59">
        <v>0.32559584400000002</v>
      </c>
      <c r="G59">
        <v>0</v>
      </c>
      <c r="H59">
        <v>43.354154000000001</v>
      </c>
    </row>
    <row r="60" spans="1:8" x14ac:dyDescent="0.25">
      <c r="A60">
        <v>4</v>
      </c>
      <c r="B60" t="s">
        <v>32</v>
      </c>
      <c r="C60" t="s">
        <v>27</v>
      </c>
      <c r="D60">
        <v>230</v>
      </c>
      <c r="E60">
        <v>0.19565217400000001</v>
      </c>
      <c r="F60">
        <v>2.62148E-2</v>
      </c>
      <c r="G60">
        <v>0</v>
      </c>
      <c r="H60">
        <v>1</v>
      </c>
    </row>
    <row r="61" spans="1:8" x14ac:dyDescent="0.25">
      <c r="A61">
        <v>4</v>
      </c>
      <c r="B61" t="s">
        <v>32</v>
      </c>
      <c r="C61" t="s">
        <v>29</v>
      </c>
      <c r="D61">
        <v>230</v>
      </c>
      <c r="E61">
        <v>0.239130435</v>
      </c>
      <c r="F61">
        <v>3.0763904000000002E-2</v>
      </c>
      <c r="G61">
        <v>0</v>
      </c>
      <c r="H61">
        <v>2</v>
      </c>
    </row>
    <row r="62" spans="1:8" x14ac:dyDescent="0.25">
      <c r="A62">
        <v>5</v>
      </c>
      <c r="B62" t="s">
        <v>32</v>
      </c>
      <c r="C62" t="s">
        <v>28</v>
      </c>
      <c r="D62">
        <v>230</v>
      </c>
      <c r="E62">
        <v>0.53043478300000002</v>
      </c>
      <c r="F62">
        <v>3.2979662999999999E-2</v>
      </c>
      <c r="G62">
        <v>0</v>
      </c>
      <c r="H62">
        <v>1</v>
      </c>
    </row>
    <row r="63" spans="1:8" x14ac:dyDescent="0.25">
      <c r="A63">
        <v>5</v>
      </c>
      <c r="B63" t="s">
        <v>32</v>
      </c>
      <c r="C63" t="s">
        <v>25</v>
      </c>
      <c r="D63">
        <v>230</v>
      </c>
      <c r="E63">
        <v>10.192291201</v>
      </c>
      <c r="F63">
        <v>1.089419624</v>
      </c>
      <c r="G63">
        <v>0</v>
      </c>
      <c r="H63">
        <v>91.303684000000004</v>
      </c>
    </row>
    <row r="64" spans="1:8" x14ac:dyDescent="0.25">
      <c r="A64">
        <v>5</v>
      </c>
      <c r="B64" t="s">
        <v>32</v>
      </c>
      <c r="C64" t="s">
        <v>24</v>
      </c>
      <c r="D64">
        <v>230</v>
      </c>
      <c r="E64">
        <v>6.4520874690000003</v>
      </c>
      <c r="F64">
        <v>0.49974765100000001</v>
      </c>
      <c r="G64">
        <v>0</v>
      </c>
      <c r="H64">
        <v>42.015098999999999</v>
      </c>
    </row>
    <row r="65" spans="1:8" x14ac:dyDescent="0.25">
      <c r="A65">
        <v>5</v>
      </c>
      <c r="B65" t="s">
        <v>32</v>
      </c>
      <c r="C65" t="s">
        <v>26</v>
      </c>
      <c r="D65">
        <v>230</v>
      </c>
      <c r="E65">
        <v>16.644378669999998</v>
      </c>
      <c r="F65">
        <v>1.2828060320000001</v>
      </c>
      <c r="G65">
        <v>0</v>
      </c>
      <c r="H65">
        <v>95.900678999999997</v>
      </c>
    </row>
    <row r="66" spans="1:8" x14ac:dyDescent="0.25">
      <c r="A66">
        <v>5</v>
      </c>
      <c r="B66" t="s">
        <v>32</v>
      </c>
      <c r="C66" t="s">
        <v>27</v>
      </c>
      <c r="D66">
        <v>230</v>
      </c>
      <c r="E66">
        <v>0.83478260900000001</v>
      </c>
      <c r="F66">
        <v>2.4541258999999999E-2</v>
      </c>
      <c r="G66">
        <v>0</v>
      </c>
      <c r="H66">
        <v>1</v>
      </c>
    </row>
    <row r="67" spans="1:8" x14ac:dyDescent="0.25">
      <c r="A67">
        <v>5</v>
      </c>
      <c r="B67" t="s">
        <v>32</v>
      </c>
      <c r="C67" t="s">
        <v>29</v>
      </c>
      <c r="D67">
        <v>230</v>
      </c>
      <c r="E67">
        <v>1.3652173910000001</v>
      </c>
      <c r="F67">
        <v>4.6384722000000003E-2</v>
      </c>
      <c r="G67">
        <v>0</v>
      </c>
      <c r="H67">
        <v>2</v>
      </c>
    </row>
    <row r="68" spans="1:8" x14ac:dyDescent="0.25">
      <c r="A68" t="s">
        <v>17</v>
      </c>
      <c r="B68" t="s">
        <v>32</v>
      </c>
      <c r="C68" t="s">
        <v>28</v>
      </c>
      <c r="D68">
        <v>1150</v>
      </c>
      <c r="E68">
        <v>0.23565217399999999</v>
      </c>
      <c r="F68">
        <v>1.2520487E-2</v>
      </c>
      <c r="G68">
        <v>0</v>
      </c>
      <c r="H68">
        <v>1</v>
      </c>
    </row>
    <row r="69" spans="1:8" x14ac:dyDescent="0.25">
      <c r="A69" t="s">
        <v>17</v>
      </c>
      <c r="B69" t="s">
        <v>32</v>
      </c>
      <c r="C69" t="s">
        <v>25</v>
      </c>
      <c r="D69">
        <v>1150</v>
      </c>
      <c r="E69">
        <v>3.811456717</v>
      </c>
      <c r="F69">
        <v>0.30945846599999999</v>
      </c>
      <c r="G69">
        <v>0</v>
      </c>
      <c r="H69">
        <v>91.303684000000004</v>
      </c>
    </row>
    <row r="70" spans="1:8" x14ac:dyDescent="0.25">
      <c r="A70" t="s">
        <v>17</v>
      </c>
      <c r="B70" t="s">
        <v>32</v>
      </c>
      <c r="C70" t="s">
        <v>24</v>
      </c>
      <c r="D70">
        <v>1150</v>
      </c>
      <c r="E70">
        <v>2.1900533430000002</v>
      </c>
      <c r="F70">
        <v>0.14862117</v>
      </c>
      <c r="G70">
        <v>0</v>
      </c>
      <c r="H70">
        <v>42.015098999999999</v>
      </c>
    </row>
    <row r="71" spans="1:8" x14ac:dyDescent="0.25">
      <c r="A71" t="s">
        <v>17</v>
      </c>
      <c r="B71" t="s">
        <v>32</v>
      </c>
      <c r="C71" t="s">
        <v>26</v>
      </c>
      <c r="D71">
        <v>1150</v>
      </c>
      <c r="E71">
        <v>6.0015100610000003</v>
      </c>
      <c r="F71">
        <v>0.38329307000000001</v>
      </c>
      <c r="G71">
        <v>0</v>
      </c>
      <c r="H71">
        <v>95.900678999999997</v>
      </c>
    </row>
    <row r="72" spans="1:8" x14ac:dyDescent="0.25">
      <c r="A72" t="s">
        <v>17</v>
      </c>
      <c r="B72" t="s">
        <v>32</v>
      </c>
      <c r="C72" t="s">
        <v>27</v>
      </c>
      <c r="D72">
        <v>1150</v>
      </c>
      <c r="E72">
        <v>0.36260869600000001</v>
      </c>
      <c r="F72">
        <v>1.4182805999999999E-2</v>
      </c>
      <c r="G72">
        <v>0</v>
      </c>
      <c r="H72">
        <v>1</v>
      </c>
    </row>
    <row r="73" spans="1:8" x14ac:dyDescent="0.25">
      <c r="A73" t="s">
        <v>17</v>
      </c>
      <c r="B73" t="s">
        <v>32</v>
      </c>
      <c r="C73" t="s">
        <v>29</v>
      </c>
      <c r="D73">
        <v>1150</v>
      </c>
      <c r="E73">
        <v>0.59826086999999994</v>
      </c>
      <c r="F73">
        <v>2.2891196999999999E-2</v>
      </c>
      <c r="G73">
        <v>0</v>
      </c>
      <c r="H73">
        <v>2</v>
      </c>
    </row>
    <row r="74" spans="1:8" x14ac:dyDescent="0.25">
      <c r="A74">
        <v>1</v>
      </c>
      <c r="B74" t="s">
        <v>33</v>
      </c>
      <c r="C74" t="s">
        <v>28</v>
      </c>
      <c r="D74">
        <v>230</v>
      </c>
      <c r="E74">
        <v>0.117391304</v>
      </c>
      <c r="F74">
        <v>2.1270824000000001E-2</v>
      </c>
      <c r="G74">
        <v>0</v>
      </c>
      <c r="H74">
        <v>1</v>
      </c>
    </row>
    <row r="75" spans="1:8" x14ac:dyDescent="0.25">
      <c r="A75">
        <v>1</v>
      </c>
      <c r="B75" t="s">
        <v>33</v>
      </c>
      <c r="C75" t="s">
        <v>25</v>
      </c>
      <c r="D75">
        <v>230</v>
      </c>
      <c r="E75">
        <v>1.807836306</v>
      </c>
      <c r="F75">
        <v>0.47226215599999999</v>
      </c>
      <c r="G75">
        <v>0</v>
      </c>
      <c r="H75">
        <v>49.386330000000001</v>
      </c>
    </row>
    <row r="76" spans="1:8" x14ac:dyDescent="0.25">
      <c r="A76">
        <v>1</v>
      </c>
      <c r="B76" t="s">
        <v>33</v>
      </c>
      <c r="C76" t="s">
        <v>24</v>
      </c>
      <c r="D76">
        <v>230</v>
      </c>
      <c r="E76">
        <v>0.36624219000000002</v>
      </c>
      <c r="F76">
        <v>8.3515677999999996E-2</v>
      </c>
      <c r="G76">
        <v>0</v>
      </c>
      <c r="H76">
        <v>7.2819830000000003</v>
      </c>
    </row>
    <row r="77" spans="1:8" x14ac:dyDescent="0.25">
      <c r="A77">
        <v>1</v>
      </c>
      <c r="B77" t="s">
        <v>33</v>
      </c>
      <c r="C77" t="s">
        <v>26</v>
      </c>
      <c r="D77">
        <v>230</v>
      </c>
      <c r="E77">
        <v>2.174078497</v>
      </c>
      <c r="F77">
        <v>0.49391926000000003</v>
      </c>
      <c r="G77">
        <v>0</v>
      </c>
      <c r="H77">
        <v>51.478703000000003</v>
      </c>
    </row>
    <row r="78" spans="1:8" x14ac:dyDescent="0.25">
      <c r="A78">
        <v>1</v>
      </c>
      <c r="B78" t="s">
        <v>33</v>
      </c>
      <c r="C78" t="s">
        <v>27</v>
      </c>
      <c r="D78">
        <v>230</v>
      </c>
      <c r="E78">
        <v>0.18695652200000001</v>
      </c>
      <c r="F78">
        <v>2.5763772000000001E-2</v>
      </c>
      <c r="G78">
        <v>0</v>
      </c>
      <c r="H78">
        <v>1</v>
      </c>
    </row>
    <row r="79" spans="1:8" x14ac:dyDescent="0.25">
      <c r="A79">
        <v>1</v>
      </c>
      <c r="B79" t="s">
        <v>33</v>
      </c>
      <c r="C79" t="s">
        <v>29</v>
      </c>
      <c r="D79">
        <v>230</v>
      </c>
      <c r="E79">
        <v>0.30434782599999999</v>
      </c>
      <c r="F79">
        <v>3.7151175000000002E-2</v>
      </c>
      <c r="G79">
        <v>0</v>
      </c>
      <c r="H79">
        <v>2</v>
      </c>
    </row>
    <row r="80" spans="1:8" x14ac:dyDescent="0.25">
      <c r="A80">
        <v>2</v>
      </c>
      <c r="B80" t="s">
        <v>33</v>
      </c>
      <c r="C80" t="s">
        <v>28</v>
      </c>
      <c r="D80">
        <v>230</v>
      </c>
      <c r="E80">
        <v>8.6956519999999999E-3</v>
      </c>
      <c r="F80">
        <v>6.1353149999999997E-3</v>
      </c>
      <c r="G80">
        <v>0</v>
      </c>
      <c r="H80">
        <v>1</v>
      </c>
    </row>
    <row r="81" spans="1:8" x14ac:dyDescent="0.25">
      <c r="A81">
        <v>2</v>
      </c>
      <c r="B81" t="s">
        <v>33</v>
      </c>
      <c r="C81" t="s">
        <v>25</v>
      </c>
      <c r="D81">
        <v>230</v>
      </c>
      <c r="E81">
        <v>0.118640458</v>
      </c>
      <c r="F81">
        <v>0.100215651</v>
      </c>
      <c r="G81">
        <v>0</v>
      </c>
      <c r="H81">
        <v>22.585491999999999</v>
      </c>
    </row>
    <row r="82" spans="1:8" x14ac:dyDescent="0.25">
      <c r="A82">
        <v>2</v>
      </c>
      <c r="B82" t="s">
        <v>33</v>
      </c>
      <c r="C82" t="s">
        <v>24</v>
      </c>
      <c r="D82">
        <v>230</v>
      </c>
      <c r="E82">
        <v>0.48186029899999999</v>
      </c>
      <c r="F82">
        <v>0.163804434</v>
      </c>
      <c r="G82">
        <v>0</v>
      </c>
      <c r="H82">
        <v>21.569343</v>
      </c>
    </row>
    <row r="83" spans="1:8" x14ac:dyDescent="0.25">
      <c r="A83">
        <v>2</v>
      </c>
      <c r="B83" t="s">
        <v>33</v>
      </c>
      <c r="C83" t="s">
        <v>26</v>
      </c>
      <c r="D83">
        <v>230</v>
      </c>
      <c r="E83">
        <v>0.60050075700000005</v>
      </c>
      <c r="F83">
        <v>0.19419972899999999</v>
      </c>
      <c r="G83">
        <v>0</v>
      </c>
      <c r="H83">
        <v>22.647076999999999</v>
      </c>
    </row>
    <row r="84" spans="1:8" x14ac:dyDescent="0.25">
      <c r="A84">
        <v>2</v>
      </c>
      <c r="B84" t="s">
        <v>33</v>
      </c>
      <c r="C84" t="s">
        <v>27</v>
      </c>
      <c r="D84">
        <v>230</v>
      </c>
      <c r="E84">
        <v>9.5652174000000006E-2</v>
      </c>
      <c r="F84">
        <v>1.9435576999999999E-2</v>
      </c>
      <c r="G84">
        <v>0</v>
      </c>
      <c r="H84">
        <v>1</v>
      </c>
    </row>
    <row r="85" spans="1:8" x14ac:dyDescent="0.25">
      <c r="A85">
        <v>2</v>
      </c>
      <c r="B85" t="s">
        <v>33</v>
      </c>
      <c r="C85" t="s">
        <v>29</v>
      </c>
      <c r="D85">
        <v>230</v>
      </c>
      <c r="E85">
        <v>0.104347826</v>
      </c>
      <c r="F85">
        <v>2.2001455E-2</v>
      </c>
      <c r="G85">
        <v>0</v>
      </c>
      <c r="H85">
        <v>2</v>
      </c>
    </row>
    <row r="86" spans="1:8" x14ac:dyDescent="0.25">
      <c r="A86">
        <v>3</v>
      </c>
      <c r="B86" t="s">
        <v>33</v>
      </c>
      <c r="C86" t="s">
        <v>28</v>
      </c>
      <c r="D86">
        <v>230</v>
      </c>
      <c r="E86">
        <v>0.22608695700000001</v>
      </c>
      <c r="F86">
        <v>2.7641786000000002E-2</v>
      </c>
      <c r="G86">
        <v>0</v>
      </c>
      <c r="H86">
        <v>1</v>
      </c>
    </row>
    <row r="87" spans="1:8" x14ac:dyDescent="0.25">
      <c r="A87">
        <v>3</v>
      </c>
      <c r="B87" t="s">
        <v>33</v>
      </c>
      <c r="C87" t="s">
        <v>25</v>
      </c>
      <c r="D87">
        <v>230</v>
      </c>
      <c r="E87">
        <v>3.2186518670000002</v>
      </c>
      <c r="F87">
        <v>0.70206666900000003</v>
      </c>
      <c r="G87">
        <v>0</v>
      </c>
      <c r="H87">
        <v>76.514443</v>
      </c>
    </row>
    <row r="88" spans="1:8" x14ac:dyDescent="0.25">
      <c r="A88">
        <v>3</v>
      </c>
      <c r="B88" t="s">
        <v>33</v>
      </c>
      <c r="C88" t="s">
        <v>24</v>
      </c>
      <c r="D88">
        <v>230</v>
      </c>
      <c r="E88">
        <v>1.532370319</v>
      </c>
      <c r="F88">
        <v>0.19618744799999999</v>
      </c>
      <c r="G88">
        <v>0</v>
      </c>
      <c r="H88">
        <v>19.029378999999999</v>
      </c>
    </row>
    <row r="89" spans="1:8" x14ac:dyDescent="0.25">
      <c r="A89">
        <v>3</v>
      </c>
      <c r="B89" t="s">
        <v>33</v>
      </c>
      <c r="C89" t="s">
        <v>26</v>
      </c>
      <c r="D89">
        <v>230</v>
      </c>
      <c r="E89">
        <v>4.7510221860000001</v>
      </c>
      <c r="F89">
        <v>0.76546484000000004</v>
      </c>
      <c r="G89">
        <v>0</v>
      </c>
      <c r="H89">
        <v>95.543822000000006</v>
      </c>
    </row>
    <row r="90" spans="1:8" x14ac:dyDescent="0.25">
      <c r="A90">
        <v>3</v>
      </c>
      <c r="B90" t="s">
        <v>33</v>
      </c>
      <c r="C90" t="s">
        <v>27</v>
      </c>
      <c r="D90">
        <v>230</v>
      </c>
      <c r="E90">
        <v>0.52608695699999997</v>
      </c>
      <c r="F90">
        <v>3.2995929E-2</v>
      </c>
      <c r="G90">
        <v>0</v>
      </c>
      <c r="H90">
        <v>1</v>
      </c>
    </row>
    <row r="91" spans="1:8" x14ac:dyDescent="0.25">
      <c r="A91">
        <v>3</v>
      </c>
      <c r="B91" t="s">
        <v>33</v>
      </c>
      <c r="C91" t="s">
        <v>29</v>
      </c>
      <c r="D91">
        <v>230</v>
      </c>
      <c r="E91">
        <v>0.75217391300000003</v>
      </c>
      <c r="F91">
        <v>4.9847672000000003E-2</v>
      </c>
      <c r="G91">
        <v>0</v>
      </c>
      <c r="H91">
        <v>2</v>
      </c>
    </row>
    <row r="92" spans="1:8" x14ac:dyDescent="0.25">
      <c r="A92">
        <v>4</v>
      </c>
      <c r="B92" t="s">
        <v>33</v>
      </c>
      <c r="C92" t="s">
        <v>28</v>
      </c>
      <c r="D92">
        <v>230</v>
      </c>
      <c r="E92">
        <v>4.3478260999999997E-2</v>
      </c>
      <c r="F92">
        <v>1.3476148E-2</v>
      </c>
      <c r="G92">
        <v>0</v>
      </c>
      <c r="H92">
        <v>1</v>
      </c>
    </row>
    <row r="93" spans="1:8" x14ac:dyDescent="0.25">
      <c r="A93">
        <v>4</v>
      </c>
      <c r="B93" t="s">
        <v>33</v>
      </c>
      <c r="C93" t="s">
        <v>25</v>
      </c>
      <c r="D93">
        <v>230</v>
      </c>
      <c r="E93">
        <v>0.48428917599999999</v>
      </c>
      <c r="F93">
        <v>0.25682248699999999</v>
      </c>
      <c r="G93">
        <v>0</v>
      </c>
      <c r="H93">
        <v>53.867196999999997</v>
      </c>
    </row>
    <row r="94" spans="1:8" x14ac:dyDescent="0.25">
      <c r="A94">
        <v>4</v>
      </c>
      <c r="B94" t="s">
        <v>33</v>
      </c>
      <c r="C94" t="s">
        <v>24</v>
      </c>
      <c r="D94">
        <v>230</v>
      </c>
      <c r="E94">
        <v>0.54159576099999995</v>
      </c>
      <c r="F94">
        <v>0.19056590500000001</v>
      </c>
      <c r="G94">
        <v>0</v>
      </c>
      <c r="H94">
        <v>30.748303</v>
      </c>
    </row>
    <row r="95" spans="1:8" x14ac:dyDescent="0.25">
      <c r="A95">
        <v>4</v>
      </c>
      <c r="B95" t="s">
        <v>33</v>
      </c>
      <c r="C95" t="s">
        <v>26</v>
      </c>
      <c r="D95">
        <v>230</v>
      </c>
      <c r="E95">
        <v>1.0258849370000001</v>
      </c>
      <c r="F95">
        <v>0.31822752900000001</v>
      </c>
      <c r="G95">
        <v>0</v>
      </c>
      <c r="H95">
        <v>54.082909999999998</v>
      </c>
    </row>
    <row r="96" spans="1:8" x14ac:dyDescent="0.25">
      <c r="A96">
        <v>4</v>
      </c>
      <c r="B96" t="s">
        <v>33</v>
      </c>
      <c r="C96" t="s">
        <v>27</v>
      </c>
      <c r="D96">
        <v>230</v>
      </c>
      <c r="E96">
        <v>0.247826087</v>
      </c>
      <c r="F96">
        <v>2.8530863E-2</v>
      </c>
      <c r="G96">
        <v>0</v>
      </c>
      <c r="H96">
        <v>1</v>
      </c>
    </row>
    <row r="97" spans="1:8" x14ac:dyDescent="0.25">
      <c r="A97">
        <v>4</v>
      </c>
      <c r="B97" t="s">
        <v>33</v>
      </c>
      <c r="C97" t="s">
        <v>29</v>
      </c>
      <c r="D97">
        <v>230</v>
      </c>
      <c r="E97">
        <v>0.29130434799999999</v>
      </c>
      <c r="F97">
        <v>3.525992E-2</v>
      </c>
      <c r="G97">
        <v>0</v>
      </c>
      <c r="H97">
        <v>2</v>
      </c>
    </row>
    <row r="98" spans="1:8" x14ac:dyDescent="0.25">
      <c r="A98">
        <v>5</v>
      </c>
      <c r="B98" t="s">
        <v>33</v>
      </c>
      <c r="C98" t="s">
        <v>28</v>
      </c>
      <c r="D98">
        <v>230</v>
      </c>
      <c r="E98">
        <v>0.34347826100000001</v>
      </c>
      <c r="F98">
        <v>3.1380252999999997E-2</v>
      </c>
      <c r="G98">
        <v>0</v>
      </c>
      <c r="H98">
        <v>1</v>
      </c>
    </row>
    <row r="99" spans="1:8" x14ac:dyDescent="0.25">
      <c r="A99">
        <v>5</v>
      </c>
      <c r="B99" t="s">
        <v>33</v>
      </c>
      <c r="C99" t="s">
        <v>25</v>
      </c>
      <c r="D99">
        <v>230</v>
      </c>
      <c r="E99">
        <v>5.703352271</v>
      </c>
      <c r="F99">
        <v>0.956237173</v>
      </c>
      <c r="G99">
        <v>0</v>
      </c>
      <c r="H99">
        <v>95.628052999999994</v>
      </c>
    </row>
    <row r="100" spans="1:8" x14ac:dyDescent="0.25">
      <c r="A100">
        <v>5</v>
      </c>
      <c r="B100" t="s">
        <v>33</v>
      </c>
      <c r="C100" t="s">
        <v>24</v>
      </c>
      <c r="D100">
        <v>230</v>
      </c>
      <c r="E100">
        <v>6.1119726160000001</v>
      </c>
      <c r="F100">
        <v>0.48845766000000002</v>
      </c>
      <c r="G100">
        <v>0</v>
      </c>
      <c r="H100">
        <v>51.476314000000002</v>
      </c>
    </row>
    <row r="101" spans="1:8" x14ac:dyDescent="0.25">
      <c r="A101">
        <v>5</v>
      </c>
      <c r="B101" t="s">
        <v>33</v>
      </c>
      <c r="C101" t="s">
        <v>26</v>
      </c>
      <c r="D101">
        <v>230</v>
      </c>
      <c r="E101">
        <v>11.815324886999999</v>
      </c>
      <c r="F101">
        <v>1.0766388060000001</v>
      </c>
      <c r="G101">
        <v>0</v>
      </c>
      <c r="H101">
        <v>99.588088999999997</v>
      </c>
    </row>
    <row r="102" spans="1:8" x14ac:dyDescent="0.25">
      <c r="A102">
        <v>5</v>
      </c>
      <c r="B102" t="s">
        <v>33</v>
      </c>
      <c r="C102" t="s">
        <v>27</v>
      </c>
      <c r="D102">
        <v>230</v>
      </c>
      <c r="E102">
        <v>0.92173912999999996</v>
      </c>
      <c r="F102">
        <v>1.7748375E-2</v>
      </c>
      <c r="G102">
        <v>0</v>
      </c>
      <c r="H102">
        <v>1</v>
      </c>
    </row>
    <row r="103" spans="1:8" x14ac:dyDescent="0.25">
      <c r="A103">
        <v>5</v>
      </c>
      <c r="B103" t="s">
        <v>33</v>
      </c>
      <c r="C103" t="s">
        <v>29</v>
      </c>
      <c r="D103">
        <v>230</v>
      </c>
      <c r="E103">
        <v>1.265217391</v>
      </c>
      <c r="F103">
        <v>3.8684888000000001E-2</v>
      </c>
      <c r="G103">
        <v>0</v>
      </c>
      <c r="H103">
        <v>2</v>
      </c>
    </row>
    <row r="104" spans="1:8" x14ac:dyDescent="0.25">
      <c r="A104" t="s">
        <v>17</v>
      </c>
      <c r="B104" t="s">
        <v>33</v>
      </c>
      <c r="C104" t="s">
        <v>28</v>
      </c>
      <c r="D104">
        <v>1150</v>
      </c>
      <c r="E104">
        <v>0.14782608699999999</v>
      </c>
      <c r="F104">
        <v>1.0470795E-2</v>
      </c>
      <c r="G104">
        <v>0</v>
      </c>
      <c r="H104">
        <v>1</v>
      </c>
    </row>
    <row r="105" spans="1:8" x14ac:dyDescent="0.25">
      <c r="A105" t="s">
        <v>17</v>
      </c>
      <c r="B105" t="s">
        <v>33</v>
      </c>
      <c r="C105" t="s">
        <v>25</v>
      </c>
      <c r="D105">
        <v>1150</v>
      </c>
      <c r="E105">
        <v>2.2665540150000001</v>
      </c>
      <c r="F105">
        <v>0.267621993</v>
      </c>
      <c r="G105">
        <v>0</v>
      </c>
      <c r="H105">
        <v>95.628052999999994</v>
      </c>
    </row>
    <row r="106" spans="1:8" x14ac:dyDescent="0.25">
      <c r="A106" t="s">
        <v>17</v>
      </c>
      <c r="B106" t="s">
        <v>33</v>
      </c>
      <c r="C106" t="s">
        <v>24</v>
      </c>
      <c r="D106">
        <v>1150</v>
      </c>
      <c r="E106">
        <v>1.806808237</v>
      </c>
      <c r="F106">
        <v>0.13425526500000001</v>
      </c>
      <c r="G106">
        <v>0</v>
      </c>
      <c r="H106">
        <v>51.476314000000002</v>
      </c>
    </row>
    <row r="107" spans="1:8" x14ac:dyDescent="0.25">
      <c r="A107" t="s">
        <v>17</v>
      </c>
      <c r="B107" t="s">
        <v>33</v>
      </c>
      <c r="C107" t="s">
        <v>26</v>
      </c>
      <c r="D107">
        <v>1150</v>
      </c>
      <c r="E107">
        <v>4.0733622519999999</v>
      </c>
      <c r="F107">
        <v>0.315723806</v>
      </c>
      <c r="G107">
        <v>0</v>
      </c>
      <c r="H107">
        <v>99.588088999999997</v>
      </c>
    </row>
    <row r="108" spans="1:8" x14ac:dyDescent="0.25">
      <c r="A108" t="s">
        <v>17</v>
      </c>
      <c r="B108" t="s">
        <v>33</v>
      </c>
      <c r="C108" t="s">
        <v>27</v>
      </c>
      <c r="D108">
        <v>1150</v>
      </c>
      <c r="E108">
        <v>0.39565217400000002</v>
      </c>
      <c r="F108">
        <v>1.4425811E-2</v>
      </c>
      <c r="G108">
        <v>0</v>
      </c>
      <c r="H108">
        <v>1</v>
      </c>
    </row>
    <row r="109" spans="1:8" x14ac:dyDescent="0.25">
      <c r="A109" t="s">
        <v>17</v>
      </c>
      <c r="B109" t="s">
        <v>33</v>
      </c>
      <c r="C109" t="s">
        <v>29</v>
      </c>
      <c r="D109">
        <v>1150</v>
      </c>
      <c r="E109">
        <v>0.54347826099999996</v>
      </c>
      <c r="F109">
        <v>2.0866427E-2</v>
      </c>
      <c r="G109">
        <v>0</v>
      </c>
      <c r="H109">
        <v>2</v>
      </c>
    </row>
    <row r="110" spans="1:8" x14ac:dyDescent="0.25">
      <c r="A110">
        <v>1</v>
      </c>
      <c r="B110" t="s">
        <v>34</v>
      </c>
      <c r="C110" t="s">
        <v>28</v>
      </c>
      <c r="D110">
        <v>230</v>
      </c>
      <c r="E110">
        <v>0.31304347799999999</v>
      </c>
      <c r="F110">
        <v>3.0644265E-2</v>
      </c>
      <c r="G110">
        <v>0</v>
      </c>
      <c r="H110">
        <v>1</v>
      </c>
    </row>
    <row r="111" spans="1:8" x14ac:dyDescent="0.25">
      <c r="A111">
        <v>1</v>
      </c>
      <c r="B111" t="s">
        <v>34</v>
      </c>
      <c r="C111" t="s">
        <v>25</v>
      </c>
      <c r="D111">
        <v>230</v>
      </c>
      <c r="E111">
        <v>9.7724793749999996</v>
      </c>
      <c r="F111">
        <v>1.336239454</v>
      </c>
      <c r="G111">
        <v>0</v>
      </c>
      <c r="H111">
        <v>91.676742000000004</v>
      </c>
    </row>
    <row r="112" spans="1:8" x14ac:dyDescent="0.25">
      <c r="A112">
        <v>1</v>
      </c>
      <c r="B112" t="s">
        <v>34</v>
      </c>
      <c r="C112" t="s">
        <v>24</v>
      </c>
      <c r="D112">
        <v>230</v>
      </c>
      <c r="E112">
        <v>0.41291060400000001</v>
      </c>
      <c r="F112">
        <v>9.0577788000000006E-2</v>
      </c>
      <c r="G112">
        <v>0</v>
      </c>
      <c r="H112">
        <v>11.234603999999999</v>
      </c>
    </row>
    <row r="113" spans="1:8" x14ac:dyDescent="0.25">
      <c r="A113">
        <v>1</v>
      </c>
      <c r="B113" t="s">
        <v>34</v>
      </c>
      <c r="C113" t="s">
        <v>26</v>
      </c>
      <c r="D113">
        <v>230</v>
      </c>
      <c r="E113">
        <v>10.185389979</v>
      </c>
      <c r="F113">
        <v>1.3498051900000001</v>
      </c>
      <c r="G113">
        <v>0</v>
      </c>
      <c r="H113">
        <v>92.142871</v>
      </c>
    </row>
    <row r="114" spans="1:8" x14ac:dyDescent="0.25">
      <c r="A114">
        <v>1</v>
      </c>
      <c r="B114" t="s">
        <v>34</v>
      </c>
      <c r="C114" t="s">
        <v>27</v>
      </c>
      <c r="D114">
        <v>230</v>
      </c>
      <c r="E114">
        <v>0.26521739100000002</v>
      </c>
      <c r="F114">
        <v>2.9171763999999999E-2</v>
      </c>
      <c r="G114">
        <v>0</v>
      </c>
      <c r="H114">
        <v>1</v>
      </c>
    </row>
    <row r="115" spans="1:8" x14ac:dyDescent="0.25">
      <c r="A115">
        <v>1</v>
      </c>
      <c r="B115" t="s">
        <v>34</v>
      </c>
      <c r="C115" t="s">
        <v>29</v>
      </c>
      <c r="D115">
        <v>230</v>
      </c>
      <c r="E115">
        <v>0.57826087000000004</v>
      </c>
      <c r="F115">
        <v>4.8928388000000003E-2</v>
      </c>
      <c r="G115">
        <v>0</v>
      </c>
      <c r="H115">
        <v>2</v>
      </c>
    </row>
    <row r="116" spans="1:8" x14ac:dyDescent="0.25">
      <c r="A116">
        <v>2</v>
      </c>
      <c r="B116" t="s">
        <v>34</v>
      </c>
      <c r="C116" t="s">
        <v>28</v>
      </c>
      <c r="D116">
        <v>230</v>
      </c>
      <c r="E116">
        <v>0.139130435</v>
      </c>
      <c r="F116">
        <v>2.2869780999999999E-2</v>
      </c>
      <c r="G116">
        <v>0</v>
      </c>
      <c r="H116">
        <v>1</v>
      </c>
    </row>
    <row r="117" spans="1:8" x14ac:dyDescent="0.25">
      <c r="A117">
        <v>2</v>
      </c>
      <c r="B117" t="s">
        <v>34</v>
      </c>
      <c r="C117" t="s">
        <v>25</v>
      </c>
      <c r="D117">
        <v>230</v>
      </c>
      <c r="E117">
        <v>1.7271121359999999</v>
      </c>
      <c r="F117">
        <v>0.46813847200000003</v>
      </c>
      <c r="G117">
        <v>0</v>
      </c>
      <c r="H117">
        <v>54.534534000000001</v>
      </c>
    </row>
    <row r="118" spans="1:8" x14ac:dyDescent="0.25">
      <c r="A118">
        <v>2</v>
      </c>
      <c r="B118" t="s">
        <v>34</v>
      </c>
      <c r="C118" t="s">
        <v>24</v>
      </c>
      <c r="D118">
        <v>230</v>
      </c>
      <c r="E118">
        <v>0.25724770800000002</v>
      </c>
      <c r="F118">
        <v>6.8274266E-2</v>
      </c>
      <c r="G118">
        <v>0</v>
      </c>
      <c r="H118">
        <v>9.0752579999999998</v>
      </c>
    </row>
    <row r="119" spans="1:8" x14ac:dyDescent="0.25">
      <c r="A119">
        <v>2</v>
      </c>
      <c r="B119" t="s">
        <v>34</v>
      </c>
      <c r="C119" t="s">
        <v>26</v>
      </c>
      <c r="D119">
        <v>230</v>
      </c>
      <c r="E119">
        <v>1.9843598440000001</v>
      </c>
      <c r="F119">
        <v>0.47468642100000003</v>
      </c>
      <c r="G119">
        <v>0</v>
      </c>
      <c r="H119">
        <v>55.912143999999998</v>
      </c>
    </row>
    <row r="120" spans="1:8" x14ac:dyDescent="0.25">
      <c r="A120">
        <v>2</v>
      </c>
      <c r="B120" t="s">
        <v>34</v>
      </c>
      <c r="C120" t="s">
        <v>27</v>
      </c>
      <c r="D120">
        <v>230</v>
      </c>
      <c r="E120">
        <v>0.17391304299999999</v>
      </c>
      <c r="F120">
        <v>2.5047316999999999E-2</v>
      </c>
      <c r="G120">
        <v>0</v>
      </c>
      <c r="H120">
        <v>1</v>
      </c>
    </row>
    <row r="121" spans="1:8" x14ac:dyDescent="0.25">
      <c r="A121">
        <v>2</v>
      </c>
      <c r="B121" t="s">
        <v>34</v>
      </c>
      <c r="C121" t="s">
        <v>29</v>
      </c>
      <c r="D121">
        <v>230</v>
      </c>
      <c r="E121">
        <v>0.31304347799999999</v>
      </c>
      <c r="F121">
        <v>3.7851164E-2</v>
      </c>
      <c r="G121">
        <v>0</v>
      </c>
      <c r="H121">
        <v>2</v>
      </c>
    </row>
    <row r="122" spans="1:8" x14ac:dyDescent="0.25">
      <c r="A122">
        <v>3</v>
      </c>
      <c r="B122" t="s">
        <v>34</v>
      </c>
      <c r="C122" t="s">
        <v>28</v>
      </c>
      <c r="D122">
        <v>230</v>
      </c>
      <c r="E122">
        <v>0.71739130399999995</v>
      </c>
      <c r="F122">
        <v>2.9754528999999998E-2</v>
      </c>
      <c r="G122">
        <v>0</v>
      </c>
      <c r="H122">
        <v>1</v>
      </c>
    </row>
    <row r="123" spans="1:8" x14ac:dyDescent="0.25">
      <c r="A123">
        <v>3</v>
      </c>
      <c r="B123" t="s">
        <v>34</v>
      </c>
      <c r="C123" t="s">
        <v>25</v>
      </c>
      <c r="D123">
        <v>230</v>
      </c>
      <c r="E123">
        <v>22.729329581999998</v>
      </c>
      <c r="F123">
        <v>1.5690624010000001</v>
      </c>
      <c r="G123">
        <v>0</v>
      </c>
      <c r="H123">
        <v>95.180931999999999</v>
      </c>
    </row>
    <row r="124" spans="1:8" x14ac:dyDescent="0.25">
      <c r="A124">
        <v>3</v>
      </c>
      <c r="B124" t="s">
        <v>34</v>
      </c>
      <c r="C124" t="s">
        <v>24</v>
      </c>
      <c r="D124">
        <v>230</v>
      </c>
      <c r="E124">
        <v>1.005362222</v>
      </c>
      <c r="F124">
        <v>0.14465662600000001</v>
      </c>
      <c r="G124">
        <v>0</v>
      </c>
      <c r="H124">
        <v>14.220939</v>
      </c>
    </row>
    <row r="125" spans="1:8" x14ac:dyDescent="0.25">
      <c r="A125">
        <v>3</v>
      </c>
      <c r="B125" t="s">
        <v>34</v>
      </c>
      <c r="C125" t="s">
        <v>26</v>
      </c>
      <c r="D125">
        <v>230</v>
      </c>
      <c r="E125">
        <v>23.734691804000001</v>
      </c>
      <c r="F125">
        <v>1.618480887</v>
      </c>
      <c r="G125">
        <v>0</v>
      </c>
      <c r="H125">
        <v>95.474248000000003</v>
      </c>
    </row>
    <row r="126" spans="1:8" x14ac:dyDescent="0.25">
      <c r="A126">
        <v>3</v>
      </c>
      <c r="B126" t="s">
        <v>34</v>
      </c>
      <c r="C126" t="s">
        <v>27</v>
      </c>
      <c r="D126">
        <v>230</v>
      </c>
      <c r="E126">
        <v>0.508695652</v>
      </c>
      <c r="F126">
        <v>3.3035933000000003E-2</v>
      </c>
      <c r="G126">
        <v>0</v>
      </c>
      <c r="H126">
        <v>1</v>
      </c>
    </row>
    <row r="127" spans="1:8" x14ac:dyDescent="0.25">
      <c r="A127">
        <v>3</v>
      </c>
      <c r="B127" t="s">
        <v>34</v>
      </c>
      <c r="C127" t="s">
        <v>29</v>
      </c>
      <c r="D127">
        <v>230</v>
      </c>
      <c r="E127">
        <v>1.2260869569999999</v>
      </c>
      <c r="F127">
        <v>5.3409209999999999E-2</v>
      </c>
      <c r="G127">
        <v>0</v>
      </c>
      <c r="H127">
        <v>2</v>
      </c>
    </row>
    <row r="128" spans="1:8" x14ac:dyDescent="0.25">
      <c r="A128">
        <v>4</v>
      </c>
      <c r="B128" t="s">
        <v>34</v>
      </c>
      <c r="C128" t="s">
        <v>28</v>
      </c>
      <c r="D128">
        <v>230</v>
      </c>
      <c r="E128">
        <v>0.117391304</v>
      </c>
      <c r="F128">
        <v>2.1270824000000001E-2</v>
      </c>
      <c r="G128">
        <v>0</v>
      </c>
      <c r="H128">
        <v>1</v>
      </c>
    </row>
    <row r="129" spans="1:8" x14ac:dyDescent="0.25">
      <c r="A129">
        <v>4</v>
      </c>
      <c r="B129" t="s">
        <v>34</v>
      </c>
      <c r="C129" t="s">
        <v>25</v>
      </c>
      <c r="D129">
        <v>230</v>
      </c>
      <c r="E129">
        <v>2.9135312390000001</v>
      </c>
      <c r="F129">
        <v>0.70131912600000001</v>
      </c>
      <c r="G129">
        <v>0</v>
      </c>
      <c r="H129">
        <v>90.216081000000003</v>
      </c>
    </row>
    <row r="130" spans="1:8" x14ac:dyDescent="0.25">
      <c r="A130">
        <v>4</v>
      </c>
      <c r="B130" t="s">
        <v>34</v>
      </c>
      <c r="C130" t="s">
        <v>24</v>
      </c>
      <c r="D130">
        <v>230</v>
      </c>
      <c r="E130">
        <v>0.44038969500000003</v>
      </c>
      <c r="F130">
        <v>0.119830822</v>
      </c>
      <c r="G130">
        <v>0</v>
      </c>
      <c r="H130">
        <v>20.472895999999999</v>
      </c>
    </row>
    <row r="131" spans="1:8" x14ac:dyDescent="0.25">
      <c r="A131">
        <v>4</v>
      </c>
      <c r="B131" t="s">
        <v>34</v>
      </c>
      <c r="C131" t="s">
        <v>26</v>
      </c>
      <c r="D131">
        <v>230</v>
      </c>
      <c r="E131">
        <v>3.3539209350000001</v>
      </c>
      <c r="F131">
        <v>0.74073546599999995</v>
      </c>
      <c r="G131">
        <v>0</v>
      </c>
      <c r="H131">
        <v>90.216081000000003</v>
      </c>
    </row>
    <row r="132" spans="1:8" x14ac:dyDescent="0.25">
      <c r="A132">
        <v>4</v>
      </c>
      <c r="B132" t="s">
        <v>34</v>
      </c>
      <c r="C132" t="s">
        <v>27</v>
      </c>
      <c r="D132">
        <v>230</v>
      </c>
      <c r="E132">
        <v>0.26956521700000002</v>
      </c>
      <c r="F132">
        <v>2.9322764000000001E-2</v>
      </c>
      <c r="G132">
        <v>0</v>
      </c>
      <c r="H132">
        <v>1</v>
      </c>
    </row>
    <row r="133" spans="1:8" x14ac:dyDescent="0.25">
      <c r="A133">
        <v>4</v>
      </c>
      <c r="B133" t="s">
        <v>34</v>
      </c>
      <c r="C133" t="s">
        <v>29</v>
      </c>
      <c r="D133">
        <v>230</v>
      </c>
      <c r="E133">
        <v>0.38695652200000002</v>
      </c>
      <c r="F133">
        <v>4.1465664999999999E-2</v>
      </c>
      <c r="G133">
        <v>0</v>
      </c>
      <c r="H133">
        <v>2</v>
      </c>
    </row>
    <row r="134" spans="1:8" x14ac:dyDescent="0.25">
      <c r="A134">
        <v>5</v>
      </c>
      <c r="B134" t="s">
        <v>34</v>
      </c>
      <c r="C134" t="s">
        <v>28</v>
      </c>
      <c r="D134">
        <v>230</v>
      </c>
      <c r="E134">
        <v>0.83478260900000001</v>
      </c>
      <c r="F134">
        <v>2.4541258999999999E-2</v>
      </c>
      <c r="G134">
        <v>0</v>
      </c>
      <c r="H134">
        <v>1</v>
      </c>
    </row>
    <row r="135" spans="1:8" x14ac:dyDescent="0.25">
      <c r="A135">
        <v>5</v>
      </c>
      <c r="B135" t="s">
        <v>34</v>
      </c>
      <c r="C135" t="s">
        <v>25</v>
      </c>
      <c r="D135">
        <v>230</v>
      </c>
      <c r="E135">
        <v>30.940211559000002</v>
      </c>
      <c r="F135">
        <v>1.7887871980000001</v>
      </c>
      <c r="G135">
        <v>0</v>
      </c>
      <c r="H135">
        <v>96.713498000000001</v>
      </c>
    </row>
    <row r="136" spans="1:8" x14ac:dyDescent="0.25">
      <c r="A136">
        <v>5</v>
      </c>
      <c r="B136" t="s">
        <v>34</v>
      </c>
      <c r="C136" t="s">
        <v>24</v>
      </c>
      <c r="D136">
        <v>230</v>
      </c>
      <c r="E136">
        <v>3.306766632</v>
      </c>
      <c r="F136">
        <v>0.26366866500000002</v>
      </c>
      <c r="G136">
        <v>0</v>
      </c>
      <c r="H136">
        <v>19.571774999999999</v>
      </c>
    </row>
    <row r="137" spans="1:8" x14ac:dyDescent="0.25">
      <c r="A137">
        <v>5</v>
      </c>
      <c r="B137" t="s">
        <v>34</v>
      </c>
      <c r="C137" t="s">
        <v>26</v>
      </c>
      <c r="D137">
        <v>230</v>
      </c>
      <c r="E137">
        <v>34.246978190999997</v>
      </c>
      <c r="F137">
        <v>1.8588667169999999</v>
      </c>
      <c r="G137">
        <v>0</v>
      </c>
      <c r="H137">
        <v>101.375247</v>
      </c>
    </row>
    <row r="138" spans="1:8" x14ac:dyDescent="0.25">
      <c r="A138">
        <v>5</v>
      </c>
      <c r="B138" t="s">
        <v>34</v>
      </c>
      <c r="C138" t="s">
        <v>27</v>
      </c>
      <c r="D138">
        <v>230</v>
      </c>
      <c r="E138">
        <v>0.91304347799999996</v>
      </c>
      <c r="F138">
        <v>1.8619974000000001E-2</v>
      </c>
      <c r="G138">
        <v>0</v>
      </c>
      <c r="H138">
        <v>1</v>
      </c>
    </row>
    <row r="139" spans="1:8" x14ac:dyDescent="0.25">
      <c r="A139">
        <v>5</v>
      </c>
      <c r="B139" t="s">
        <v>34</v>
      </c>
      <c r="C139" t="s">
        <v>29</v>
      </c>
      <c r="D139">
        <v>230</v>
      </c>
      <c r="E139">
        <v>1.747826087</v>
      </c>
      <c r="F139">
        <v>3.4687547999999999E-2</v>
      </c>
      <c r="G139">
        <v>0</v>
      </c>
      <c r="H139">
        <v>2</v>
      </c>
    </row>
    <row r="140" spans="1:8" x14ac:dyDescent="0.25">
      <c r="A140" t="s">
        <v>17</v>
      </c>
      <c r="B140" t="s">
        <v>34</v>
      </c>
      <c r="C140" t="s">
        <v>28</v>
      </c>
      <c r="D140">
        <v>1150</v>
      </c>
      <c r="E140">
        <v>0.42434782599999998</v>
      </c>
      <c r="F140">
        <v>1.458079E-2</v>
      </c>
      <c r="G140">
        <v>0</v>
      </c>
      <c r="H140">
        <v>1</v>
      </c>
    </row>
    <row r="141" spans="1:8" x14ac:dyDescent="0.25">
      <c r="A141" t="s">
        <v>17</v>
      </c>
      <c r="B141" t="s">
        <v>34</v>
      </c>
      <c r="C141" t="s">
        <v>25</v>
      </c>
      <c r="D141">
        <v>1150</v>
      </c>
      <c r="E141">
        <v>13.616532778</v>
      </c>
      <c r="F141">
        <v>0.66257436300000006</v>
      </c>
      <c r="G141">
        <v>0</v>
      </c>
      <c r="H141">
        <v>96.713498000000001</v>
      </c>
    </row>
    <row r="142" spans="1:8" x14ac:dyDescent="0.25">
      <c r="A142" t="s">
        <v>17</v>
      </c>
      <c r="B142" t="s">
        <v>34</v>
      </c>
      <c r="C142" t="s">
        <v>24</v>
      </c>
      <c r="D142">
        <v>1150</v>
      </c>
      <c r="E142">
        <v>1.0845353719999999</v>
      </c>
      <c r="F142">
        <v>7.6295700999999994E-2</v>
      </c>
      <c r="G142">
        <v>0</v>
      </c>
      <c r="H142">
        <v>20.472895999999999</v>
      </c>
    </row>
    <row r="143" spans="1:8" x14ac:dyDescent="0.25">
      <c r="A143" t="s">
        <v>17</v>
      </c>
      <c r="B143" t="s">
        <v>34</v>
      </c>
      <c r="C143" t="s">
        <v>26</v>
      </c>
      <c r="D143">
        <v>1150</v>
      </c>
      <c r="E143">
        <v>14.701068149999999</v>
      </c>
      <c r="F143">
        <v>0.69313917199999997</v>
      </c>
      <c r="G143">
        <v>0</v>
      </c>
      <c r="H143">
        <v>101.375247</v>
      </c>
    </row>
    <row r="144" spans="1:8" x14ac:dyDescent="0.25">
      <c r="A144" t="s">
        <v>17</v>
      </c>
      <c r="B144" t="s">
        <v>34</v>
      </c>
      <c r="C144" t="s">
        <v>27</v>
      </c>
      <c r="D144">
        <v>1150</v>
      </c>
      <c r="E144">
        <v>0.42608695699999999</v>
      </c>
      <c r="F144">
        <v>1.4588551E-2</v>
      </c>
      <c r="G144">
        <v>0</v>
      </c>
      <c r="H144">
        <v>1</v>
      </c>
    </row>
    <row r="145" spans="1:8" x14ac:dyDescent="0.25">
      <c r="A145" t="s">
        <v>17</v>
      </c>
      <c r="B145" t="s">
        <v>34</v>
      </c>
      <c r="C145" t="s">
        <v>29</v>
      </c>
      <c r="D145">
        <v>1150</v>
      </c>
      <c r="E145">
        <v>0.85043478299999997</v>
      </c>
      <c r="F145">
        <v>2.5456438000000001E-2</v>
      </c>
      <c r="G145">
        <v>0</v>
      </c>
      <c r="H145">
        <v>2</v>
      </c>
    </row>
    <row r="146" spans="1:8" x14ac:dyDescent="0.25">
      <c r="A146">
        <v>1</v>
      </c>
      <c r="B146" t="s">
        <v>35</v>
      </c>
      <c r="C146" t="s">
        <v>28</v>
      </c>
      <c r="D146">
        <v>230</v>
      </c>
      <c r="E146">
        <v>0.31739130399999999</v>
      </c>
      <c r="F146">
        <v>3.0758536999999999E-2</v>
      </c>
      <c r="G146">
        <v>0</v>
      </c>
      <c r="H146">
        <v>1</v>
      </c>
    </row>
    <row r="147" spans="1:8" x14ac:dyDescent="0.25">
      <c r="A147">
        <v>1</v>
      </c>
      <c r="B147" t="s">
        <v>35</v>
      </c>
      <c r="C147" t="s">
        <v>25</v>
      </c>
      <c r="D147">
        <v>230</v>
      </c>
      <c r="E147">
        <v>5.7901578410000001</v>
      </c>
      <c r="F147">
        <v>0.82776626399999997</v>
      </c>
      <c r="G147">
        <v>0</v>
      </c>
      <c r="H147">
        <v>63.973599</v>
      </c>
    </row>
    <row r="148" spans="1:8" x14ac:dyDescent="0.25">
      <c r="A148">
        <v>1</v>
      </c>
      <c r="B148" t="s">
        <v>35</v>
      </c>
      <c r="C148" t="s">
        <v>24</v>
      </c>
      <c r="D148">
        <v>230</v>
      </c>
      <c r="E148">
        <v>0.38957639700000002</v>
      </c>
      <c r="F148">
        <v>7.0037117999999995E-2</v>
      </c>
      <c r="G148">
        <v>0</v>
      </c>
      <c r="H148">
        <v>6.9314439999999999</v>
      </c>
    </row>
    <row r="149" spans="1:8" x14ac:dyDescent="0.25">
      <c r="A149">
        <v>1</v>
      </c>
      <c r="B149" t="s">
        <v>35</v>
      </c>
      <c r="C149" t="s">
        <v>26</v>
      </c>
      <c r="D149">
        <v>230</v>
      </c>
      <c r="E149">
        <v>6.179734238</v>
      </c>
      <c r="F149">
        <v>0.85116432500000005</v>
      </c>
      <c r="G149">
        <v>0</v>
      </c>
      <c r="H149">
        <v>65.390636999999998</v>
      </c>
    </row>
    <row r="150" spans="1:8" x14ac:dyDescent="0.25">
      <c r="A150">
        <v>1</v>
      </c>
      <c r="B150" t="s">
        <v>35</v>
      </c>
      <c r="C150" t="s">
        <v>27</v>
      </c>
      <c r="D150">
        <v>230</v>
      </c>
      <c r="E150">
        <v>0.32173912999999998</v>
      </c>
      <c r="F150">
        <v>3.0869712000000001E-2</v>
      </c>
      <c r="G150">
        <v>0</v>
      </c>
      <c r="H150">
        <v>1</v>
      </c>
    </row>
    <row r="151" spans="1:8" x14ac:dyDescent="0.25">
      <c r="A151">
        <v>1</v>
      </c>
      <c r="B151" t="s">
        <v>35</v>
      </c>
      <c r="C151" t="s">
        <v>29</v>
      </c>
      <c r="D151">
        <v>230</v>
      </c>
      <c r="E151">
        <v>0.639130435</v>
      </c>
      <c r="F151">
        <v>4.9880781999999999E-2</v>
      </c>
      <c r="G151">
        <v>0</v>
      </c>
      <c r="H151">
        <v>2</v>
      </c>
    </row>
    <row r="152" spans="1:8" x14ac:dyDescent="0.25">
      <c r="A152">
        <v>2</v>
      </c>
      <c r="B152" t="s">
        <v>35</v>
      </c>
      <c r="C152" t="s">
        <v>28</v>
      </c>
      <c r="D152">
        <v>230</v>
      </c>
      <c r="E152">
        <v>0.139130435</v>
      </c>
      <c r="F152">
        <v>2.2869780999999999E-2</v>
      </c>
      <c r="G152">
        <v>0</v>
      </c>
      <c r="H152">
        <v>1</v>
      </c>
    </row>
    <row r="153" spans="1:8" x14ac:dyDescent="0.25">
      <c r="A153">
        <v>2</v>
      </c>
      <c r="B153" t="s">
        <v>35</v>
      </c>
      <c r="C153" t="s">
        <v>25</v>
      </c>
      <c r="D153">
        <v>230</v>
      </c>
      <c r="E153">
        <v>0.92287629699999996</v>
      </c>
      <c r="F153">
        <v>0.241396787</v>
      </c>
      <c r="G153">
        <v>0</v>
      </c>
      <c r="H153">
        <v>27.267267</v>
      </c>
    </row>
    <row r="154" spans="1:8" x14ac:dyDescent="0.25">
      <c r="A154">
        <v>2</v>
      </c>
      <c r="B154" t="s">
        <v>35</v>
      </c>
      <c r="C154" t="s">
        <v>24</v>
      </c>
      <c r="D154">
        <v>230</v>
      </c>
      <c r="E154">
        <v>0.36955400300000002</v>
      </c>
      <c r="F154">
        <v>9.9866427999999993E-2</v>
      </c>
      <c r="G154">
        <v>0</v>
      </c>
      <c r="H154">
        <v>14.550312999999999</v>
      </c>
    </row>
    <row r="155" spans="1:8" x14ac:dyDescent="0.25">
      <c r="A155">
        <v>2</v>
      </c>
      <c r="B155" t="s">
        <v>35</v>
      </c>
      <c r="C155" t="s">
        <v>26</v>
      </c>
      <c r="D155">
        <v>230</v>
      </c>
      <c r="E155">
        <v>1.2924302999999999</v>
      </c>
      <c r="F155">
        <v>0.27042660000000002</v>
      </c>
      <c r="G155">
        <v>0</v>
      </c>
      <c r="H155">
        <v>27.956071999999999</v>
      </c>
    </row>
    <row r="156" spans="1:8" x14ac:dyDescent="0.25">
      <c r="A156">
        <v>2</v>
      </c>
      <c r="B156" t="s">
        <v>35</v>
      </c>
      <c r="C156" t="s">
        <v>27</v>
      </c>
      <c r="D156">
        <v>230</v>
      </c>
      <c r="E156">
        <v>0.21304347800000001</v>
      </c>
      <c r="F156">
        <v>2.7057754E-2</v>
      </c>
      <c r="G156">
        <v>0</v>
      </c>
      <c r="H156">
        <v>1</v>
      </c>
    </row>
    <row r="157" spans="1:8" x14ac:dyDescent="0.25">
      <c r="A157">
        <v>2</v>
      </c>
      <c r="B157" t="s">
        <v>35</v>
      </c>
      <c r="C157" t="s">
        <v>29</v>
      </c>
      <c r="D157">
        <v>230</v>
      </c>
      <c r="E157">
        <v>0.35217391300000001</v>
      </c>
      <c r="F157">
        <v>4.0047891000000002E-2</v>
      </c>
      <c r="G157">
        <v>0</v>
      </c>
      <c r="H157">
        <v>2</v>
      </c>
    </row>
    <row r="158" spans="1:8" x14ac:dyDescent="0.25">
      <c r="A158">
        <v>3</v>
      </c>
      <c r="B158" t="s">
        <v>35</v>
      </c>
      <c r="C158" t="s">
        <v>28</v>
      </c>
      <c r="D158">
        <v>230</v>
      </c>
      <c r="E158">
        <v>0.72173913000000001</v>
      </c>
      <c r="F158">
        <v>2.9614094000000001E-2</v>
      </c>
      <c r="G158">
        <v>0</v>
      </c>
      <c r="H158">
        <v>1</v>
      </c>
    </row>
    <row r="159" spans="1:8" x14ac:dyDescent="0.25">
      <c r="A159">
        <v>3</v>
      </c>
      <c r="B159" t="s">
        <v>35</v>
      </c>
      <c r="C159" t="s">
        <v>25</v>
      </c>
      <c r="D159">
        <v>230</v>
      </c>
      <c r="E159">
        <v>12.996625465999999</v>
      </c>
      <c r="F159">
        <v>0.98473227299999999</v>
      </c>
      <c r="G159">
        <v>0</v>
      </c>
      <c r="H159">
        <v>76.508932000000001</v>
      </c>
    </row>
    <row r="160" spans="1:8" x14ac:dyDescent="0.25">
      <c r="A160">
        <v>3</v>
      </c>
      <c r="B160" t="s">
        <v>35</v>
      </c>
      <c r="C160" t="s">
        <v>24</v>
      </c>
      <c r="D160">
        <v>230</v>
      </c>
      <c r="E160">
        <v>1.270144766</v>
      </c>
      <c r="F160">
        <v>0.150241077</v>
      </c>
      <c r="G160">
        <v>0</v>
      </c>
      <c r="H160">
        <v>13.758445</v>
      </c>
    </row>
    <row r="161" spans="1:8" x14ac:dyDescent="0.25">
      <c r="A161">
        <v>3</v>
      </c>
      <c r="B161" t="s">
        <v>35</v>
      </c>
      <c r="C161" t="s">
        <v>26</v>
      </c>
      <c r="D161">
        <v>230</v>
      </c>
      <c r="E161">
        <v>14.266770233000001</v>
      </c>
      <c r="F161">
        <v>1.0563295749999999</v>
      </c>
      <c r="G161">
        <v>0</v>
      </c>
      <c r="H161">
        <v>90.267376999999996</v>
      </c>
    </row>
    <row r="162" spans="1:8" x14ac:dyDescent="0.25">
      <c r="A162">
        <v>3</v>
      </c>
      <c r="B162" t="s">
        <v>35</v>
      </c>
      <c r="C162" t="s">
        <v>27</v>
      </c>
      <c r="D162">
        <v>230</v>
      </c>
      <c r="E162">
        <v>0.61304347800000003</v>
      </c>
      <c r="F162">
        <v>3.2185405E-2</v>
      </c>
      <c r="G162">
        <v>0</v>
      </c>
      <c r="H162">
        <v>1</v>
      </c>
    </row>
    <row r="163" spans="1:8" x14ac:dyDescent="0.25">
      <c r="A163">
        <v>3</v>
      </c>
      <c r="B163" t="s">
        <v>35</v>
      </c>
      <c r="C163" t="s">
        <v>29</v>
      </c>
      <c r="D163">
        <v>230</v>
      </c>
      <c r="E163">
        <v>1.3347826089999999</v>
      </c>
      <c r="F163">
        <v>5.3582805999999997E-2</v>
      </c>
      <c r="G163">
        <v>0</v>
      </c>
      <c r="H163">
        <v>2</v>
      </c>
    </row>
    <row r="164" spans="1:8" x14ac:dyDescent="0.25">
      <c r="A164">
        <v>4</v>
      </c>
      <c r="B164" t="s">
        <v>35</v>
      </c>
      <c r="C164" t="s">
        <v>28</v>
      </c>
      <c r="D164">
        <v>230</v>
      </c>
      <c r="E164">
        <v>0.117391304</v>
      </c>
      <c r="F164">
        <v>2.1270824000000001E-2</v>
      </c>
      <c r="G164">
        <v>0</v>
      </c>
      <c r="H164">
        <v>1</v>
      </c>
    </row>
    <row r="165" spans="1:8" x14ac:dyDescent="0.25">
      <c r="A165">
        <v>4</v>
      </c>
      <c r="B165" t="s">
        <v>35</v>
      </c>
      <c r="C165" t="s">
        <v>25</v>
      </c>
      <c r="D165">
        <v>230</v>
      </c>
      <c r="E165">
        <v>1.698910207</v>
      </c>
      <c r="F165">
        <v>0.430183494</v>
      </c>
      <c r="G165">
        <v>0</v>
      </c>
      <c r="H165">
        <v>54.695597999999997</v>
      </c>
    </row>
    <row r="166" spans="1:8" x14ac:dyDescent="0.25">
      <c r="A166">
        <v>4</v>
      </c>
      <c r="B166" t="s">
        <v>35</v>
      </c>
      <c r="C166" t="s">
        <v>24</v>
      </c>
      <c r="D166">
        <v>230</v>
      </c>
      <c r="E166">
        <v>0.49099272799999999</v>
      </c>
      <c r="F166">
        <v>0.138385126</v>
      </c>
      <c r="G166">
        <v>0</v>
      </c>
      <c r="H166">
        <v>25.610599000000001</v>
      </c>
    </row>
    <row r="167" spans="1:8" x14ac:dyDescent="0.25">
      <c r="A167">
        <v>4</v>
      </c>
      <c r="B167" t="s">
        <v>35</v>
      </c>
      <c r="C167" t="s">
        <v>26</v>
      </c>
      <c r="D167">
        <v>230</v>
      </c>
      <c r="E167">
        <v>2.1899029360000002</v>
      </c>
      <c r="F167">
        <v>0.47855724500000002</v>
      </c>
      <c r="G167">
        <v>0</v>
      </c>
      <c r="H167">
        <v>54.955688000000002</v>
      </c>
    </row>
    <row r="168" spans="1:8" x14ac:dyDescent="0.25">
      <c r="A168">
        <v>4</v>
      </c>
      <c r="B168" t="s">
        <v>35</v>
      </c>
      <c r="C168" t="s">
        <v>27</v>
      </c>
      <c r="D168">
        <v>230</v>
      </c>
      <c r="E168">
        <v>0.37826087000000003</v>
      </c>
      <c r="F168">
        <v>3.2046607999999997E-2</v>
      </c>
      <c r="G168">
        <v>0</v>
      </c>
      <c r="H168">
        <v>1</v>
      </c>
    </row>
    <row r="169" spans="1:8" x14ac:dyDescent="0.25">
      <c r="A169">
        <v>4</v>
      </c>
      <c r="B169" t="s">
        <v>35</v>
      </c>
      <c r="C169" t="s">
        <v>29</v>
      </c>
      <c r="D169">
        <v>230</v>
      </c>
      <c r="E169">
        <v>0.495652174</v>
      </c>
      <c r="F169">
        <v>4.3897730000000003E-2</v>
      </c>
      <c r="G169">
        <v>0</v>
      </c>
      <c r="H169">
        <v>2</v>
      </c>
    </row>
    <row r="170" spans="1:8" x14ac:dyDescent="0.25">
      <c r="A170">
        <v>5</v>
      </c>
      <c r="B170" t="s">
        <v>35</v>
      </c>
      <c r="C170" t="s">
        <v>28</v>
      </c>
      <c r="D170">
        <v>230</v>
      </c>
      <c r="E170">
        <v>0.83913043499999995</v>
      </c>
      <c r="F170">
        <v>2.4279176E-2</v>
      </c>
      <c r="G170">
        <v>0</v>
      </c>
      <c r="H170">
        <v>1</v>
      </c>
    </row>
    <row r="171" spans="1:8" x14ac:dyDescent="0.25">
      <c r="A171">
        <v>5</v>
      </c>
      <c r="B171" t="s">
        <v>35</v>
      </c>
      <c r="C171" t="s">
        <v>25</v>
      </c>
      <c r="D171">
        <v>230</v>
      </c>
      <c r="E171">
        <v>18.321781914999999</v>
      </c>
      <c r="F171">
        <v>1.1679986010000001</v>
      </c>
      <c r="G171">
        <v>0</v>
      </c>
      <c r="H171">
        <v>88.357923999999997</v>
      </c>
    </row>
    <row r="172" spans="1:8" x14ac:dyDescent="0.25">
      <c r="A172">
        <v>5</v>
      </c>
      <c r="B172" t="s">
        <v>35</v>
      </c>
      <c r="C172" t="s">
        <v>24</v>
      </c>
      <c r="D172">
        <v>230</v>
      </c>
      <c r="E172">
        <v>4.7093696239999998</v>
      </c>
      <c r="F172">
        <v>0.3312464</v>
      </c>
      <c r="G172">
        <v>0</v>
      </c>
      <c r="H172">
        <v>28.573359</v>
      </c>
    </row>
    <row r="173" spans="1:8" x14ac:dyDescent="0.25">
      <c r="A173">
        <v>5</v>
      </c>
      <c r="B173" t="s">
        <v>35</v>
      </c>
      <c r="C173" t="s">
        <v>26</v>
      </c>
      <c r="D173">
        <v>230</v>
      </c>
      <c r="E173">
        <v>23.031151539</v>
      </c>
      <c r="F173">
        <v>1.2880428079999999</v>
      </c>
      <c r="G173">
        <v>0</v>
      </c>
      <c r="H173">
        <v>90.739293000000004</v>
      </c>
    </row>
    <row r="174" spans="1:8" x14ac:dyDescent="0.25">
      <c r="A174">
        <v>5</v>
      </c>
      <c r="B174" t="s">
        <v>35</v>
      </c>
      <c r="C174" t="s">
        <v>27</v>
      </c>
      <c r="D174">
        <v>230</v>
      </c>
      <c r="E174">
        <v>0.97826086999999995</v>
      </c>
      <c r="F174">
        <v>9.6367520000000002E-3</v>
      </c>
      <c r="G174">
        <v>0</v>
      </c>
      <c r="H174">
        <v>1</v>
      </c>
    </row>
    <row r="175" spans="1:8" x14ac:dyDescent="0.25">
      <c r="A175">
        <v>5</v>
      </c>
      <c r="B175" t="s">
        <v>35</v>
      </c>
      <c r="C175" t="s">
        <v>29</v>
      </c>
      <c r="D175">
        <v>230</v>
      </c>
      <c r="E175">
        <v>1.817391304</v>
      </c>
      <c r="F175">
        <v>2.8349454E-2</v>
      </c>
      <c r="G175">
        <v>0</v>
      </c>
      <c r="H175">
        <v>2</v>
      </c>
    </row>
    <row r="176" spans="1:8" x14ac:dyDescent="0.25">
      <c r="A176" t="s">
        <v>17</v>
      </c>
      <c r="B176" t="s">
        <v>35</v>
      </c>
      <c r="C176" t="s">
        <v>28</v>
      </c>
      <c r="D176">
        <v>1150</v>
      </c>
      <c r="E176">
        <v>0.426956522</v>
      </c>
      <c r="F176">
        <v>1.4592361999999999E-2</v>
      </c>
      <c r="G176">
        <v>0</v>
      </c>
      <c r="H176">
        <v>1</v>
      </c>
    </row>
    <row r="177" spans="1:8" x14ac:dyDescent="0.25">
      <c r="A177" t="s">
        <v>17</v>
      </c>
      <c r="B177" t="s">
        <v>35</v>
      </c>
      <c r="C177" t="s">
        <v>25</v>
      </c>
      <c r="D177">
        <v>1150</v>
      </c>
      <c r="E177">
        <v>7.9460703449999999</v>
      </c>
      <c r="F177">
        <v>0.41159516200000001</v>
      </c>
      <c r="G177">
        <v>0</v>
      </c>
      <c r="H177">
        <v>88.357923999999997</v>
      </c>
    </row>
    <row r="178" spans="1:8" x14ac:dyDescent="0.25">
      <c r="A178" t="s">
        <v>17</v>
      </c>
      <c r="B178" t="s">
        <v>35</v>
      </c>
      <c r="C178" t="s">
        <v>24</v>
      </c>
      <c r="D178">
        <v>1150</v>
      </c>
      <c r="E178">
        <v>1.4459275039999999</v>
      </c>
      <c r="F178">
        <v>9.5098183000000003E-2</v>
      </c>
      <c r="G178">
        <v>0</v>
      </c>
      <c r="H178">
        <v>28.573359</v>
      </c>
    </row>
    <row r="179" spans="1:8" x14ac:dyDescent="0.25">
      <c r="A179" t="s">
        <v>17</v>
      </c>
      <c r="B179" t="s">
        <v>35</v>
      </c>
      <c r="C179" t="s">
        <v>26</v>
      </c>
      <c r="D179">
        <v>1150</v>
      </c>
      <c r="E179">
        <v>9.3919978489999991</v>
      </c>
      <c r="F179">
        <v>0.45857625800000001</v>
      </c>
      <c r="G179">
        <v>0</v>
      </c>
      <c r="H179">
        <v>90.739293000000004</v>
      </c>
    </row>
    <row r="180" spans="1:8" x14ac:dyDescent="0.25">
      <c r="A180" t="s">
        <v>17</v>
      </c>
      <c r="B180" t="s">
        <v>35</v>
      </c>
      <c r="C180" t="s">
        <v>27</v>
      </c>
      <c r="D180">
        <v>1150</v>
      </c>
      <c r="E180">
        <v>0.50086956500000002</v>
      </c>
      <c r="F180">
        <v>1.4750588E-2</v>
      </c>
      <c r="G180">
        <v>0</v>
      </c>
      <c r="H180">
        <v>1</v>
      </c>
    </row>
    <row r="181" spans="1:8" x14ac:dyDescent="0.25">
      <c r="A181" t="s">
        <v>17</v>
      </c>
      <c r="B181" t="s">
        <v>35</v>
      </c>
      <c r="C181" t="s">
        <v>29</v>
      </c>
      <c r="D181">
        <v>1150</v>
      </c>
      <c r="E181">
        <v>0.92782608700000002</v>
      </c>
      <c r="F181">
        <v>2.5645037999999998E-2</v>
      </c>
      <c r="G181">
        <v>0</v>
      </c>
      <c r="H181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34C77-A05D-416D-BB1A-F6112434CDBF}">
  <dimension ref="A1:Y32"/>
  <sheetViews>
    <sheetView workbookViewId="0"/>
  </sheetViews>
  <sheetFormatPr defaultRowHeight="15" x14ac:dyDescent="0.25"/>
  <cols>
    <col min="5" max="5" width="12.28515625" customWidth="1"/>
  </cols>
  <sheetData>
    <row r="1" spans="1:25" x14ac:dyDescent="0.25">
      <c r="A1" s="4" t="s">
        <v>267</v>
      </c>
      <c r="G1" s="4" t="s">
        <v>270</v>
      </c>
      <c r="N1" s="4" t="s">
        <v>271</v>
      </c>
      <c r="U1" s="4" t="s">
        <v>305</v>
      </c>
    </row>
    <row r="2" spans="1:25" x14ac:dyDescent="0.25">
      <c r="A2" t="s">
        <v>263</v>
      </c>
    </row>
    <row r="4" spans="1:25" x14ac:dyDescent="0.25">
      <c r="A4" s="15" t="s">
        <v>5</v>
      </c>
      <c r="B4" s="14" t="s">
        <v>264</v>
      </c>
      <c r="C4" s="14" t="s">
        <v>265</v>
      </c>
      <c r="D4" s="14" t="s">
        <v>266</v>
      </c>
      <c r="G4" s="15" t="s">
        <v>5</v>
      </c>
      <c r="H4" s="14" t="s">
        <v>85</v>
      </c>
      <c r="I4" s="14" t="s">
        <v>86</v>
      </c>
      <c r="J4" s="14" t="s">
        <v>87</v>
      </c>
      <c r="K4" s="14" t="s">
        <v>88</v>
      </c>
      <c r="L4" s="14" t="s">
        <v>89</v>
      </c>
      <c r="N4" s="15" t="s">
        <v>5</v>
      </c>
      <c r="O4" s="14" t="s">
        <v>85</v>
      </c>
      <c r="P4" s="14" t="s">
        <v>86</v>
      </c>
      <c r="Q4" s="14" t="s">
        <v>87</v>
      </c>
      <c r="R4" s="14" t="s">
        <v>88</v>
      </c>
      <c r="S4" s="14" t="s">
        <v>89</v>
      </c>
      <c r="U4" s="35" t="s">
        <v>5</v>
      </c>
      <c r="V4" s="21" t="s">
        <v>306</v>
      </c>
      <c r="W4" s="21" t="s">
        <v>307</v>
      </c>
      <c r="X4" s="21" t="s">
        <v>308</v>
      </c>
      <c r="Y4" s="21" t="s">
        <v>309</v>
      </c>
    </row>
    <row r="5" spans="1:25" x14ac:dyDescent="0.25">
      <c r="A5" s="16">
        <v>1</v>
      </c>
      <c r="B5" s="13">
        <v>229</v>
      </c>
      <c r="C5" s="13">
        <v>1</v>
      </c>
      <c r="D5" s="13">
        <v>0</v>
      </c>
      <c r="G5" s="16">
        <v>1</v>
      </c>
      <c r="H5" s="13">
        <v>230</v>
      </c>
      <c r="I5" s="13">
        <v>4.01</v>
      </c>
      <c r="J5" s="13">
        <v>8.9800000000000005E-2</v>
      </c>
      <c r="K5" s="13">
        <v>1.46</v>
      </c>
      <c r="L5" s="13">
        <v>8.42</v>
      </c>
      <c r="N5" s="16">
        <v>1</v>
      </c>
      <c r="O5" s="13">
        <v>230</v>
      </c>
      <c r="P5" s="13">
        <v>15.1</v>
      </c>
      <c r="Q5" s="13">
        <v>0.27</v>
      </c>
      <c r="R5" s="13">
        <v>7.1</v>
      </c>
      <c r="S5" s="13">
        <v>29</v>
      </c>
      <c r="U5" s="36">
        <v>1</v>
      </c>
      <c r="V5" s="6">
        <v>49.8</v>
      </c>
      <c r="W5" s="6">
        <v>16.600000000000001</v>
      </c>
      <c r="X5" s="6">
        <v>4.01</v>
      </c>
      <c r="Y5" s="6">
        <v>15.1</v>
      </c>
    </row>
    <row r="6" spans="1:25" x14ac:dyDescent="0.25">
      <c r="A6" s="16">
        <v>2</v>
      </c>
      <c r="B6" s="13">
        <v>228</v>
      </c>
      <c r="C6" s="13">
        <v>1</v>
      </c>
      <c r="D6" s="13">
        <v>1</v>
      </c>
      <c r="G6" s="16">
        <v>2</v>
      </c>
      <c r="H6" s="13">
        <v>230</v>
      </c>
      <c r="I6" s="13">
        <v>4.18</v>
      </c>
      <c r="J6" s="13">
        <v>9.5000000000000001E-2</v>
      </c>
      <c r="K6" s="13">
        <v>1.1200000000000001</v>
      </c>
      <c r="L6" s="13">
        <v>9.09</v>
      </c>
      <c r="N6" s="16">
        <v>2</v>
      </c>
      <c r="O6" s="13">
        <v>230</v>
      </c>
      <c r="P6" s="13">
        <v>11.5</v>
      </c>
      <c r="Q6" s="13">
        <v>0.23200000000000001</v>
      </c>
      <c r="R6" s="13">
        <v>4.25</v>
      </c>
      <c r="S6" s="13">
        <v>27.3</v>
      </c>
      <c r="U6" s="36">
        <v>2</v>
      </c>
      <c r="V6" s="6">
        <v>53.9</v>
      </c>
      <c r="W6" s="6">
        <v>24.7</v>
      </c>
      <c r="X6" s="6">
        <v>4.18</v>
      </c>
      <c r="Y6" s="6">
        <v>11.5</v>
      </c>
    </row>
    <row r="7" spans="1:25" x14ac:dyDescent="0.25">
      <c r="A7" s="16">
        <v>3</v>
      </c>
      <c r="B7" s="13">
        <v>219</v>
      </c>
      <c r="C7" s="13">
        <v>11</v>
      </c>
      <c r="D7" s="13">
        <v>0</v>
      </c>
      <c r="G7" s="16">
        <v>3</v>
      </c>
      <c r="H7" s="13">
        <v>230</v>
      </c>
      <c r="I7" s="13">
        <v>3.86</v>
      </c>
      <c r="J7" s="13">
        <v>7.22E-2</v>
      </c>
      <c r="K7" s="13">
        <v>1.51</v>
      </c>
      <c r="L7" s="13">
        <v>6.52</v>
      </c>
      <c r="N7" s="16">
        <v>3</v>
      </c>
      <c r="O7" s="13">
        <v>230</v>
      </c>
      <c r="P7" s="13">
        <v>11</v>
      </c>
      <c r="Q7" s="13">
        <v>0.26300000000000001</v>
      </c>
      <c r="R7" s="13">
        <v>4.3899999999999997</v>
      </c>
      <c r="S7" s="13">
        <v>30.5</v>
      </c>
      <c r="U7" s="36">
        <v>3</v>
      </c>
      <c r="V7" s="6">
        <v>56.2</v>
      </c>
      <c r="W7" s="6">
        <v>28.5</v>
      </c>
      <c r="X7" s="6">
        <v>3.86</v>
      </c>
      <c r="Y7" s="6">
        <v>11</v>
      </c>
    </row>
    <row r="8" spans="1:25" x14ac:dyDescent="0.25">
      <c r="A8" s="16">
        <v>4</v>
      </c>
      <c r="B8" s="13">
        <v>229</v>
      </c>
      <c r="C8" s="13">
        <v>1</v>
      </c>
      <c r="D8" s="13">
        <v>0</v>
      </c>
      <c r="G8" s="16">
        <v>4</v>
      </c>
      <c r="H8" s="13">
        <v>230</v>
      </c>
      <c r="I8" s="13">
        <v>4.2699999999999996</v>
      </c>
      <c r="J8" s="13">
        <v>8.4500000000000006E-2</v>
      </c>
      <c r="K8" s="13">
        <v>1.7</v>
      </c>
      <c r="L8" s="13">
        <v>9.27</v>
      </c>
      <c r="N8" s="16">
        <v>4</v>
      </c>
      <c r="O8" s="13">
        <v>230</v>
      </c>
      <c r="P8" s="13">
        <v>13.8</v>
      </c>
      <c r="Q8" s="13">
        <v>0.26200000000000001</v>
      </c>
      <c r="R8" s="13">
        <v>6.48</v>
      </c>
      <c r="S8" s="13">
        <v>29.5</v>
      </c>
      <c r="U8" s="36">
        <v>4</v>
      </c>
      <c r="V8" s="6">
        <v>51.9</v>
      </c>
      <c r="W8" s="6">
        <v>19.8</v>
      </c>
      <c r="X8" s="6">
        <v>4.2699999999999996</v>
      </c>
      <c r="Y8" s="6">
        <v>13.8</v>
      </c>
    </row>
    <row r="9" spans="1:25" x14ac:dyDescent="0.25">
      <c r="A9" s="16">
        <v>5</v>
      </c>
      <c r="B9" s="13">
        <v>211</v>
      </c>
      <c r="C9" s="13">
        <v>19</v>
      </c>
      <c r="D9" s="13">
        <v>0</v>
      </c>
      <c r="G9" s="16">
        <v>5</v>
      </c>
      <c r="H9" s="13">
        <v>230</v>
      </c>
      <c r="I9" s="13">
        <v>4.67</v>
      </c>
      <c r="J9" s="13">
        <v>0.13300000000000001</v>
      </c>
      <c r="K9" s="13">
        <v>1.24</v>
      </c>
      <c r="L9" s="13">
        <v>10.7</v>
      </c>
      <c r="N9" s="16">
        <v>5</v>
      </c>
      <c r="O9" s="13">
        <v>230</v>
      </c>
      <c r="P9" s="13">
        <v>11.4</v>
      </c>
      <c r="Q9" s="13">
        <v>0.28100000000000003</v>
      </c>
      <c r="R9" s="13">
        <v>3.4</v>
      </c>
      <c r="S9" s="13">
        <v>29.4</v>
      </c>
      <c r="U9" s="36">
        <v>5</v>
      </c>
      <c r="V9" s="6">
        <v>58.8</v>
      </c>
      <c r="W9" s="6">
        <v>32.9</v>
      </c>
      <c r="X9" s="6">
        <v>4.67</v>
      </c>
      <c r="Y9" s="6">
        <v>11.4</v>
      </c>
    </row>
    <row r="10" spans="1:25" x14ac:dyDescent="0.25">
      <c r="A10" s="17" t="s">
        <v>17</v>
      </c>
      <c r="B10" s="18">
        <v>1116</v>
      </c>
      <c r="C10" s="18">
        <v>33</v>
      </c>
      <c r="D10" s="18">
        <v>1</v>
      </c>
      <c r="G10" s="17" t="s">
        <v>17</v>
      </c>
      <c r="H10" s="18">
        <v>1150</v>
      </c>
      <c r="I10" s="18">
        <v>4.2</v>
      </c>
      <c r="J10" s="18">
        <v>4.41E-2</v>
      </c>
      <c r="K10" s="18">
        <v>1.1200000000000001</v>
      </c>
      <c r="L10" s="18">
        <v>10.7</v>
      </c>
      <c r="N10" s="17" t="s">
        <v>17</v>
      </c>
      <c r="O10" s="18">
        <v>1150</v>
      </c>
      <c r="P10" s="18">
        <v>12.6</v>
      </c>
      <c r="Q10" s="18">
        <v>0.126</v>
      </c>
      <c r="R10" s="18">
        <v>3.4</v>
      </c>
      <c r="S10" s="18">
        <v>30.5</v>
      </c>
    </row>
    <row r="11" spans="1:25" x14ac:dyDescent="0.25">
      <c r="A11" s="19" t="s">
        <v>269</v>
      </c>
      <c r="U11" t="e" vm="1">
        <v>#VALUE!</v>
      </c>
    </row>
    <row r="15" spans="1:25" x14ac:dyDescent="0.25">
      <c r="A15" s="4" t="s">
        <v>272</v>
      </c>
    </row>
    <row r="17" spans="1:4" x14ac:dyDescent="0.25">
      <c r="A17" t="s">
        <v>5</v>
      </c>
      <c r="B17" t="s">
        <v>98</v>
      </c>
      <c r="C17" t="s">
        <v>137</v>
      </c>
      <c r="D17" t="s">
        <v>102</v>
      </c>
    </row>
    <row r="18" spans="1:4" x14ac:dyDescent="0.25">
      <c r="A18">
        <v>1</v>
      </c>
      <c r="B18" t="s">
        <v>273</v>
      </c>
      <c r="C18">
        <v>0.215</v>
      </c>
      <c r="D18">
        <v>2.4199999999999999E-2</v>
      </c>
    </row>
    <row r="19" spans="1:4" x14ac:dyDescent="0.25">
      <c r="A19">
        <v>1</v>
      </c>
      <c r="B19" t="s">
        <v>274</v>
      </c>
      <c r="C19">
        <v>0.33900000000000002</v>
      </c>
      <c r="D19">
        <v>3.04E-2</v>
      </c>
    </row>
    <row r="20" spans="1:4" x14ac:dyDescent="0.25">
      <c r="A20">
        <v>1</v>
      </c>
      <c r="B20" t="s">
        <v>275</v>
      </c>
      <c r="C20">
        <v>0.22600000000000001</v>
      </c>
      <c r="D20">
        <v>2.7900000000000001E-2</v>
      </c>
    </row>
    <row r="21" spans="1:4" x14ac:dyDescent="0.25">
      <c r="A21">
        <v>2</v>
      </c>
      <c r="B21" t="s">
        <v>273</v>
      </c>
      <c r="C21">
        <v>7.3899999999999993E-2</v>
      </c>
      <c r="D21">
        <v>1.34E-2</v>
      </c>
    </row>
    <row r="22" spans="1:4" x14ac:dyDescent="0.25">
      <c r="A22">
        <v>2</v>
      </c>
      <c r="B22" t="s">
        <v>274</v>
      </c>
      <c r="C22">
        <v>0.17599999999999999</v>
      </c>
      <c r="D22">
        <v>1.9800000000000002E-2</v>
      </c>
    </row>
    <row r="23" spans="1:4" x14ac:dyDescent="0.25">
      <c r="A23">
        <v>2</v>
      </c>
      <c r="B23" t="s">
        <v>275</v>
      </c>
      <c r="C23">
        <v>0.13500000000000001</v>
      </c>
      <c r="D23">
        <v>1.8599999999999998E-2</v>
      </c>
    </row>
    <row r="24" spans="1:4" x14ac:dyDescent="0.25">
      <c r="A24">
        <v>3</v>
      </c>
      <c r="B24" t="s">
        <v>273</v>
      </c>
      <c r="C24">
        <v>0.47399999999999998</v>
      </c>
      <c r="D24">
        <v>4.1000000000000002E-2</v>
      </c>
    </row>
    <row r="25" spans="1:4" x14ac:dyDescent="0.25">
      <c r="A25">
        <v>3</v>
      </c>
      <c r="B25" t="s">
        <v>274</v>
      </c>
      <c r="C25">
        <v>0.66300000000000003</v>
      </c>
      <c r="D25">
        <v>3.7699999999999997E-2</v>
      </c>
    </row>
    <row r="26" spans="1:4" x14ac:dyDescent="0.25">
      <c r="A26">
        <v>3</v>
      </c>
      <c r="B26" t="s">
        <v>275</v>
      </c>
      <c r="C26">
        <v>0.51700000000000002</v>
      </c>
      <c r="D26">
        <v>3.8800000000000001E-2</v>
      </c>
    </row>
    <row r="27" spans="1:4" x14ac:dyDescent="0.25">
      <c r="A27">
        <v>4</v>
      </c>
      <c r="B27" t="s">
        <v>273</v>
      </c>
      <c r="C27">
        <v>8.0399999999999999E-2</v>
      </c>
      <c r="D27">
        <v>1.6400000000000001E-2</v>
      </c>
    </row>
    <row r="28" spans="1:4" x14ac:dyDescent="0.25">
      <c r="A28">
        <v>4</v>
      </c>
      <c r="B28" t="s">
        <v>274</v>
      </c>
      <c r="C28">
        <v>0.28000000000000003</v>
      </c>
      <c r="D28">
        <v>2.92E-2</v>
      </c>
    </row>
    <row r="29" spans="1:4" x14ac:dyDescent="0.25">
      <c r="A29">
        <v>4</v>
      </c>
      <c r="B29" t="s">
        <v>275</v>
      </c>
      <c r="C29">
        <v>0.25900000000000001</v>
      </c>
      <c r="D29">
        <v>2.7400000000000001E-2</v>
      </c>
    </row>
    <row r="30" spans="1:4" x14ac:dyDescent="0.25">
      <c r="A30">
        <v>5</v>
      </c>
      <c r="B30" t="s">
        <v>273</v>
      </c>
      <c r="C30">
        <v>0.58899999999999997</v>
      </c>
      <c r="D30">
        <v>3.8899999999999997E-2</v>
      </c>
    </row>
    <row r="31" spans="1:4" x14ac:dyDescent="0.25">
      <c r="A31">
        <v>5</v>
      </c>
      <c r="B31" t="s">
        <v>274</v>
      </c>
      <c r="C31">
        <v>0.94099999999999995</v>
      </c>
      <c r="D31">
        <v>1.29E-2</v>
      </c>
    </row>
    <row r="32" spans="1:4" x14ac:dyDescent="0.25">
      <c r="A32">
        <v>5</v>
      </c>
      <c r="B32" t="s">
        <v>275</v>
      </c>
      <c r="C32">
        <v>0.91700000000000004</v>
      </c>
      <c r="D32">
        <v>1.49E-2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8842-399A-486D-8BEB-EBA427DAF95E}">
  <dimension ref="A1:X47"/>
  <sheetViews>
    <sheetView workbookViewId="0"/>
  </sheetViews>
  <sheetFormatPr defaultRowHeight="15" x14ac:dyDescent="0.25"/>
  <cols>
    <col min="1" max="1" width="11.85546875" customWidth="1"/>
    <col min="12" max="12" width="12.28515625" customWidth="1"/>
  </cols>
  <sheetData>
    <row r="1" spans="1:1" x14ac:dyDescent="0.25">
      <c r="A1" s="4" t="s">
        <v>136</v>
      </c>
    </row>
    <row r="2" spans="1:1" x14ac:dyDescent="0.25">
      <c r="A2" s="8" t="s">
        <v>276</v>
      </c>
    </row>
    <row r="27" spans="1:24" x14ac:dyDescent="0.25">
      <c r="A27" s="20" t="s">
        <v>84</v>
      </c>
      <c r="B27" s="14" t="s">
        <v>85</v>
      </c>
      <c r="C27" s="14" t="s">
        <v>137</v>
      </c>
      <c r="D27" s="14" t="s">
        <v>102</v>
      </c>
      <c r="E27" s="14" t="s">
        <v>138</v>
      </c>
      <c r="F27" s="14" t="s">
        <v>139</v>
      </c>
      <c r="K27" s="14" t="s">
        <v>0</v>
      </c>
      <c r="L27" s="14" t="s">
        <v>84</v>
      </c>
      <c r="M27" s="14" t="s">
        <v>85</v>
      </c>
      <c r="N27" s="14" t="s">
        <v>137</v>
      </c>
      <c r="O27" s="14" t="s">
        <v>102</v>
      </c>
      <c r="P27" s="14" t="s">
        <v>138</v>
      </c>
      <c r="Q27" s="14" t="s">
        <v>139</v>
      </c>
      <c r="S27" s="10" t="s">
        <v>170</v>
      </c>
    </row>
    <row r="28" spans="1:24" x14ac:dyDescent="0.25">
      <c r="A28" t="s">
        <v>6</v>
      </c>
      <c r="B28" s="13">
        <v>555</v>
      </c>
      <c r="C28" s="13">
        <v>92.106725999999995</v>
      </c>
      <c r="D28" s="13">
        <v>0.79239367999999999</v>
      </c>
      <c r="E28" s="13">
        <v>10.6</v>
      </c>
      <c r="F28" s="13">
        <v>152.6</v>
      </c>
      <c r="K28" s="13">
        <v>2018</v>
      </c>
      <c r="L28" s="13" t="s">
        <v>6</v>
      </c>
      <c r="M28" s="13">
        <v>141</v>
      </c>
      <c r="N28" s="13">
        <v>90.8</v>
      </c>
      <c r="O28" s="13">
        <v>1.44</v>
      </c>
      <c r="P28" s="13">
        <v>35.299999999999997</v>
      </c>
      <c r="Q28" s="13">
        <v>133</v>
      </c>
      <c r="S28" s="4" t="s">
        <v>277</v>
      </c>
    </row>
    <row r="29" spans="1:24" x14ac:dyDescent="0.25">
      <c r="A29" t="s">
        <v>7</v>
      </c>
      <c r="B29" s="13">
        <v>555</v>
      </c>
      <c r="C29" s="13">
        <v>6.4773129999999997</v>
      </c>
      <c r="D29" s="13">
        <v>6.3869549999999997E-2</v>
      </c>
      <c r="E29" s="13">
        <v>0.68</v>
      </c>
      <c r="F29" s="13">
        <v>11.8</v>
      </c>
      <c r="K29" s="13">
        <v>2019</v>
      </c>
      <c r="L29" s="13" t="s">
        <v>6</v>
      </c>
      <c r="M29" s="13">
        <v>147</v>
      </c>
      <c r="N29" s="13">
        <v>93.5</v>
      </c>
      <c r="O29" s="13">
        <v>1.45</v>
      </c>
      <c r="P29" s="13">
        <v>48.3</v>
      </c>
      <c r="Q29" s="13">
        <v>141</v>
      </c>
      <c r="S29" s="4" t="s">
        <v>149</v>
      </c>
      <c r="T29" t="s">
        <v>97</v>
      </c>
      <c r="U29" t="s">
        <v>143</v>
      </c>
      <c r="V29" t="s">
        <v>144</v>
      </c>
      <c r="W29" t="s">
        <v>145</v>
      </c>
      <c r="X29" t="s">
        <v>146</v>
      </c>
    </row>
    <row r="30" spans="1:24" x14ac:dyDescent="0.25">
      <c r="A30" t="s">
        <v>8</v>
      </c>
      <c r="B30" s="13">
        <v>555</v>
      </c>
      <c r="C30" s="13">
        <v>28.453156</v>
      </c>
      <c r="D30" s="13">
        <v>0.19077371000000001</v>
      </c>
      <c r="E30" s="13">
        <v>0.45</v>
      </c>
      <c r="F30" s="13">
        <v>38.840000000000003</v>
      </c>
      <c r="K30" s="13">
        <v>2020</v>
      </c>
      <c r="L30" s="13" t="s">
        <v>6</v>
      </c>
      <c r="M30" s="13">
        <v>130</v>
      </c>
      <c r="N30" s="13">
        <v>94.3</v>
      </c>
      <c r="O30" s="13">
        <v>1.88</v>
      </c>
      <c r="P30" s="13">
        <v>25.8</v>
      </c>
      <c r="Q30" s="13">
        <v>143</v>
      </c>
      <c r="S30" t="s">
        <v>0</v>
      </c>
      <c r="T30">
        <v>3</v>
      </c>
      <c r="U30">
        <v>1.1000000000000001</v>
      </c>
      <c r="V30">
        <v>0.36959999999999998</v>
      </c>
      <c r="W30">
        <v>0.247</v>
      </c>
      <c r="X30" s="12">
        <v>0.86299999999999999</v>
      </c>
    </row>
    <row r="31" spans="1:24" x14ac:dyDescent="0.25">
      <c r="A31" t="s">
        <v>9</v>
      </c>
      <c r="B31" s="13">
        <v>555</v>
      </c>
      <c r="C31" s="13">
        <v>25.00375</v>
      </c>
      <c r="D31" s="13">
        <v>0.20427659000000001</v>
      </c>
      <c r="E31" s="13">
        <v>8.0500000000000007</v>
      </c>
      <c r="F31" s="13">
        <v>33.299999999999997</v>
      </c>
      <c r="K31" s="13">
        <v>2021</v>
      </c>
      <c r="L31" s="13" t="s">
        <v>6</v>
      </c>
      <c r="M31" s="13">
        <v>137</v>
      </c>
      <c r="N31" s="13">
        <v>90.2</v>
      </c>
      <c r="O31" s="13">
        <v>1.58</v>
      </c>
      <c r="P31" s="13">
        <v>10.6</v>
      </c>
      <c r="Q31" s="13">
        <v>153</v>
      </c>
      <c r="S31" t="s">
        <v>147</v>
      </c>
      <c r="T31">
        <v>231</v>
      </c>
      <c r="U31">
        <v>345.6</v>
      </c>
      <c r="V31">
        <v>1.4962</v>
      </c>
    </row>
    <row r="32" spans="1:24" x14ac:dyDescent="0.25">
      <c r="A32" t="s">
        <v>10</v>
      </c>
      <c r="B32" s="13">
        <v>555</v>
      </c>
      <c r="C32" s="13">
        <v>8.0558329999999998</v>
      </c>
      <c r="D32" s="13">
        <v>1.170206E-2</v>
      </c>
      <c r="E32" s="13">
        <v>6.2</v>
      </c>
      <c r="F32" s="13">
        <v>8.7799999999999994</v>
      </c>
      <c r="K32" s="22">
        <v>2018</v>
      </c>
      <c r="L32" s="22" t="s">
        <v>7</v>
      </c>
      <c r="M32" s="22">
        <v>141</v>
      </c>
      <c r="N32" s="22">
        <v>6.47</v>
      </c>
      <c r="O32" s="22">
        <v>0.126</v>
      </c>
      <c r="P32" s="22">
        <v>2.41</v>
      </c>
      <c r="Q32" s="22">
        <v>11.8</v>
      </c>
    </row>
    <row r="33" spans="11:24" x14ac:dyDescent="0.25">
      <c r="K33" s="13">
        <v>2019</v>
      </c>
      <c r="L33" s="13" t="s">
        <v>7</v>
      </c>
      <c r="M33" s="13">
        <v>147</v>
      </c>
      <c r="N33" s="13">
        <v>6.51</v>
      </c>
      <c r="O33" s="13">
        <v>0.11600000000000001</v>
      </c>
      <c r="P33" s="13">
        <v>3.24</v>
      </c>
      <c r="Q33" s="13">
        <v>9.58</v>
      </c>
    </row>
    <row r="34" spans="11:24" x14ac:dyDescent="0.25">
      <c r="K34" s="13">
        <v>2020</v>
      </c>
      <c r="L34" s="13" t="s">
        <v>7</v>
      </c>
      <c r="M34" s="13">
        <v>130</v>
      </c>
      <c r="N34" s="13">
        <v>6.53</v>
      </c>
      <c r="O34" s="13">
        <v>0.14499999999999999</v>
      </c>
      <c r="P34" s="13">
        <v>1.79</v>
      </c>
      <c r="Q34" s="13">
        <v>10</v>
      </c>
      <c r="S34" s="4" t="s">
        <v>10</v>
      </c>
      <c r="T34" t="s">
        <v>97</v>
      </c>
      <c r="U34" t="s">
        <v>143</v>
      </c>
      <c r="V34" t="s">
        <v>144</v>
      </c>
      <c r="W34" t="s">
        <v>145</v>
      </c>
      <c r="X34" t="s">
        <v>146</v>
      </c>
    </row>
    <row r="35" spans="11:24" x14ac:dyDescent="0.25">
      <c r="K35" s="23">
        <v>2021</v>
      </c>
      <c r="L35" s="23" t="s">
        <v>7</v>
      </c>
      <c r="M35" s="23">
        <v>137</v>
      </c>
      <c r="N35" s="23">
        <v>6.4</v>
      </c>
      <c r="O35" s="23">
        <v>0.127</v>
      </c>
      <c r="P35" s="23">
        <v>0.68</v>
      </c>
      <c r="Q35" s="23">
        <v>10.6</v>
      </c>
      <c r="S35" t="s">
        <v>0</v>
      </c>
      <c r="T35">
        <v>3</v>
      </c>
      <c r="U35">
        <v>0.17299999999999999</v>
      </c>
      <c r="V35">
        <v>5.7540000000000001E-2</v>
      </c>
      <c r="W35">
        <v>1.69</v>
      </c>
      <c r="X35" s="12">
        <v>0.17</v>
      </c>
    </row>
    <row r="36" spans="11:24" x14ac:dyDescent="0.25">
      <c r="K36" s="13">
        <v>2018</v>
      </c>
      <c r="L36" s="13" t="s">
        <v>8</v>
      </c>
      <c r="M36" s="13">
        <v>141</v>
      </c>
      <c r="N36" s="13">
        <v>28.8</v>
      </c>
      <c r="O36" s="13">
        <v>0.46899999999999997</v>
      </c>
      <c r="P36" s="13">
        <v>0.45</v>
      </c>
      <c r="Q36" s="13">
        <v>38.799999999999997</v>
      </c>
      <c r="S36" t="s">
        <v>147</v>
      </c>
      <c r="T36">
        <v>231</v>
      </c>
      <c r="U36">
        <v>7.8630000000000004</v>
      </c>
      <c r="V36">
        <v>3.4040000000000001E-2</v>
      </c>
    </row>
    <row r="37" spans="11:24" x14ac:dyDescent="0.25">
      <c r="K37" s="13">
        <v>2019</v>
      </c>
      <c r="L37" s="13" t="s">
        <v>8</v>
      </c>
      <c r="M37" s="13">
        <v>147</v>
      </c>
      <c r="N37" s="13">
        <v>27.8</v>
      </c>
      <c r="O37" s="13">
        <v>0.36699999999999999</v>
      </c>
      <c r="P37" s="13">
        <v>8.48</v>
      </c>
      <c r="Q37" s="13">
        <v>34.5</v>
      </c>
    </row>
    <row r="38" spans="11:24" x14ac:dyDescent="0.25">
      <c r="K38" s="13">
        <v>2020</v>
      </c>
      <c r="L38" s="13" t="s">
        <v>8</v>
      </c>
      <c r="M38" s="13">
        <v>130</v>
      </c>
      <c r="N38" s="13">
        <v>28.6</v>
      </c>
      <c r="O38" s="13">
        <v>0.3</v>
      </c>
      <c r="P38" s="13">
        <v>19.8</v>
      </c>
      <c r="Q38" s="13">
        <v>34.6</v>
      </c>
      <c r="S38" s="4" t="s">
        <v>8</v>
      </c>
      <c r="T38" t="s">
        <v>97</v>
      </c>
      <c r="U38" t="s">
        <v>143</v>
      </c>
      <c r="V38" t="s">
        <v>144</v>
      </c>
      <c r="W38" t="s">
        <v>145</v>
      </c>
      <c r="X38" t="s">
        <v>146</v>
      </c>
    </row>
    <row r="39" spans="11:24" x14ac:dyDescent="0.25">
      <c r="K39" s="13">
        <v>2021</v>
      </c>
      <c r="L39" s="13" t="s">
        <v>8</v>
      </c>
      <c r="M39" s="13">
        <v>137</v>
      </c>
      <c r="N39" s="13">
        <v>28.7</v>
      </c>
      <c r="O39" s="13">
        <v>0.35199999999999998</v>
      </c>
      <c r="P39" s="13">
        <v>15.3</v>
      </c>
      <c r="Q39" s="13">
        <v>35.4</v>
      </c>
      <c r="S39" t="s">
        <v>0</v>
      </c>
      <c r="T39">
        <v>3</v>
      </c>
      <c r="U39">
        <v>74</v>
      </c>
      <c r="V39">
        <v>24.75</v>
      </c>
      <c r="W39">
        <v>1.7070000000000001</v>
      </c>
      <c r="X39" s="12">
        <v>0.16600000000000001</v>
      </c>
    </row>
    <row r="40" spans="11:24" x14ac:dyDescent="0.25">
      <c r="K40" s="22">
        <v>2018</v>
      </c>
      <c r="L40" s="22" t="s">
        <v>9</v>
      </c>
      <c r="M40" s="22">
        <v>141</v>
      </c>
      <c r="N40" s="22">
        <v>24.6</v>
      </c>
      <c r="O40" s="22">
        <v>0.47399999999999998</v>
      </c>
      <c r="P40" s="22">
        <v>8.0500000000000007</v>
      </c>
      <c r="Q40" s="22">
        <v>33.299999999999997</v>
      </c>
      <c r="S40" t="s">
        <v>147</v>
      </c>
      <c r="T40">
        <v>231</v>
      </c>
      <c r="U40">
        <v>3350</v>
      </c>
      <c r="V40">
        <v>14.5</v>
      </c>
    </row>
    <row r="41" spans="11:24" x14ac:dyDescent="0.25">
      <c r="K41" s="13">
        <v>2019</v>
      </c>
      <c r="L41" s="13" t="s">
        <v>9</v>
      </c>
      <c r="M41" s="13">
        <v>147</v>
      </c>
      <c r="N41" s="13">
        <v>25.2</v>
      </c>
      <c r="O41" s="13">
        <v>0.35699999999999998</v>
      </c>
      <c r="P41" s="13">
        <v>14.6</v>
      </c>
      <c r="Q41" s="13">
        <v>32.5</v>
      </c>
    </row>
    <row r="42" spans="11:24" x14ac:dyDescent="0.25">
      <c r="K42" s="13">
        <v>2020</v>
      </c>
      <c r="L42" s="13" t="s">
        <v>9</v>
      </c>
      <c r="M42" s="13">
        <v>130</v>
      </c>
      <c r="N42" s="13">
        <v>25.4</v>
      </c>
      <c r="O42" s="13">
        <v>0.39500000000000002</v>
      </c>
      <c r="P42" s="13">
        <v>15.8</v>
      </c>
      <c r="Q42" s="13">
        <v>32.9</v>
      </c>
      <c r="S42" s="4" t="s">
        <v>9</v>
      </c>
      <c r="T42" t="s">
        <v>97</v>
      </c>
      <c r="U42" t="s">
        <v>143</v>
      </c>
      <c r="V42" t="s">
        <v>144</v>
      </c>
      <c r="W42" t="s">
        <v>145</v>
      </c>
      <c r="X42" t="s">
        <v>146</v>
      </c>
    </row>
    <row r="43" spans="11:24" x14ac:dyDescent="0.25">
      <c r="K43" s="23">
        <v>2021</v>
      </c>
      <c r="L43" s="23" t="s">
        <v>9</v>
      </c>
      <c r="M43" s="23">
        <v>137</v>
      </c>
      <c r="N43" s="23">
        <v>24.8</v>
      </c>
      <c r="O43" s="23">
        <v>0.39900000000000002</v>
      </c>
      <c r="P43" s="23">
        <v>15.3</v>
      </c>
      <c r="Q43" s="23">
        <v>32.1</v>
      </c>
      <c r="S43" t="s">
        <v>0</v>
      </c>
      <c r="T43">
        <v>3</v>
      </c>
      <c r="U43">
        <v>20</v>
      </c>
      <c r="V43">
        <v>6.6669999999999998</v>
      </c>
      <c r="W43">
        <v>0.29899999999999999</v>
      </c>
      <c r="X43" s="12">
        <v>0.82599999999999996</v>
      </c>
    </row>
    <row r="44" spans="11:24" x14ac:dyDescent="0.25">
      <c r="K44" s="13">
        <v>2018</v>
      </c>
      <c r="L44" s="13" t="s">
        <v>10</v>
      </c>
      <c r="M44" s="13">
        <v>141</v>
      </c>
      <c r="N44" s="13">
        <v>8.0399999999999991</v>
      </c>
      <c r="O44" s="13">
        <v>2.6200000000000001E-2</v>
      </c>
      <c r="P44" s="13">
        <v>6.2</v>
      </c>
      <c r="Q44" s="13">
        <v>8.4600000000000009</v>
      </c>
      <c r="S44" t="s">
        <v>147</v>
      </c>
      <c r="T44">
        <v>231</v>
      </c>
      <c r="U44">
        <v>5143</v>
      </c>
      <c r="V44">
        <v>22.265000000000001</v>
      </c>
    </row>
    <row r="45" spans="11:24" x14ac:dyDescent="0.25">
      <c r="K45" s="13">
        <v>2019</v>
      </c>
      <c r="L45" s="13" t="s">
        <v>10</v>
      </c>
      <c r="M45" s="13">
        <v>147</v>
      </c>
      <c r="N45" s="13">
        <v>8.1</v>
      </c>
      <c r="O45" s="13">
        <v>1.9699999999999999E-2</v>
      </c>
      <c r="P45" s="13">
        <v>7.31</v>
      </c>
      <c r="Q45" s="13">
        <v>8.7799999999999994</v>
      </c>
    </row>
    <row r="46" spans="11:24" x14ac:dyDescent="0.25">
      <c r="K46" s="13">
        <v>2020</v>
      </c>
      <c r="L46" s="13" t="s">
        <v>10</v>
      </c>
      <c r="M46" s="13">
        <v>130</v>
      </c>
      <c r="N46" s="13">
        <v>8.06</v>
      </c>
      <c r="O46" s="13">
        <v>2.7199999999999998E-2</v>
      </c>
      <c r="P46" s="13">
        <v>6.72</v>
      </c>
      <c r="Q46" s="13">
        <v>8.6199999999999992</v>
      </c>
      <c r="S46" s="24" t="s">
        <v>278</v>
      </c>
    </row>
    <row r="47" spans="11:24" x14ac:dyDescent="0.25">
      <c r="K47" s="13">
        <v>2021</v>
      </c>
      <c r="L47" s="13" t="s">
        <v>10</v>
      </c>
      <c r="M47" s="13">
        <v>137</v>
      </c>
      <c r="N47" s="13">
        <v>8.02</v>
      </c>
      <c r="O47" s="13">
        <v>1.9900000000000001E-2</v>
      </c>
      <c r="P47" s="13">
        <v>7.25</v>
      </c>
      <c r="Q47" s="13">
        <v>8.4499999999999993</v>
      </c>
    </row>
  </sheetData>
  <conditionalFormatting sqref="X30 X35 X39 X43">
    <cfRule type="cellIs" dxfId="119" priority="1" operator="between">
      <formula>0.01</formula>
      <formula>0.05</formula>
    </cfRule>
    <cfRule type="cellIs" dxfId="118" priority="2" operator="between">
      <formula>0.001</formula>
      <formula>0.01</formula>
    </cfRule>
    <cfRule type="cellIs" dxfId="117" priority="3" operator="lessThan">
      <formula>0.001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E58FF-50D1-446A-8C66-07AEB901989B}">
  <dimension ref="A1:BG63"/>
  <sheetViews>
    <sheetView workbookViewId="0"/>
  </sheetViews>
  <sheetFormatPr defaultRowHeight="15" x14ac:dyDescent="0.25"/>
  <cols>
    <col min="9" max="9" width="10.42578125" customWidth="1"/>
    <col min="11" max="11" width="10.5703125" customWidth="1"/>
    <col min="15" max="15" width="2" style="7" customWidth="1"/>
    <col min="30" max="30" width="1.28515625" style="7" customWidth="1"/>
    <col min="45" max="45" width="1.7109375" style="7" customWidth="1"/>
  </cols>
  <sheetData>
    <row r="1" spans="1:59" x14ac:dyDescent="0.25">
      <c r="A1" s="4" t="s">
        <v>280</v>
      </c>
    </row>
    <row r="2" spans="1:59" x14ac:dyDescent="0.25">
      <c r="A2" t="s">
        <v>213</v>
      </c>
      <c r="P2" t="s">
        <v>213</v>
      </c>
      <c r="AE2" t="s">
        <v>213</v>
      </c>
      <c r="AT2" t="s">
        <v>213</v>
      </c>
    </row>
    <row r="3" spans="1:59" x14ac:dyDescent="0.25">
      <c r="A3" t="s">
        <v>150</v>
      </c>
      <c r="P3" t="s">
        <v>164</v>
      </c>
      <c r="AE3" t="s">
        <v>171</v>
      </c>
      <c r="AT3" t="s">
        <v>174</v>
      </c>
    </row>
    <row r="5" spans="1:59" x14ac:dyDescent="0.25">
      <c r="A5" s="13" t="s">
        <v>161</v>
      </c>
      <c r="B5" s="13" t="s">
        <v>97</v>
      </c>
      <c r="C5" s="13" t="s">
        <v>143</v>
      </c>
      <c r="D5" s="13" t="s">
        <v>144</v>
      </c>
      <c r="E5" s="13" t="s">
        <v>145</v>
      </c>
      <c r="F5" s="13" t="s">
        <v>146</v>
      </c>
      <c r="P5" s="6" t="s">
        <v>148</v>
      </c>
      <c r="Q5" s="6" t="s">
        <v>97</v>
      </c>
      <c r="R5" s="6" t="s">
        <v>143</v>
      </c>
      <c r="S5" s="6" t="s">
        <v>144</v>
      </c>
      <c r="T5" s="6" t="s">
        <v>145</v>
      </c>
      <c r="U5" s="6" t="s">
        <v>146</v>
      </c>
      <c r="AE5" s="13" t="s">
        <v>10</v>
      </c>
      <c r="AF5" s="13" t="s">
        <v>97</v>
      </c>
      <c r="AG5" s="13" t="s">
        <v>143</v>
      </c>
      <c r="AH5" s="13" t="s">
        <v>144</v>
      </c>
      <c r="AI5" s="13" t="s">
        <v>145</v>
      </c>
      <c r="AJ5" s="13" t="s">
        <v>146</v>
      </c>
      <c r="AT5" s="13" t="s">
        <v>173</v>
      </c>
      <c r="AU5" s="13" t="s">
        <v>97</v>
      </c>
      <c r="AV5" s="13" t="s">
        <v>143</v>
      </c>
      <c r="AW5" s="13" t="s">
        <v>144</v>
      </c>
      <c r="AX5" s="13" t="s">
        <v>145</v>
      </c>
      <c r="AY5" s="13" t="s">
        <v>146</v>
      </c>
    </row>
    <row r="6" spans="1:59" x14ac:dyDescent="0.25">
      <c r="A6" s="13" t="s">
        <v>1</v>
      </c>
      <c r="B6" s="13">
        <v>11</v>
      </c>
      <c r="C6" s="13">
        <v>4605</v>
      </c>
      <c r="D6" s="13">
        <v>418.6</v>
      </c>
      <c r="E6" s="13">
        <v>167.2</v>
      </c>
      <c r="F6" s="27">
        <v>2E-16</v>
      </c>
      <c r="G6" t="s">
        <v>100</v>
      </c>
      <c r="H6" s="4" t="s">
        <v>811</v>
      </c>
      <c r="P6" s="6" t="s">
        <v>1</v>
      </c>
      <c r="Q6" s="6">
        <v>11</v>
      </c>
      <c r="R6" s="6">
        <v>677.3</v>
      </c>
      <c r="S6" s="6">
        <v>61.57</v>
      </c>
      <c r="T6" s="6">
        <v>4.9980000000000002</v>
      </c>
      <c r="U6" s="26">
        <v>5.9699999999999996E-7</v>
      </c>
      <c r="V6" t="s">
        <v>100</v>
      </c>
      <c r="W6" s="4" t="s">
        <v>812</v>
      </c>
      <c r="AE6" s="13" t="s">
        <v>1</v>
      </c>
      <c r="AF6" s="13">
        <v>11</v>
      </c>
      <c r="AG6" s="13">
        <v>1.1399999999999999</v>
      </c>
      <c r="AH6" s="13">
        <v>0.10362</v>
      </c>
      <c r="AI6" s="13">
        <v>3.351</v>
      </c>
      <c r="AJ6" s="27">
        <v>2.6800000000000001E-4</v>
      </c>
      <c r="AK6" t="s">
        <v>100</v>
      </c>
      <c r="AL6" s="4" t="s">
        <v>823</v>
      </c>
      <c r="AT6" s="13" t="s">
        <v>1</v>
      </c>
      <c r="AU6" s="13">
        <v>11</v>
      </c>
      <c r="AV6" s="13">
        <v>175.6</v>
      </c>
      <c r="AW6" s="13">
        <v>15.962999999999999</v>
      </c>
      <c r="AX6" s="13">
        <v>20.8</v>
      </c>
      <c r="AY6" s="27">
        <v>2E-16</v>
      </c>
      <c r="AZ6" t="s">
        <v>100</v>
      </c>
      <c r="BA6" s="4" t="s">
        <v>828</v>
      </c>
    </row>
    <row r="7" spans="1:59" x14ac:dyDescent="0.25">
      <c r="A7" s="13" t="s">
        <v>147</v>
      </c>
      <c r="B7" s="13">
        <v>112</v>
      </c>
      <c r="C7" s="13">
        <v>558</v>
      </c>
      <c r="D7" s="13">
        <v>2.5</v>
      </c>
      <c r="E7" s="13"/>
      <c r="F7" s="13"/>
      <c r="P7" s="6" t="s">
        <v>147</v>
      </c>
      <c r="Q7" s="6">
        <v>223</v>
      </c>
      <c r="R7" s="6">
        <v>2746.9</v>
      </c>
      <c r="S7" s="6">
        <v>12.32</v>
      </c>
      <c r="T7" s="6"/>
      <c r="U7" s="6"/>
      <c r="AE7" s="13" t="s">
        <v>147</v>
      </c>
      <c r="AF7" s="13">
        <v>223</v>
      </c>
      <c r="AG7" s="13">
        <v>6.8959999999999999</v>
      </c>
      <c r="AH7" s="13">
        <v>3.092E-2</v>
      </c>
      <c r="AI7" s="13"/>
      <c r="AJ7" s="13"/>
      <c r="AT7" s="13" t="s">
        <v>147</v>
      </c>
      <c r="AU7" s="13">
        <v>223</v>
      </c>
      <c r="AV7" s="13">
        <v>171.1</v>
      </c>
      <c r="AW7" s="13">
        <v>0.76700000000000002</v>
      </c>
      <c r="AX7" s="13"/>
      <c r="AY7" s="13"/>
    </row>
    <row r="9" spans="1:59" x14ac:dyDescent="0.25">
      <c r="A9" s="14" t="s">
        <v>1</v>
      </c>
      <c r="B9" s="14" t="s">
        <v>85</v>
      </c>
      <c r="C9" s="14" t="s">
        <v>86</v>
      </c>
      <c r="D9" s="14" t="s">
        <v>151</v>
      </c>
      <c r="E9" s="14" t="s">
        <v>88</v>
      </c>
      <c r="F9" s="14" t="s">
        <v>89</v>
      </c>
      <c r="G9" s="14" t="s">
        <v>152</v>
      </c>
      <c r="H9" s="14" t="s">
        <v>153</v>
      </c>
      <c r="I9" s="14" t="s">
        <v>103</v>
      </c>
      <c r="K9" s="25" t="s">
        <v>157</v>
      </c>
      <c r="L9" s="21" t="s">
        <v>160</v>
      </c>
      <c r="M9" s="21" t="s">
        <v>159</v>
      </c>
      <c r="P9" s="14" t="s">
        <v>1</v>
      </c>
      <c r="Q9" s="14" t="s">
        <v>85</v>
      </c>
      <c r="R9" s="14" t="s">
        <v>86</v>
      </c>
      <c r="S9" s="14" t="s">
        <v>151</v>
      </c>
      <c r="T9" s="14" t="s">
        <v>88</v>
      </c>
      <c r="U9" s="14" t="s">
        <v>89</v>
      </c>
      <c r="V9" s="14" t="s">
        <v>152</v>
      </c>
      <c r="W9" s="14" t="s">
        <v>153</v>
      </c>
      <c r="X9" s="14" t="s">
        <v>103</v>
      </c>
      <c r="Z9" s="31" t="s">
        <v>157</v>
      </c>
      <c r="AA9" s="21" t="s">
        <v>158</v>
      </c>
      <c r="AB9" s="21" t="s">
        <v>159</v>
      </c>
      <c r="AE9" s="21" t="s">
        <v>1</v>
      </c>
      <c r="AF9" s="21" t="s">
        <v>85</v>
      </c>
      <c r="AG9" s="21" t="s">
        <v>86</v>
      </c>
      <c r="AH9" s="21" t="s">
        <v>151</v>
      </c>
      <c r="AI9" s="21" t="s">
        <v>88</v>
      </c>
      <c r="AJ9" s="21" t="s">
        <v>89</v>
      </c>
      <c r="AK9" s="21" t="s">
        <v>152</v>
      </c>
      <c r="AL9" s="21" t="s">
        <v>153</v>
      </c>
      <c r="AM9" s="21" t="s">
        <v>103</v>
      </c>
      <c r="AO9" s="20" t="s">
        <v>157</v>
      </c>
      <c r="AP9" s="21" t="s">
        <v>158</v>
      </c>
      <c r="AQ9" s="21" t="s">
        <v>159</v>
      </c>
      <c r="AT9" s="21" t="s">
        <v>1</v>
      </c>
      <c r="AU9" s="21" t="s">
        <v>85</v>
      </c>
      <c r="AV9" s="21" t="s">
        <v>86</v>
      </c>
      <c r="AW9" s="21" t="s">
        <v>151</v>
      </c>
      <c r="AX9" s="21" t="s">
        <v>88</v>
      </c>
      <c r="AY9" s="21" t="s">
        <v>89</v>
      </c>
      <c r="AZ9" s="21" t="s">
        <v>152</v>
      </c>
      <c r="BA9" s="21" t="s">
        <v>153</v>
      </c>
      <c r="BB9" s="21" t="s">
        <v>103</v>
      </c>
      <c r="BD9" s="20" t="s">
        <v>157</v>
      </c>
      <c r="BE9" s="20" t="s">
        <v>158</v>
      </c>
      <c r="BF9" s="20" t="s">
        <v>159</v>
      </c>
    </row>
    <row r="10" spans="1:59" x14ac:dyDescent="0.25">
      <c r="A10" s="13">
        <v>1</v>
      </c>
      <c r="B10" s="13">
        <v>20</v>
      </c>
      <c r="C10" s="13">
        <v>17.055</v>
      </c>
      <c r="D10" s="13">
        <v>2.5390000000000001</v>
      </c>
      <c r="E10" s="13">
        <v>13.097</v>
      </c>
      <c r="F10" s="13">
        <v>24.1</v>
      </c>
      <c r="G10" s="13">
        <v>14.516</v>
      </c>
      <c r="H10" s="13">
        <v>19.594000000000001</v>
      </c>
      <c r="I10" s="13" t="s">
        <v>106</v>
      </c>
      <c r="K10" s="29" t="s">
        <v>742</v>
      </c>
      <c r="L10" s="26">
        <v>7.1200000000000006E-18</v>
      </c>
      <c r="M10" s="26">
        <v>2.2500000000000001E-16</v>
      </c>
      <c r="N10" t="s">
        <v>100</v>
      </c>
      <c r="P10" s="13">
        <v>1</v>
      </c>
      <c r="Q10" s="13">
        <v>20</v>
      </c>
      <c r="R10" s="13">
        <v>29.233000000000001</v>
      </c>
      <c r="S10" s="13">
        <v>3.2949999999999999</v>
      </c>
      <c r="T10" s="13">
        <v>22.061</v>
      </c>
      <c r="U10" s="13">
        <v>33.770000000000003</v>
      </c>
      <c r="V10" s="13">
        <v>25.937999999999999</v>
      </c>
      <c r="W10" s="13">
        <v>32.527999999999999</v>
      </c>
      <c r="X10" s="13" t="s">
        <v>172</v>
      </c>
      <c r="Z10" s="6" t="s">
        <v>813</v>
      </c>
      <c r="AA10" s="6">
        <v>1.7899999999999999E-4</v>
      </c>
      <c r="AB10" s="6">
        <v>1.0699999999999999E-2</v>
      </c>
      <c r="AC10" t="s">
        <v>99</v>
      </c>
      <c r="AE10" s="6">
        <v>1</v>
      </c>
      <c r="AF10" s="6">
        <v>20</v>
      </c>
      <c r="AG10" s="6">
        <v>8.1039999999999992</v>
      </c>
      <c r="AH10" s="6">
        <v>0.121</v>
      </c>
      <c r="AI10" s="6">
        <v>7.774</v>
      </c>
      <c r="AJ10" s="6">
        <v>8.31</v>
      </c>
      <c r="AK10" s="6">
        <v>7.9829999999999997</v>
      </c>
      <c r="AL10" s="6">
        <v>8.2249999999999996</v>
      </c>
      <c r="AM10" s="6" t="s">
        <v>109</v>
      </c>
      <c r="AO10" s="6" t="s">
        <v>824</v>
      </c>
      <c r="AP10" s="6">
        <v>6.11E-4</v>
      </c>
      <c r="AQ10" s="6">
        <v>3.7900000000000003E-2</v>
      </c>
      <c r="AR10" t="s">
        <v>99</v>
      </c>
      <c r="AT10" s="6">
        <v>1</v>
      </c>
      <c r="AU10" s="6">
        <v>20</v>
      </c>
      <c r="AV10" s="6">
        <v>7.9640000000000004</v>
      </c>
      <c r="AW10" s="6">
        <v>0.83899999999999997</v>
      </c>
      <c r="AX10" s="6">
        <v>6.4630000000000001</v>
      </c>
      <c r="AY10" s="6">
        <v>9.4459999999999997</v>
      </c>
      <c r="AZ10" s="6">
        <v>7.125</v>
      </c>
      <c r="BA10" s="6">
        <v>8.8030000000000008</v>
      </c>
      <c r="BB10" s="6" t="s">
        <v>106</v>
      </c>
      <c r="BD10" t="s">
        <v>831</v>
      </c>
      <c r="BE10" s="6" t="s">
        <v>832</v>
      </c>
      <c r="BF10" s="26">
        <v>1.09E-2</v>
      </c>
      <c r="BG10" t="s">
        <v>99</v>
      </c>
    </row>
    <row r="11" spans="1:59" x14ac:dyDescent="0.25">
      <c r="A11" s="13">
        <v>2</v>
      </c>
      <c r="B11" s="13">
        <v>20</v>
      </c>
      <c r="C11" s="13">
        <v>21.754999999999999</v>
      </c>
      <c r="D11" s="13">
        <v>1.405</v>
      </c>
      <c r="E11" s="13">
        <v>19.629000000000001</v>
      </c>
      <c r="F11" s="13">
        <v>24.45</v>
      </c>
      <c r="G11" s="13">
        <v>20.350000000000001</v>
      </c>
      <c r="H11" s="13">
        <v>23.16</v>
      </c>
      <c r="I11" s="13" t="s">
        <v>105</v>
      </c>
      <c r="K11" s="29" t="s">
        <v>743</v>
      </c>
      <c r="L11" s="26" t="s">
        <v>744</v>
      </c>
      <c r="M11" s="26">
        <v>1.1600000000000001E-13</v>
      </c>
      <c r="N11" t="s">
        <v>100</v>
      </c>
      <c r="P11" s="13">
        <v>2</v>
      </c>
      <c r="Q11" s="13">
        <v>20</v>
      </c>
      <c r="R11" s="13">
        <v>28.216000000000001</v>
      </c>
      <c r="S11" s="13">
        <v>3.6869999999999998</v>
      </c>
      <c r="T11" s="13">
        <v>20.026</v>
      </c>
      <c r="U11" s="13">
        <v>31.945</v>
      </c>
      <c r="V11" s="13">
        <v>24.529</v>
      </c>
      <c r="W11" s="13">
        <v>31.902999999999999</v>
      </c>
      <c r="X11" s="13" t="s">
        <v>172</v>
      </c>
      <c r="Z11" s="6" t="s">
        <v>814</v>
      </c>
      <c r="AA11" s="6">
        <v>2.42E-4</v>
      </c>
      <c r="AB11" s="6">
        <v>1.43E-2</v>
      </c>
      <c r="AC11" t="s">
        <v>99</v>
      </c>
      <c r="AE11" s="6">
        <v>2</v>
      </c>
      <c r="AF11" s="6">
        <v>20</v>
      </c>
      <c r="AG11" s="6">
        <v>8.0920000000000005</v>
      </c>
      <c r="AH11" s="6">
        <v>0.13400000000000001</v>
      </c>
      <c r="AI11" s="6">
        <v>7.843</v>
      </c>
      <c r="AJ11" s="6">
        <v>8.2620000000000005</v>
      </c>
      <c r="AK11" s="6">
        <v>7.9580000000000002</v>
      </c>
      <c r="AL11" s="6">
        <v>8.2260000000000009</v>
      </c>
      <c r="AM11" s="6" t="s">
        <v>172</v>
      </c>
      <c r="AO11" s="6" t="s">
        <v>825</v>
      </c>
      <c r="AP11" s="6">
        <v>5.5600000000000001E-6</v>
      </c>
      <c r="AQ11" s="6">
        <v>3.6699999999999998E-4</v>
      </c>
      <c r="AR11" t="s">
        <v>100</v>
      </c>
      <c r="AT11" s="6">
        <v>2</v>
      </c>
      <c r="AU11" s="6">
        <v>20</v>
      </c>
      <c r="AV11" s="6">
        <v>7.2869999999999999</v>
      </c>
      <c r="AW11" s="6">
        <v>0.65100000000000002</v>
      </c>
      <c r="AX11" s="6">
        <v>5.8129999999999997</v>
      </c>
      <c r="AY11" s="6">
        <v>8.4260000000000002</v>
      </c>
      <c r="AZ11" s="6">
        <v>6.6360000000000001</v>
      </c>
      <c r="BA11" s="6">
        <v>7.9379999999999997</v>
      </c>
      <c r="BB11" s="6" t="s">
        <v>109</v>
      </c>
      <c r="BD11" t="s">
        <v>833</v>
      </c>
      <c r="BE11" s="26" t="s">
        <v>834</v>
      </c>
      <c r="BF11" s="26">
        <v>8.1299999999999997E-5</v>
      </c>
      <c r="BG11" t="s">
        <v>100</v>
      </c>
    </row>
    <row r="12" spans="1:59" x14ac:dyDescent="0.25">
      <c r="A12" s="13">
        <v>3</v>
      </c>
      <c r="B12" s="13">
        <v>20</v>
      </c>
      <c r="C12" s="13">
        <v>21.279</v>
      </c>
      <c r="D12" s="13">
        <v>2.2999999999999998</v>
      </c>
      <c r="E12" s="13">
        <v>17.649999999999999</v>
      </c>
      <c r="F12" s="13">
        <v>25.45</v>
      </c>
      <c r="G12" s="13">
        <v>18.978999999999999</v>
      </c>
      <c r="H12" s="13">
        <v>23.579000000000001</v>
      </c>
      <c r="I12" s="13" t="s">
        <v>118</v>
      </c>
      <c r="K12" s="29" t="s">
        <v>745</v>
      </c>
      <c r="L12" s="26">
        <v>3.6299999999999998E-25</v>
      </c>
      <c r="M12" s="26">
        <v>1.4099999999999999E-23</v>
      </c>
      <c r="N12" t="s">
        <v>100</v>
      </c>
      <c r="P12" s="13">
        <v>3</v>
      </c>
      <c r="Q12" s="13">
        <v>20</v>
      </c>
      <c r="R12" s="13">
        <v>30.184999999999999</v>
      </c>
      <c r="S12" s="13">
        <v>3.347</v>
      </c>
      <c r="T12" s="13">
        <v>22.085000000000001</v>
      </c>
      <c r="U12" s="13">
        <v>34.377000000000002</v>
      </c>
      <c r="V12" s="13">
        <v>26.838000000000001</v>
      </c>
      <c r="W12" s="13">
        <v>33.531999999999996</v>
      </c>
      <c r="X12" s="13" t="s">
        <v>109</v>
      </c>
      <c r="Z12" s="6" t="s">
        <v>815</v>
      </c>
      <c r="AA12" s="6">
        <v>4.4700000000000002E-5</v>
      </c>
      <c r="AB12" s="6">
        <v>2.82E-3</v>
      </c>
      <c r="AC12" t="s">
        <v>117</v>
      </c>
      <c r="AE12" s="6">
        <v>3</v>
      </c>
      <c r="AF12" s="6">
        <v>20</v>
      </c>
      <c r="AG12" s="6">
        <v>8.17</v>
      </c>
      <c r="AH12" s="6">
        <v>0.128</v>
      </c>
      <c r="AI12" s="6">
        <v>7.8449999999999998</v>
      </c>
      <c r="AJ12" s="6">
        <v>8.34</v>
      </c>
      <c r="AK12" s="6">
        <v>8.0419999999999998</v>
      </c>
      <c r="AL12" s="6">
        <v>8.298</v>
      </c>
      <c r="AM12" s="6" t="s">
        <v>106</v>
      </c>
      <c r="AO12" s="6" t="s">
        <v>826</v>
      </c>
      <c r="AP12" s="6">
        <v>4.3399999999999998E-4</v>
      </c>
      <c r="AQ12" s="6">
        <v>2.7300000000000001E-2</v>
      </c>
      <c r="AR12" t="s">
        <v>99</v>
      </c>
      <c r="AT12" s="6">
        <v>3</v>
      </c>
      <c r="AU12" s="6">
        <v>20</v>
      </c>
      <c r="AV12" s="6">
        <v>7.4690000000000003</v>
      </c>
      <c r="AW12" s="6">
        <v>0.76800000000000002</v>
      </c>
      <c r="AX12" s="6">
        <v>6.1669999999999998</v>
      </c>
      <c r="AY12" s="6">
        <v>9.6329999999999991</v>
      </c>
      <c r="AZ12" s="6">
        <v>6.7009999999999996</v>
      </c>
      <c r="BA12" s="6">
        <v>8.2370000000000001</v>
      </c>
      <c r="BB12" s="6" t="s">
        <v>109</v>
      </c>
      <c r="BD12" t="s">
        <v>835</v>
      </c>
      <c r="BE12" s="6">
        <v>8.2900000000000002E-15</v>
      </c>
      <c r="BF12" s="26">
        <v>5.2999999999999996E-13</v>
      </c>
      <c r="BG12" t="s">
        <v>100</v>
      </c>
    </row>
    <row r="13" spans="1:59" x14ac:dyDescent="0.25">
      <c r="A13" s="13">
        <v>4</v>
      </c>
      <c r="B13" s="13">
        <v>15</v>
      </c>
      <c r="C13" s="13">
        <v>23.411999999999999</v>
      </c>
      <c r="D13" s="13">
        <v>1.216</v>
      </c>
      <c r="E13" s="13">
        <v>21.597999999999999</v>
      </c>
      <c r="F13" s="13">
        <v>25.425000000000001</v>
      </c>
      <c r="G13" s="13">
        <v>22.196000000000002</v>
      </c>
      <c r="H13" s="13">
        <v>24.628</v>
      </c>
      <c r="I13" s="13" t="s">
        <v>110</v>
      </c>
      <c r="K13" s="29" t="s">
        <v>746</v>
      </c>
      <c r="L13" s="26">
        <v>7.6E-48</v>
      </c>
      <c r="M13" s="26">
        <v>4.4100000000000002E-46</v>
      </c>
      <c r="N13" t="s">
        <v>100</v>
      </c>
      <c r="P13" s="13">
        <v>4</v>
      </c>
      <c r="Q13" s="13">
        <v>15</v>
      </c>
      <c r="R13" s="13">
        <v>30.946000000000002</v>
      </c>
      <c r="S13" s="13">
        <v>2.988</v>
      </c>
      <c r="T13" s="13">
        <v>24.37</v>
      </c>
      <c r="U13" s="13">
        <v>34.046999999999997</v>
      </c>
      <c r="V13" s="13">
        <v>27.957999999999998</v>
      </c>
      <c r="W13" s="13">
        <v>33.933999999999997</v>
      </c>
      <c r="X13" s="13" t="s">
        <v>106</v>
      </c>
      <c r="Z13" s="6" t="s">
        <v>816</v>
      </c>
      <c r="AA13" s="6">
        <v>1.77E-5</v>
      </c>
      <c r="AB13" s="6">
        <v>1.1299999999999999E-3</v>
      </c>
      <c r="AC13" t="s">
        <v>117</v>
      </c>
      <c r="AE13" s="6">
        <v>4</v>
      </c>
      <c r="AF13" s="6">
        <v>15</v>
      </c>
      <c r="AG13" s="6">
        <v>8.0719999999999992</v>
      </c>
      <c r="AH13" s="6">
        <v>0.14699999999999999</v>
      </c>
      <c r="AI13" s="6">
        <v>7.73</v>
      </c>
      <c r="AJ13" s="6">
        <v>8.34</v>
      </c>
      <c r="AK13" s="6">
        <v>7.9249999999999998</v>
      </c>
      <c r="AL13" s="6">
        <v>8.2189999999999994</v>
      </c>
      <c r="AM13" s="6" t="s">
        <v>172</v>
      </c>
      <c r="AO13" s="6" t="s">
        <v>818</v>
      </c>
      <c r="AP13" s="6">
        <v>5.0099999999999998E-5</v>
      </c>
      <c r="AQ13" s="6">
        <v>3.2599999999999999E-3</v>
      </c>
      <c r="AR13" t="s">
        <v>117</v>
      </c>
      <c r="AT13" s="6">
        <v>4</v>
      </c>
      <c r="AU13" s="6">
        <v>15</v>
      </c>
      <c r="AV13" s="6">
        <v>6.87</v>
      </c>
      <c r="AW13" s="6">
        <v>0.624</v>
      </c>
      <c r="AX13" s="6">
        <v>5.5129999999999999</v>
      </c>
      <c r="AY13" s="6">
        <v>7.6619999999999999</v>
      </c>
      <c r="AZ13" s="6">
        <v>6.2460000000000004</v>
      </c>
      <c r="BA13" s="6">
        <v>7.4939999999999998</v>
      </c>
      <c r="BB13" s="6" t="s">
        <v>118</v>
      </c>
      <c r="BD13" t="s">
        <v>836</v>
      </c>
      <c r="BE13" s="6" t="s">
        <v>837</v>
      </c>
      <c r="BF13" s="26">
        <v>1.32E-16</v>
      </c>
      <c r="BG13" t="s">
        <v>100</v>
      </c>
    </row>
    <row r="14" spans="1:59" x14ac:dyDescent="0.25">
      <c r="A14" s="13">
        <v>5</v>
      </c>
      <c r="B14" s="13">
        <v>20</v>
      </c>
      <c r="C14" s="13">
        <v>26.456</v>
      </c>
      <c r="D14" s="13">
        <v>1.3149999999999999</v>
      </c>
      <c r="E14" s="13">
        <v>24.4</v>
      </c>
      <c r="F14" s="13">
        <v>28.997</v>
      </c>
      <c r="G14" s="13">
        <v>25.140999999999998</v>
      </c>
      <c r="H14" s="13">
        <v>27.771000000000001</v>
      </c>
      <c r="I14" s="13" t="s">
        <v>155</v>
      </c>
      <c r="K14" s="29" t="s">
        <v>747</v>
      </c>
      <c r="L14" s="26">
        <v>2.9099999999999998E-68</v>
      </c>
      <c r="M14" s="26">
        <v>1.8599999999999999E-66</v>
      </c>
      <c r="N14" t="s">
        <v>100</v>
      </c>
      <c r="P14" s="13">
        <v>5</v>
      </c>
      <c r="Q14" s="13">
        <v>20</v>
      </c>
      <c r="R14" s="13">
        <v>31.343</v>
      </c>
      <c r="S14" s="13">
        <v>2.9009999999999998</v>
      </c>
      <c r="T14" s="13">
        <v>24.738</v>
      </c>
      <c r="U14" s="13">
        <v>34.53</v>
      </c>
      <c r="V14" s="13">
        <v>28.442</v>
      </c>
      <c r="W14" s="13">
        <v>34.244</v>
      </c>
      <c r="X14" s="13" t="s">
        <v>106</v>
      </c>
      <c r="Z14" s="6" t="s">
        <v>817</v>
      </c>
      <c r="AA14" s="6">
        <v>2.26E-6</v>
      </c>
      <c r="AB14" s="6">
        <v>1.4899999999999999E-4</v>
      </c>
      <c r="AC14" t="s">
        <v>100</v>
      </c>
      <c r="AE14" s="6">
        <v>5</v>
      </c>
      <c r="AF14" s="6">
        <v>20</v>
      </c>
      <c r="AG14" s="6">
        <v>8.0920000000000005</v>
      </c>
      <c r="AH14" s="6">
        <v>0.27</v>
      </c>
      <c r="AI14" s="6">
        <v>7.4029999999999996</v>
      </c>
      <c r="AJ14" s="6">
        <v>8.6199999999999992</v>
      </c>
      <c r="AK14" s="6">
        <v>7.8220000000000001</v>
      </c>
      <c r="AL14" s="6">
        <v>8.3620000000000001</v>
      </c>
      <c r="AM14" s="6" t="s">
        <v>172</v>
      </c>
      <c r="AO14" s="6" t="s">
        <v>820</v>
      </c>
      <c r="AP14" s="6">
        <v>1.2300000000000001E-4</v>
      </c>
      <c r="AQ14" s="6">
        <v>7.8899999999999994E-3</v>
      </c>
      <c r="AR14" t="s">
        <v>117</v>
      </c>
      <c r="AT14" s="6">
        <v>5</v>
      </c>
      <c r="AU14" s="6">
        <v>20</v>
      </c>
      <c r="AV14" s="6">
        <v>6.6079999999999997</v>
      </c>
      <c r="AW14" s="6">
        <v>1.1619999999999999</v>
      </c>
      <c r="AX14" s="6">
        <v>4.5309999999999997</v>
      </c>
      <c r="AY14" s="6">
        <v>9.39</v>
      </c>
      <c r="AZ14" s="6">
        <v>5.4459999999999997</v>
      </c>
      <c r="BA14" s="6">
        <v>7.77</v>
      </c>
      <c r="BB14" s="6" t="s">
        <v>829</v>
      </c>
      <c r="BD14" t="s">
        <v>838</v>
      </c>
      <c r="BE14" s="26">
        <v>1.8700000000000001E-16</v>
      </c>
      <c r="BF14" s="26">
        <v>1.21E-14</v>
      </c>
      <c r="BG14" t="s">
        <v>100</v>
      </c>
    </row>
    <row r="15" spans="1:59" x14ac:dyDescent="0.25">
      <c r="A15" s="13">
        <v>6</v>
      </c>
      <c r="B15" s="13">
        <v>20</v>
      </c>
      <c r="C15" s="13">
        <v>29.855</v>
      </c>
      <c r="D15" s="13">
        <v>0.83799999999999997</v>
      </c>
      <c r="E15" s="13">
        <v>28.696000000000002</v>
      </c>
      <c r="F15" s="13">
        <v>31.35</v>
      </c>
      <c r="G15" s="13">
        <v>29.016999999999999</v>
      </c>
      <c r="H15" s="13">
        <v>30.693000000000001</v>
      </c>
      <c r="I15" s="13" t="s">
        <v>156</v>
      </c>
      <c r="K15" s="29" t="s">
        <v>748</v>
      </c>
      <c r="L15" s="26">
        <v>5.39E-72</v>
      </c>
      <c r="M15" s="26">
        <v>3.5599999999999997E-70</v>
      </c>
      <c r="N15" t="s">
        <v>100</v>
      </c>
      <c r="P15" s="13">
        <v>6</v>
      </c>
      <c r="Q15" s="13">
        <v>20</v>
      </c>
      <c r="R15" s="13">
        <v>31.056000000000001</v>
      </c>
      <c r="S15" s="13">
        <v>2.9380000000000002</v>
      </c>
      <c r="T15" s="13">
        <v>25.288</v>
      </c>
      <c r="U15" s="13">
        <v>34.790999999999997</v>
      </c>
      <c r="V15" s="13">
        <v>28.117999999999999</v>
      </c>
      <c r="W15" s="13">
        <v>33.994</v>
      </c>
      <c r="X15" s="13" t="s">
        <v>106</v>
      </c>
      <c r="Z15" s="6" t="s">
        <v>818</v>
      </c>
      <c r="AA15" s="6">
        <v>5.1600000000000001E-5</v>
      </c>
      <c r="AB15" s="6">
        <v>3.2000000000000002E-3</v>
      </c>
      <c r="AC15" t="s">
        <v>117</v>
      </c>
      <c r="AE15" s="6">
        <v>6</v>
      </c>
      <c r="AF15" s="6">
        <v>20</v>
      </c>
      <c r="AG15" s="6">
        <v>8.141</v>
      </c>
      <c r="AH15" s="6">
        <v>0.14000000000000001</v>
      </c>
      <c r="AI15" s="6">
        <v>7.86</v>
      </c>
      <c r="AJ15" s="6">
        <v>8.3919999999999995</v>
      </c>
      <c r="AK15" s="6">
        <v>8.0009999999999994</v>
      </c>
      <c r="AL15" s="6">
        <v>8.2810000000000006</v>
      </c>
      <c r="AM15" s="6" t="s">
        <v>109</v>
      </c>
      <c r="AT15" s="6">
        <v>6</v>
      </c>
      <c r="AU15" s="6">
        <v>20</v>
      </c>
      <c r="AV15" s="6">
        <v>5.6559999999999997</v>
      </c>
      <c r="AW15" s="6">
        <v>0.86299999999999999</v>
      </c>
      <c r="AX15" s="6">
        <v>4.4939999999999998</v>
      </c>
      <c r="AY15" s="6">
        <v>7.6050000000000004</v>
      </c>
      <c r="AZ15" s="6">
        <v>4.7930000000000001</v>
      </c>
      <c r="BA15" s="6">
        <v>6.5190000000000001</v>
      </c>
      <c r="BB15" s="6" t="s">
        <v>155</v>
      </c>
      <c r="BD15" t="s">
        <v>839</v>
      </c>
      <c r="BE15" s="26">
        <v>1.0799999999999999E-13</v>
      </c>
      <c r="BF15" s="26">
        <v>6.8199999999999996E-12</v>
      </c>
      <c r="BG15" t="s">
        <v>100</v>
      </c>
    </row>
    <row r="16" spans="1:59" x14ac:dyDescent="0.25">
      <c r="A16" s="13">
        <v>7</v>
      </c>
      <c r="B16" s="13">
        <v>20</v>
      </c>
      <c r="C16" s="13">
        <v>30.524000000000001</v>
      </c>
      <c r="D16" s="13">
        <v>0.85899999999999999</v>
      </c>
      <c r="E16" s="13">
        <v>29.488</v>
      </c>
      <c r="F16" s="13">
        <v>32.9</v>
      </c>
      <c r="G16" s="13">
        <v>29.664999999999999</v>
      </c>
      <c r="H16" s="13">
        <v>31.382999999999999</v>
      </c>
      <c r="I16" s="13" t="s">
        <v>156</v>
      </c>
      <c r="K16" s="29" t="s">
        <v>749</v>
      </c>
      <c r="L16" s="26" t="s">
        <v>750</v>
      </c>
      <c r="M16" s="26">
        <v>6.5099999999999999E-68</v>
      </c>
      <c r="N16" t="s">
        <v>100</v>
      </c>
      <c r="P16" s="13">
        <v>7</v>
      </c>
      <c r="Q16" s="13">
        <v>20</v>
      </c>
      <c r="R16" s="13">
        <v>30.321000000000002</v>
      </c>
      <c r="S16" s="13">
        <v>3.4590000000000001</v>
      </c>
      <c r="T16" s="13">
        <v>23.384</v>
      </c>
      <c r="U16" s="13">
        <v>35.06</v>
      </c>
      <c r="V16" s="13">
        <v>26.861999999999998</v>
      </c>
      <c r="W16" s="13">
        <v>33.78</v>
      </c>
      <c r="X16" s="13" t="s">
        <v>106</v>
      </c>
      <c r="Z16" s="6" t="s">
        <v>819</v>
      </c>
      <c r="AA16" s="6">
        <v>7.1899999999999998E-6</v>
      </c>
      <c r="AB16" s="6">
        <v>4.6799999999999999E-4</v>
      </c>
      <c r="AC16" t="s">
        <v>100</v>
      </c>
      <c r="AE16" s="6">
        <v>7</v>
      </c>
      <c r="AF16" s="6">
        <v>20</v>
      </c>
      <c r="AG16" s="6">
        <v>8.1280000000000001</v>
      </c>
      <c r="AH16" s="6">
        <v>0.16900000000000001</v>
      </c>
      <c r="AI16" s="6">
        <v>7.6529999999999996</v>
      </c>
      <c r="AJ16" s="6">
        <v>8.41</v>
      </c>
      <c r="AK16" s="6">
        <v>7.9589999999999996</v>
      </c>
      <c r="AL16" s="6">
        <v>8.2970000000000006</v>
      </c>
      <c r="AM16" s="6" t="s">
        <v>109</v>
      </c>
      <c r="AT16" s="6">
        <v>7</v>
      </c>
      <c r="AU16" s="6">
        <v>20</v>
      </c>
      <c r="AV16" s="6">
        <v>5.31</v>
      </c>
      <c r="AW16" s="6">
        <v>0.89300000000000002</v>
      </c>
      <c r="AX16" s="6">
        <v>4.09</v>
      </c>
      <c r="AY16" s="6">
        <v>7.74</v>
      </c>
      <c r="AZ16" s="6">
        <v>4.4169999999999998</v>
      </c>
      <c r="BA16" s="6">
        <v>6.2030000000000003</v>
      </c>
      <c r="BB16" s="6" t="s">
        <v>155</v>
      </c>
      <c r="BD16" t="s">
        <v>840</v>
      </c>
      <c r="BE16" s="26">
        <v>4.7499999999999998E-12</v>
      </c>
      <c r="BF16" s="26">
        <v>2.8999999999999998E-10</v>
      </c>
      <c r="BG16" t="s">
        <v>100</v>
      </c>
    </row>
    <row r="17" spans="1:59" x14ac:dyDescent="0.25">
      <c r="A17" s="13">
        <v>8</v>
      </c>
      <c r="B17" s="13">
        <v>20</v>
      </c>
      <c r="C17" s="13">
        <v>30.114999999999998</v>
      </c>
      <c r="D17" s="13">
        <v>1.1599999999999999</v>
      </c>
      <c r="E17" s="13">
        <v>27.978000000000002</v>
      </c>
      <c r="F17" s="13">
        <v>31.875</v>
      </c>
      <c r="G17" s="13">
        <v>28.954999999999998</v>
      </c>
      <c r="H17" s="13">
        <v>31.274999999999999</v>
      </c>
      <c r="I17" s="13" t="s">
        <v>156</v>
      </c>
      <c r="K17" s="29" t="s">
        <v>751</v>
      </c>
      <c r="L17" s="26">
        <v>1.4200000000000001E-64</v>
      </c>
      <c r="M17" s="26">
        <v>8.9699999999999998E-63</v>
      </c>
      <c r="N17" t="s">
        <v>100</v>
      </c>
      <c r="P17" s="13">
        <v>8</v>
      </c>
      <c r="Q17" s="13">
        <v>20</v>
      </c>
      <c r="R17" s="13">
        <v>26.474</v>
      </c>
      <c r="S17" s="13">
        <v>4.5810000000000004</v>
      </c>
      <c r="T17" s="13">
        <v>14.808999999999999</v>
      </c>
      <c r="U17" s="13">
        <v>32.411000000000001</v>
      </c>
      <c r="V17" s="13">
        <v>21.893000000000001</v>
      </c>
      <c r="W17" s="13">
        <v>31.055</v>
      </c>
      <c r="X17" s="13" t="s">
        <v>118</v>
      </c>
      <c r="Z17" s="6" t="s">
        <v>820</v>
      </c>
      <c r="AA17" s="6">
        <v>6.3400000000000001E-4</v>
      </c>
      <c r="AB17" s="6">
        <v>3.6799999999999999E-2</v>
      </c>
      <c r="AC17" t="s">
        <v>99</v>
      </c>
      <c r="AE17" s="6">
        <v>8</v>
      </c>
      <c r="AF17" s="6">
        <v>20</v>
      </c>
      <c r="AG17" s="6">
        <v>7.9109999999999996</v>
      </c>
      <c r="AH17" s="6">
        <v>0.159</v>
      </c>
      <c r="AI17" s="6">
        <v>7.657</v>
      </c>
      <c r="AJ17" s="6">
        <v>8.2469999999999999</v>
      </c>
      <c r="AK17" s="6">
        <v>7.7519999999999998</v>
      </c>
      <c r="AL17" s="6">
        <v>8.07</v>
      </c>
      <c r="AM17" s="6" t="s">
        <v>107</v>
      </c>
      <c r="AT17" s="6">
        <v>8</v>
      </c>
      <c r="AU17" s="6">
        <v>20</v>
      </c>
      <c r="AV17" s="6">
        <v>5.4960000000000004</v>
      </c>
      <c r="AW17" s="6">
        <v>1.272</v>
      </c>
      <c r="AX17" s="6">
        <v>3.83</v>
      </c>
      <c r="AY17" s="6">
        <v>9.3379999999999992</v>
      </c>
      <c r="AZ17" s="6">
        <v>4.2240000000000002</v>
      </c>
      <c r="BA17" s="6">
        <v>6.7679999999999998</v>
      </c>
      <c r="BB17" s="6" t="s">
        <v>155</v>
      </c>
      <c r="BD17" t="s">
        <v>841</v>
      </c>
      <c r="BE17" s="6" t="s">
        <v>842</v>
      </c>
      <c r="BF17" s="26">
        <v>7.3200000000000004E-7</v>
      </c>
      <c r="BG17" t="s">
        <v>100</v>
      </c>
    </row>
    <row r="18" spans="1:59" x14ac:dyDescent="0.25">
      <c r="A18" s="13">
        <v>9</v>
      </c>
      <c r="B18" s="13">
        <v>20</v>
      </c>
      <c r="C18" s="13">
        <v>29.21</v>
      </c>
      <c r="D18" s="13">
        <v>1.3380000000000001</v>
      </c>
      <c r="E18" s="13">
        <v>27.143999999999998</v>
      </c>
      <c r="F18" s="13">
        <v>31.582999999999998</v>
      </c>
      <c r="G18" s="13">
        <v>27.872</v>
      </c>
      <c r="H18" s="13">
        <v>30.547999999999998</v>
      </c>
      <c r="I18" s="13" t="s">
        <v>156</v>
      </c>
      <c r="K18" s="30" t="s">
        <v>752</v>
      </c>
      <c r="L18" s="26">
        <v>2.9800000000000002E-51</v>
      </c>
      <c r="M18" s="26">
        <v>1.79E-49</v>
      </c>
      <c r="N18" t="s">
        <v>100</v>
      </c>
      <c r="P18" s="13">
        <v>9</v>
      </c>
      <c r="Q18" s="13">
        <v>20</v>
      </c>
      <c r="R18" s="13">
        <v>25.954999999999998</v>
      </c>
      <c r="S18" s="13">
        <v>4.0439999999999996</v>
      </c>
      <c r="T18" s="13">
        <v>17.623000000000001</v>
      </c>
      <c r="U18" s="13">
        <v>29.641999999999999</v>
      </c>
      <c r="V18" s="13">
        <v>21.911000000000001</v>
      </c>
      <c r="W18" s="13">
        <v>29.998999999999999</v>
      </c>
      <c r="X18" s="13" t="s">
        <v>107</v>
      </c>
      <c r="Z18" s="6" t="s">
        <v>821</v>
      </c>
      <c r="AA18" s="6">
        <v>1.12E-4</v>
      </c>
      <c r="AB18" s="6">
        <v>6.8199999999999997E-3</v>
      </c>
      <c r="AC18" t="s">
        <v>117</v>
      </c>
      <c r="AE18" s="6">
        <v>9</v>
      </c>
      <c r="AF18" s="6">
        <v>20</v>
      </c>
      <c r="AG18" s="6">
        <v>8.0939999999999994</v>
      </c>
      <c r="AH18" s="6">
        <v>0.23699999999999999</v>
      </c>
      <c r="AI18" s="6">
        <v>7.6840000000000002</v>
      </c>
      <c r="AJ18" s="6">
        <v>8.4700000000000006</v>
      </c>
      <c r="AK18" s="6">
        <v>7.8570000000000002</v>
      </c>
      <c r="AL18" s="6">
        <v>8.3309999999999995</v>
      </c>
      <c r="AM18" s="6" t="s">
        <v>172</v>
      </c>
      <c r="AT18" s="6">
        <v>9</v>
      </c>
      <c r="AU18" s="6">
        <v>20</v>
      </c>
      <c r="AV18" s="6">
        <v>5.7679999999999998</v>
      </c>
      <c r="AW18" s="6">
        <v>0.93200000000000005</v>
      </c>
      <c r="AX18" s="6">
        <v>3.9380000000000002</v>
      </c>
      <c r="AY18" s="6">
        <v>7.1159999999999997</v>
      </c>
      <c r="AZ18" s="6">
        <v>4.8360000000000003</v>
      </c>
      <c r="BA18" s="6">
        <v>6.7</v>
      </c>
      <c r="BB18" s="6" t="s">
        <v>176</v>
      </c>
      <c r="BD18" t="s">
        <v>843</v>
      </c>
      <c r="BE18" s="26">
        <v>1.32E-11</v>
      </c>
      <c r="BF18" s="26">
        <v>7.9400000000000005E-10</v>
      </c>
      <c r="BG18" t="s">
        <v>100</v>
      </c>
    </row>
    <row r="19" spans="1:59" x14ac:dyDescent="0.25">
      <c r="A19" s="13">
        <v>10</v>
      </c>
      <c r="B19" s="13">
        <v>20</v>
      </c>
      <c r="C19" s="13">
        <v>26.998000000000001</v>
      </c>
      <c r="D19" s="13">
        <v>0.88600000000000001</v>
      </c>
      <c r="E19" s="13">
        <v>25.54</v>
      </c>
      <c r="F19" s="13">
        <v>29.024999999999999</v>
      </c>
      <c r="G19" s="13">
        <v>26.111999999999998</v>
      </c>
      <c r="H19" s="13">
        <v>27.884</v>
      </c>
      <c r="I19" s="13" t="s">
        <v>155</v>
      </c>
      <c r="K19" s="28" t="s">
        <v>753</v>
      </c>
      <c r="L19" s="26">
        <v>8.5499999999999999E-16</v>
      </c>
      <c r="M19" s="26">
        <v>2.5599999999999999E-14</v>
      </c>
      <c r="N19" t="s">
        <v>100</v>
      </c>
      <c r="P19" s="13">
        <v>10</v>
      </c>
      <c r="Q19" s="13">
        <v>20</v>
      </c>
      <c r="R19" s="13">
        <v>27.783999999999999</v>
      </c>
      <c r="S19" s="13">
        <v>3.5550000000000002</v>
      </c>
      <c r="T19" s="13">
        <v>20.7</v>
      </c>
      <c r="U19" s="13">
        <v>31.748000000000001</v>
      </c>
      <c r="V19" s="13">
        <v>24.228999999999999</v>
      </c>
      <c r="W19" s="13">
        <v>31.338999999999999</v>
      </c>
      <c r="X19" s="13" t="s">
        <v>172</v>
      </c>
      <c r="AE19" s="6">
        <v>10</v>
      </c>
      <c r="AF19" s="6">
        <v>20</v>
      </c>
      <c r="AG19" s="6">
        <v>7.9710000000000001</v>
      </c>
      <c r="AH19" s="6">
        <v>0.182</v>
      </c>
      <c r="AI19" s="6">
        <v>7.6550000000000002</v>
      </c>
      <c r="AJ19" s="6">
        <v>8.2390000000000008</v>
      </c>
      <c r="AK19" s="6">
        <v>7.7889999999999997</v>
      </c>
      <c r="AL19" s="6">
        <v>8.1530000000000005</v>
      </c>
      <c r="AM19" s="6" t="s">
        <v>118</v>
      </c>
      <c r="AT19" s="6">
        <v>10</v>
      </c>
      <c r="AU19" s="6">
        <v>20</v>
      </c>
      <c r="AV19" s="6">
        <v>5.9390000000000001</v>
      </c>
      <c r="AW19" s="6">
        <v>0.89300000000000002</v>
      </c>
      <c r="AX19" s="6">
        <v>4.5010000000000003</v>
      </c>
      <c r="AY19" s="6">
        <v>8.1199999999999992</v>
      </c>
      <c r="AZ19" s="6">
        <v>5.0460000000000003</v>
      </c>
      <c r="BA19" s="6">
        <v>6.8319999999999999</v>
      </c>
      <c r="BB19" s="6" t="s">
        <v>830</v>
      </c>
      <c r="BD19" t="s">
        <v>844</v>
      </c>
      <c r="BE19" s="26">
        <v>6.28E-10</v>
      </c>
      <c r="BF19" s="26">
        <v>3.4499999999999998E-8</v>
      </c>
      <c r="BG19" t="s">
        <v>100</v>
      </c>
    </row>
    <row r="20" spans="1:59" x14ac:dyDescent="0.25">
      <c r="A20" s="13">
        <v>11</v>
      </c>
      <c r="B20" s="13">
        <v>20</v>
      </c>
      <c r="C20" s="13">
        <v>21.396999999999998</v>
      </c>
      <c r="D20" s="13">
        <v>1.39</v>
      </c>
      <c r="E20" s="13">
        <v>18.998000000000001</v>
      </c>
      <c r="F20" s="13">
        <v>23.513000000000002</v>
      </c>
      <c r="G20" s="13">
        <v>20.007000000000001</v>
      </c>
      <c r="H20" s="13">
        <v>22.786999999999999</v>
      </c>
      <c r="I20" s="13" t="s">
        <v>118</v>
      </c>
      <c r="K20" s="28" t="s">
        <v>754</v>
      </c>
      <c r="L20" s="26" t="s">
        <v>755</v>
      </c>
      <c r="M20" s="26">
        <v>9.9999999999999995E-8</v>
      </c>
      <c r="N20" t="s">
        <v>100</v>
      </c>
      <c r="P20" s="13">
        <v>11</v>
      </c>
      <c r="Q20" s="13">
        <v>20</v>
      </c>
      <c r="R20" s="13">
        <v>28.777999999999999</v>
      </c>
      <c r="S20" s="13">
        <v>3.6859999999999999</v>
      </c>
      <c r="T20" s="13">
        <v>21.577999999999999</v>
      </c>
      <c r="U20" s="13">
        <v>32.83</v>
      </c>
      <c r="V20" s="13">
        <v>25.091999999999999</v>
      </c>
      <c r="W20" s="13">
        <v>32.463999999999999</v>
      </c>
      <c r="X20" s="13" t="s">
        <v>172</v>
      </c>
      <c r="AE20" s="6">
        <v>11</v>
      </c>
      <c r="AF20" s="6">
        <v>20</v>
      </c>
      <c r="AG20" s="6">
        <v>8.0419999999999998</v>
      </c>
      <c r="AH20" s="6">
        <v>0.16600000000000001</v>
      </c>
      <c r="AI20" s="6">
        <v>7.7519999999999998</v>
      </c>
      <c r="AJ20" s="6">
        <v>8.3290000000000006</v>
      </c>
      <c r="AK20" s="6">
        <v>7.8760000000000003</v>
      </c>
      <c r="AL20" s="6">
        <v>8.2080000000000002</v>
      </c>
      <c r="AM20" s="6" t="s">
        <v>172</v>
      </c>
      <c r="AT20" s="6">
        <v>11</v>
      </c>
      <c r="AU20" s="6">
        <v>20</v>
      </c>
      <c r="AV20" s="6">
        <v>7.1580000000000004</v>
      </c>
      <c r="AW20" s="6">
        <v>0.67100000000000004</v>
      </c>
      <c r="AX20" s="6">
        <v>6.1</v>
      </c>
      <c r="AY20" s="6">
        <v>8.327</v>
      </c>
      <c r="AZ20" s="6">
        <v>6.4870000000000001</v>
      </c>
      <c r="BA20" s="6">
        <v>7.8289999999999997</v>
      </c>
      <c r="BB20" s="6" t="s">
        <v>109</v>
      </c>
      <c r="BD20" t="s">
        <v>845</v>
      </c>
      <c r="BE20" s="26" t="s">
        <v>846</v>
      </c>
      <c r="BF20" s="26">
        <v>5.4299999999999997E-6</v>
      </c>
      <c r="BG20" t="s">
        <v>100</v>
      </c>
    </row>
    <row r="21" spans="1:59" x14ac:dyDescent="0.25">
      <c r="A21" s="13">
        <v>12</v>
      </c>
      <c r="B21" s="13">
        <v>20</v>
      </c>
      <c r="C21" s="13">
        <v>20.103999999999999</v>
      </c>
      <c r="D21" s="13">
        <v>2.359</v>
      </c>
      <c r="E21" s="13">
        <v>16.303000000000001</v>
      </c>
      <c r="F21" s="13">
        <v>23.675000000000001</v>
      </c>
      <c r="G21" s="13">
        <v>17.745000000000001</v>
      </c>
      <c r="H21" s="13">
        <v>22.463000000000001</v>
      </c>
      <c r="I21" s="13" t="s">
        <v>107</v>
      </c>
      <c r="K21" s="28" t="s">
        <v>756</v>
      </c>
      <c r="L21" s="26" t="s">
        <v>757</v>
      </c>
      <c r="M21" s="26">
        <v>3.1699999999999999E-2</v>
      </c>
      <c r="N21" t="s">
        <v>99</v>
      </c>
      <c r="P21" s="13">
        <v>12</v>
      </c>
      <c r="Q21" s="13">
        <v>20</v>
      </c>
      <c r="R21" s="13">
        <v>28.443999999999999</v>
      </c>
      <c r="S21" s="13">
        <v>3.1240000000000001</v>
      </c>
      <c r="T21" s="13">
        <v>21.23</v>
      </c>
      <c r="U21" s="13">
        <v>31.448</v>
      </c>
      <c r="V21" s="13">
        <v>25.32</v>
      </c>
      <c r="W21" s="13">
        <v>31.568000000000001</v>
      </c>
      <c r="X21" s="13" t="s">
        <v>172</v>
      </c>
      <c r="AE21" s="6">
        <v>12</v>
      </c>
      <c r="AF21" s="6">
        <v>20</v>
      </c>
      <c r="AG21" s="6">
        <v>8.0579999999999998</v>
      </c>
      <c r="AH21" s="6">
        <v>0.186</v>
      </c>
      <c r="AI21" s="6">
        <v>7.7930000000000001</v>
      </c>
      <c r="AJ21" s="6">
        <v>8.4060000000000006</v>
      </c>
      <c r="AK21" s="6">
        <v>7.8719999999999999</v>
      </c>
      <c r="AL21" s="6">
        <v>8.2439999999999998</v>
      </c>
      <c r="AM21" s="6" t="s">
        <v>172</v>
      </c>
      <c r="AT21" s="6">
        <v>12</v>
      </c>
      <c r="AU21" s="6">
        <v>20</v>
      </c>
      <c r="AV21" s="6">
        <v>7.266</v>
      </c>
      <c r="AW21" s="6">
        <v>0.61399999999999999</v>
      </c>
      <c r="AX21" s="6">
        <v>6.1479999999999997</v>
      </c>
      <c r="AY21" s="6">
        <v>8.3940000000000001</v>
      </c>
      <c r="AZ21" s="6">
        <v>6.6520000000000001</v>
      </c>
      <c r="BA21" s="6">
        <v>7.88</v>
      </c>
      <c r="BB21" s="6" t="s">
        <v>109</v>
      </c>
      <c r="BD21" t="s">
        <v>847</v>
      </c>
      <c r="BE21" s="6" t="s">
        <v>848</v>
      </c>
      <c r="BF21" s="26">
        <v>9.0000000000000006E-5</v>
      </c>
      <c r="BG21" t="s">
        <v>100</v>
      </c>
    </row>
    <row r="22" spans="1:59" x14ac:dyDescent="0.25">
      <c r="K22" s="28" t="s">
        <v>758</v>
      </c>
      <c r="L22" s="26">
        <v>7.0500000000000002E-18</v>
      </c>
      <c r="M22" s="26">
        <v>2.2500000000000001E-16</v>
      </c>
      <c r="N22" t="s">
        <v>100</v>
      </c>
      <c r="BD22" t="s">
        <v>849</v>
      </c>
      <c r="BE22" s="6">
        <v>4.0799999999999999E-10</v>
      </c>
      <c r="BF22" s="26">
        <v>2.29E-8</v>
      </c>
      <c r="BG22" t="s">
        <v>100</v>
      </c>
    </row>
    <row r="23" spans="1:59" x14ac:dyDescent="0.25">
      <c r="K23" s="28" t="s">
        <v>759</v>
      </c>
      <c r="L23" s="26">
        <v>1.7200000000000001E-39</v>
      </c>
      <c r="M23" s="26">
        <v>8.2499999999999996E-38</v>
      </c>
      <c r="N23" t="s">
        <v>100</v>
      </c>
      <c r="P23" t="e" vm="2">
        <v>#VALUE!</v>
      </c>
      <c r="BD23" t="s">
        <v>850</v>
      </c>
      <c r="BE23" s="26">
        <v>2.4600000000000001E-13</v>
      </c>
      <c r="BF23" s="26">
        <v>1.52E-11</v>
      </c>
      <c r="BG23" t="s">
        <v>100</v>
      </c>
    </row>
    <row r="24" spans="1:59" x14ac:dyDescent="0.25">
      <c r="K24" s="28" t="s">
        <v>760</v>
      </c>
      <c r="L24" s="26">
        <v>8.27E-44</v>
      </c>
      <c r="M24" s="26">
        <v>4.3799999999999997E-42</v>
      </c>
      <c r="N24" t="s">
        <v>100</v>
      </c>
      <c r="BD24" t="s">
        <v>851</v>
      </c>
      <c r="BE24" s="26">
        <v>1.45E-11</v>
      </c>
      <c r="BF24" s="26">
        <v>8.5500000000000005E-10</v>
      </c>
      <c r="BG24" t="s">
        <v>100</v>
      </c>
    </row>
    <row r="25" spans="1:59" x14ac:dyDescent="0.25">
      <c r="K25" s="28" t="s">
        <v>761</v>
      </c>
      <c r="L25" s="26">
        <v>3.5599999999999998E-41</v>
      </c>
      <c r="M25" s="26">
        <v>1.7399999999999999E-39</v>
      </c>
      <c r="N25" t="s">
        <v>100</v>
      </c>
      <c r="BD25" t="s">
        <v>852</v>
      </c>
      <c r="BE25" s="26" t="s">
        <v>853</v>
      </c>
      <c r="BF25" s="26">
        <v>1.99E-7</v>
      </c>
      <c r="BG25" t="s">
        <v>100</v>
      </c>
    </row>
    <row r="26" spans="1:59" x14ac:dyDescent="0.25">
      <c r="K26" s="28" t="s">
        <v>762</v>
      </c>
      <c r="L26" s="26">
        <v>2.6700000000000001E-35</v>
      </c>
      <c r="M26" s="26">
        <v>1.2E-33</v>
      </c>
      <c r="N26" t="s">
        <v>100</v>
      </c>
      <c r="BD26" t="s">
        <v>854</v>
      </c>
      <c r="BE26" s="6" t="s">
        <v>855</v>
      </c>
      <c r="BF26" s="26">
        <v>4.5199999999999999E-6</v>
      </c>
      <c r="BG26" t="s">
        <v>100</v>
      </c>
    </row>
    <row r="27" spans="1:59" x14ac:dyDescent="0.25">
      <c r="K27" s="28" t="s">
        <v>763</v>
      </c>
      <c r="L27" s="26">
        <v>3.7899999999999999E-21</v>
      </c>
      <c r="M27" s="26">
        <v>1.3300000000000001E-19</v>
      </c>
      <c r="N27" t="s">
        <v>100</v>
      </c>
      <c r="BD27" t="s">
        <v>856</v>
      </c>
      <c r="BE27" s="26" t="s">
        <v>857</v>
      </c>
      <c r="BF27" s="26">
        <v>2.5500000000000002E-3</v>
      </c>
      <c r="BG27" t="s">
        <v>117</v>
      </c>
    </row>
    <row r="28" spans="1:59" x14ac:dyDescent="0.25">
      <c r="K28" s="28" t="s">
        <v>764</v>
      </c>
      <c r="L28" s="26" t="s">
        <v>765</v>
      </c>
      <c r="M28" s="26">
        <v>1.5800000000000002E-2</v>
      </c>
      <c r="N28" t="s">
        <v>99</v>
      </c>
      <c r="BD28" t="s">
        <v>858</v>
      </c>
      <c r="BE28" s="26" t="s">
        <v>859</v>
      </c>
      <c r="BF28" s="26">
        <v>1.8899999999999999E-5</v>
      </c>
      <c r="BG28" t="s">
        <v>100</v>
      </c>
    </row>
    <row r="29" spans="1:59" x14ac:dyDescent="0.25">
      <c r="K29" s="28" t="s">
        <v>766</v>
      </c>
      <c r="L29" s="26" t="s">
        <v>767</v>
      </c>
      <c r="M29" s="26">
        <v>1.6999999999999999E-3</v>
      </c>
      <c r="N29" t="s">
        <v>117</v>
      </c>
      <c r="BD29" t="s">
        <v>860</v>
      </c>
      <c r="BE29" s="26" t="s">
        <v>861</v>
      </c>
      <c r="BF29" s="26">
        <v>2.8600000000000001E-4</v>
      </c>
      <c r="BG29" t="s">
        <v>100</v>
      </c>
    </row>
    <row r="30" spans="1:59" x14ac:dyDescent="0.25">
      <c r="K30" s="28" t="s">
        <v>768</v>
      </c>
      <c r="L30" s="26">
        <v>9.5499999999999996E-21</v>
      </c>
      <c r="M30" s="26">
        <v>3.25E-19</v>
      </c>
      <c r="N30" t="s">
        <v>100</v>
      </c>
      <c r="BD30" t="s">
        <v>862</v>
      </c>
      <c r="BE30" s="6" t="s">
        <v>863</v>
      </c>
      <c r="BF30" s="26">
        <v>1.0200000000000001E-2</v>
      </c>
      <c r="BG30" t="s">
        <v>99</v>
      </c>
    </row>
    <row r="31" spans="1:59" x14ac:dyDescent="0.25">
      <c r="K31" s="28" t="s">
        <v>769</v>
      </c>
      <c r="L31" s="26">
        <v>1.4299999999999999E-42</v>
      </c>
      <c r="M31" s="26">
        <v>7.3000000000000003E-41</v>
      </c>
      <c r="N31" t="s">
        <v>100</v>
      </c>
      <c r="BD31" t="s">
        <v>864</v>
      </c>
      <c r="BE31" s="26" t="s">
        <v>865</v>
      </c>
      <c r="BF31" s="26">
        <v>2.3400000000000001E-2</v>
      </c>
      <c r="BG31" t="s">
        <v>99</v>
      </c>
    </row>
    <row r="32" spans="1:59" x14ac:dyDescent="0.25">
      <c r="K32" s="28" t="s">
        <v>770</v>
      </c>
      <c r="L32" s="26">
        <v>7.4900000000000002E-47</v>
      </c>
      <c r="M32" s="26">
        <v>4.2699999999999997E-45</v>
      </c>
      <c r="N32" t="s">
        <v>100</v>
      </c>
      <c r="BD32" t="s">
        <v>866</v>
      </c>
      <c r="BE32" s="6" t="s">
        <v>867</v>
      </c>
      <c r="BF32" s="26">
        <v>1.95E-4</v>
      </c>
      <c r="BG32" t="s">
        <v>100</v>
      </c>
    </row>
    <row r="33" spans="1:59" x14ac:dyDescent="0.25">
      <c r="K33" s="28" t="s">
        <v>771</v>
      </c>
      <c r="L33" s="26">
        <v>3.0499999999999998E-44</v>
      </c>
      <c r="M33" s="26">
        <v>1.6500000000000001E-42</v>
      </c>
      <c r="N33" t="s">
        <v>100</v>
      </c>
      <c r="BD33" t="s">
        <v>868</v>
      </c>
      <c r="BE33" s="26" t="s">
        <v>869</v>
      </c>
      <c r="BF33" s="26">
        <v>2.9399999999999999E-3</v>
      </c>
      <c r="BG33" t="s">
        <v>117</v>
      </c>
    </row>
    <row r="34" spans="1:59" x14ac:dyDescent="0.25">
      <c r="K34" s="28" t="s">
        <v>772</v>
      </c>
      <c r="L34" s="26">
        <v>2.13E-38</v>
      </c>
      <c r="M34" s="26">
        <v>9.9999999999999994E-37</v>
      </c>
      <c r="N34" t="s">
        <v>100</v>
      </c>
      <c r="BD34" t="s">
        <v>870</v>
      </c>
      <c r="BE34" s="6" t="s">
        <v>871</v>
      </c>
      <c r="BF34" s="26">
        <v>7.2200000000000003E-6</v>
      </c>
      <c r="BG34" t="s">
        <v>100</v>
      </c>
    </row>
    <row r="35" spans="1:59" x14ac:dyDescent="0.25">
      <c r="K35" s="28" t="s">
        <v>773</v>
      </c>
      <c r="L35" s="26">
        <v>4.0800000000000002E-24</v>
      </c>
      <c r="M35" s="26">
        <v>1.5500000000000001E-22</v>
      </c>
      <c r="N35" t="s">
        <v>100</v>
      </c>
      <c r="BD35" t="s">
        <v>872</v>
      </c>
      <c r="BE35" s="6" t="s">
        <v>873</v>
      </c>
      <c r="BF35" s="26">
        <v>1.0699999999999999E-6</v>
      </c>
      <c r="BG35" t="s">
        <v>100</v>
      </c>
    </row>
    <row r="36" spans="1:59" x14ac:dyDescent="0.25">
      <c r="K36" s="28" t="s">
        <v>774</v>
      </c>
      <c r="L36" s="26" t="s">
        <v>775</v>
      </c>
      <c r="M36" s="26">
        <v>1.0100000000000001E-6</v>
      </c>
      <c r="N36" t="s">
        <v>100</v>
      </c>
      <c r="BD36" t="s">
        <v>875</v>
      </c>
      <c r="BE36" s="26">
        <v>1.9699999999999999E-10</v>
      </c>
      <c r="BF36" s="26">
        <v>1.1199999999999999E-8</v>
      </c>
      <c r="BG36" t="s">
        <v>100</v>
      </c>
    </row>
    <row r="37" spans="1:59" x14ac:dyDescent="0.25">
      <c r="K37" s="28" t="s">
        <v>776</v>
      </c>
      <c r="L37" s="26">
        <v>1.14E-25</v>
      </c>
      <c r="M37" s="26">
        <v>4.5699999999999999E-24</v>
      </c>
      <c r="N37" t="s">
        <v>100</v>
      </c>
      <c r="BD37" t="s">
        <v>876</v>
      </c>
      <c r="BE37" s="6">
        <v>2.0799999999999999E-11</v>
      </c>
      <c r="BF37" s="26">
        <v>1.21E-9</v>
      </c>
      <c r="BG37" t="s">
        <v>100</v>
      </c>
    </row>
    <row r="38" spans="1:59" x14ac:dyDescent="0.25">
      <c r="K38" s="28" t="s">
        <v>777</v>
      </c>
      <c r="L38" s="26">
        <v>1.21E-29</v>
      </c>
      <c r="M38" s="26">
        <v>5.1900000000000003E-28</v>
      </c>
      <c r="N38" t="s">
        <v>100</v>
      </c>
      <c r="BD38" t="s">
        <v>877</v>
      </c>
      <c r="BE38" s="26" t="s">
        <v>878</v>
      </c>
      <c r="BF38" s="26">
        <v>4.1100000000000001E-7</v>
      </c>
      <c r="BG38" t="s">
        <v>100</v>
      </c>
    </row>
    <row r="39" spans="1:59" x14ac:dyDescent="0.25">
      <c r="K39" s="28" t="s">
        <v>778</v>
      </c>
      <c r="L39" s="26">
        <v>3.3100000000000002E-27</v>
      </c>
      <c r="M39" s="26">
        <v>1.3600000000000001E-25</v>
      </c>
      <c r="N39" t="s">
        <v>100</v>
      </c>
      <c r="BD39" t="s">
        <v>879</v>
      </c>
      <c r="BE39" s="6">
        <v>9.6199999999999999E-10</v>
      </c>
      <c r="BF39" s="26">
        <v>5.2000000000000002E-8</v>
      </c>
      <c r="BG39" t="s">
        <v>100</v>
      </c>
    </row>
    <row r="40" spans="1:59" x14ac:dyDescent="0.25">
      <c r="K40" s="28" t="s">
        <v>779</v>
      </c>
      <c r="L40" s="26">
        <v>6.4500000000000001E-22</v>
      </c>
      <c r="M40" s="26">
        <v>2.32E-20</v>
      </c>
      <c r="N40" t="s">
        <v>100</v>
      </c>
      <c r="BD40" t="s">
        <v>880</v>
      </c>
      <c r="BE40" s="6" t="s">
        <v>874</v>
      </c>
      <c r="BF40" s="26">
        <v>4.71E-5</v>
      </c>
      <c r="BG40" t="s">
        <v>100</v>
      </c>
    </row>
    <row r="41" spans="1:59" x14ac:dyDescent="0.25">
      <c r="K41" s="28" t="s">
        <v>780</v>
      </c>
      <c r="L41" s="26">
        <v>2.4299999999999999E-10</v>
      </c>
      <c r="M41" s="26">
        <v>5.8200000000000002E-9</v>
      </c>
      <c r="N41" t="s">
        <v>100</v>
      </c>
      <c r="BD41" t="s">
        <v>881</v>
      </c>
      <c r="BE41" s="6" t="s">
        <v>882</v>
      </c>
      <c r="BF41" s="26">
        <v>7.61E-6</v>
      </c>
      <c r="BG41" t="s">
        <v>100</v>
      </c>
    </row>
    <row r="42" spans="1:59" x14ac:dyDescent="0.25">
      <c r="K42" s="28" t="s">
        <v>781</v>
      </c>
      <c r="L42" s="26" t="s">
        <v>782</v>
      </c>
      <c r="M42" s="26">
        <v>3.6700000000000001E-3</v>
      </c>
      <c r="N42" t="s">
        <v>117</v>
      </c>
      <c r="BD42" t="s">
        <v>883</v>
      </c>
      <c r="BE42" s="26" t="s">
        <v>884</v>
      </c>
      <c r="BF42" s="26">
        <v>6.3400000000000001E-4</v>
      </c>
      <c r="BG42" t="s">
        <v>100</v>
      </c>
    </row>
    <row r="43" spans="1:59" x14ac:dyDescent="0.25">
      <c r="K43" s="28" t="s">
        <v>783</v>
      </c>
      <c r="L43" s="26" t="s">
        <v>784</v>
      </c>
      <c r="M43" s="26">
        <v>9.1800000000000001E-8</v>
      </c>
      <c r="N43" t="s">
        <v>100</v>
      </c>
      <c r="BD43" t="s">
        <v>885</v>
      </c>
      <c r="BE43" s="26" t="s">
        <v>886</v>
      </c>
      <c r="BF43" s="26">
        <v>1.25E-4</v>
      </c>
      <c r="BG43" t="s">
        <v>100</v>
      </c>
    </row>
    <row r="44" spans="1:59" x14ac:dyDescent="0.25">
      <c r="A44" t="s">
        <v>285</v>
      </c>
      <c r="F44" s="13"/>
      <c r="G44" s="13"/>
      <c r="H44" s="13"/>
      <c r="I44" s="13"/>
      <c r="K44" s="28" t="s">
        <v>785</v>
      </c>
      <c r="L44" s="26">
        <v>9.9599999999999997E-11</v>
      </c>
      <c r="M44" s="26">
        <v>2.4899999999999999E-9</v>
      </c>
      <c r="N44" t="s">
        <v>100</v>
      </c>
      <c r="BD44" t="s">
        <v>283</v>
      </c>
      <c r="BE44" s="26">
        <v>1.09E-10</v>
      </c>
      <c r="BF44" s="26">
        <v>5.3199999999999998E-9</v>
      </c>
      <c r="BG44" t="s">
        <v>100</v>
      </c>
    </row>
    <row r="45" spans="1:59" x14ac:dyDescent="0.25">
      <c r="A45" s="14" t="s">
        <v>1</v>
      </c>
      <c r="B45" s="14" t="s">
        <v>86</v>
      </c>
      <c r="C45" s="14" t="s">
        <v>151</v>
      </c>
      <c r="D45" s="14" t="s">
        <v>103</v>
      </c>
      <c r="F45" s="13"/>
      <c r="G45" s="13"/>
      <c r="H45" s="13"/>
      <c r="I45" s="13"/>
      <c r="K45" s="28" t="s">
        <v>786</v>
      </c>
      <c r="L45" s="26">
        <v>2.9899999999999998E-14</v>
      </c>
      <c r="M45" s="26">
        <v>8.3799999999999996E-13</v>
      </c>
      <c r="N45" t="s">
        <v>100</v>
      </c>
      <c r="BD45" t="s">
        <v>282</v>
      </c>
      <c r="BE45" s="26" t="s">
        <v>177</v>
      </c>
      <c r="BF45" s="26">
        <v>5.8599999999999998E-6</v>
      </c>
      <c r="BG45" t="s">
        <v>100</v>
      </c>
    </row>
    <row r="46" spans="1:59" x14ac:dyDescent="0.25">
      <c r="A46" s="13">
        <v>1</v>
      </c>
      <c r="B46" s="13">
        <v>17.055</v>
      </c>
      <c r="C46" s="13">
        <v>2.5390000000000001</v>
      </c>
      <c r="D46" s="13" t="s">
        <v>106</v>
      </c>
      <c r="F46" s="13"/>
      <c r="G46" s="13"/>
      <c r="H46" s="13"/>
      <c r="I46" s="13"/>
      <c r="K46" s="28" t="s">
        <v>787</v>
      </c>
      <c r="L46" s="26">
        <v>4.6899999999999996E-12</v>
      </c>
      <c r="M46" s="26">
        <v>1.27E-10</v>
      </c>
      <c r="N46" t="s">
        <v>100</v>
      </c>
      <c r="P46" t="s">
        <v>286</v>
      </c>
      <c r="AE46" t="s">
        <v>287</v>
      </c>
      <c r="AT46" t="s">
        <v>288</v>
      </c>
      <c r="BD46" t="s">
        <v>284</v>
      </c>
      <c r="BE46" s="6" t="s">
        <v>178</v>
      </c>
      <c r="BF46" s="26">
        <v>7.4499999999999996E-7</v>
      </c>
      <c r="BG46" t="s">
        <v>100</v>
      </c>
    </row>
    <row r="47" spans="1:59" x14ac:dyDescent="0.25">
      <c r="A47" s="13">
        <v>12</v>
      </c>
      <c r="B47" s="13">
        <v>20.103999999999999</v>
      </c>
      <c r="C47" s="13">
        <v>2.359</v>
      </c>
      <c r="D47" s="13" t="s">
        <v>107</v>
      </c>
      <c r="F47" s="13"/>
      <c r="G47" s="13"/>
      <c r="H47" s="13"/>
      <c r="I47" s="13"/>
      <c r="K47" s="28" t="s">
        <v>788</v>
      </c>
      <c r="L47" s="26" t="s">
        <v>789</v>
      </c>
      <c r="M47" s="26">
        <v>1.84E-6</v>
      </c>
      <c r="N47" t="s">
        <v>100</v>
      </c>
      <c r="P47" s="14" t="s">
        <v>1</v>
      </c>
      <c r="Q47" s="14" t="s">
        <v>86</v>
      </c>
      <c r="R47" s="14" t="s">
        <v>151</v>
      </c>
      <c r="S47" s="14" t="s">
        <v>103</v>
      </c>
      <c r="AE47" s="21" t="s">
        <v>1</v>
      </c>
      <c r="AF47" s="21" t="s">
        <v>86</v>
      </c>
      <c r="AG47" s="21" t="s">
        <v>151</v>
      </c>
      <c r="AH47" s="21" t="s">
        <v>103</v>
      </c>
      <c r="AT47" s="21" t="s">
        <v>1</v>
      </c>
      <c r="AU47" s="21" t="s">
        <v>86</v>
      </c>
      <c r="AV47" s="21" t="s">
        <v>151</v>
      </c>
      <c r="AW47" s="21" t="s">
        <v>103</v>
      </c>
    </row>
    <row r="48" spans="1:59" x14ac:dyDescent="0.25">
      <c r="A48" s="13">
        <v>3</v>
      </c>
      <c r="B48" s="13">
        <v>21.279</v>
      </c>
      <c r="C48" s="13">
        <v>2.2999999999999998</v>
      </c>
      <c r="D48" s="13" t="s">
        <v>118</v>
      </c>
      <c r="F48" s="13"/>
      <c r="G48" s="13"/>
      <c r="H48" s="13"/>
      <c r="I48" s="13"/>
      <c r="K48" s="28" t="s">
        <v>790</v>
      </c>
      <c r="L48" s="26">
        <v>5.04E-20</v>
      </c>
      <c r="M48" s="26">
        <v>1.66E-18</v>
      </c>
      <c r="N48" t="s">
        <v>100</v>
      </c>
      <c r="P48" s="13">
        <v>9</v>
      </c>
      <c r="Q48" s="13">
        <v>25.954999999999998</v>
      </c>
      <c r="R48" s="13">
        <v>4.0439999999999996</v>
      </c>
      <c r="S48" s="13" t="s">
        <v>107</v>
      </c>
      <c r="AE48" s="6">
        <v>8</v>
      </c>
      <c r="AF48" s="6">
        <v>7.9109999999999996</v>
      </c>
      <c r="AG48" s="6">
        <v>0.159</v>
      </c>
      <c r="AH48" s="6" t="s">
        <v>107</v>
      </c>
      <c r="AT48" s="6">
        <v>7</v>
      </c>
      <c r="AU48" s="6">
        <v>5.31</v>
      </c>
      <c r="AV48" s="6">
        <v>0.89300000000000002</v>
      </c>
      <c r="AW48" s="6" t="s">
        <v>155</v>
      </c>
    </row>
    <row r="49" spans="1:49" x14ac:dyDescent="0.25">
      <c r="A49" s="13">
        <v>11</v>
      </c>
      <c r="B49" s="13">
        <v>21.396999999999998</v>
      </c>
      <c r="C49" s="13">
        <v>1.39</v>
      </c>
      <c r="D49" s="13" t="s">
        <v>118</v>
      </c>
      <c r="F49" s="13"/>
      <c r="G49" s="13"/>
      <c r="H49" s="13"/>
      <c r="I49" s="13"/>
      <c r="K49" s="28" t="s">
        <v>791</v>
      </c>
      <c r="L49" s="26" t="s">
        <v>792</v>
      </c>
      <c r="M49" s="26">
        <v>1.6000000000000001E-26</v>
      </c>
      <c r="N49" t="s">
        <v>100</v>
      </c>
      <c r="P49" s="13">
        <v>8</v>
      </c>
      <c r="Q49" s="13">
        <v>26.474</v>
      </c>
      <c r="R49" s="13">
        <v>4.5810000000000004</v>
      </c>
      <c r="S49" s="13" t="s">
        <v>118</v>
      </c>
      <c r="AE49" s="6">
        <v>10</v>
      </c>
      <c r="AF49" s="6">
        <v>7.9710000000000001</v>
      </c>
      <c r="AG49" s="6">
        <v>0.182</v>
      </c>
      <c r="AH49" s="6" t="s">
        <v>118</v>
      </c>
      <c r="AT49" s="6">
        <v>8</v>
      </c>
      <c r="AU49" s="6">
        <v>5.4960000000000004</v>
      </c>
      <c r="AV49" s="6">
        <v>1.272</v>
      </c>
      <c r="AW49" s="6" t="s">
        <v>155</v>
      </c>
    </row>
    <row r="50" spans="1:49" x14ac:dyDescent="0.25">
      <c r="A50" s="13">
        <v>2</v>
      </c>
      <c r="B50" s="13">
        <v>21.754999999999999</v>
      </c>
      <c r="C50" s="13">
        <v>1.405</v>
      </c>
      <c r="D50" s="13" t="s">
        <v>105</v>
      </c>
      <c r="F50" s="13"/>
      <c r="G50" s="13"/>
      <c r="H50" s="13"/>
      <c r="I50" s="13"/>
      <c r="K50" s="28" t="s">
        <v>793</v>
      </c>
      <c r="L50" s="26" t="s">
        <v>794</v>
      </c>
      <c r="M50" s="26">
        <v>7.2200000000000003E-7</v>
      </c>
      <c r="N50" t="s">
        <v>100</v>
      </c>
      <c r="P50" s="13">
        <v>10</v>
      </c>
      <c r="Q50" s="13">
        <v>27.783999999999999</v>
      </c>
      <c r="R50" s="13">
        <v>3.5550000000000002</v>
      </c>
      <c r="S50" s="13" t="s">
        <v>172</v>
      </c>
      <c r="AE50" s="6">
        <v>11</v>
      </c>
      <c r="AF50" s="6">
        <v>8.0419999999999998</v>
      </c>
      <c r="AG50" s="6">
        <v>0.16600000000000001</v>
      </c>
      <c r="AH50" s="6" t="s">
        <v>172</v>
      </c>
      <c r="AT50" s="6">
        <v>6</v>
      </c>
      <c r="AU50" s="6">
        <v>5.6559999999999997</v>
      </c>
      <c r="AV50" s="6">
        <v>0.86299999999999999</v>
      </c>
      <c r="AW50" s="6" t="s">
        <v>155</v>
      </c>
    </row>
    <row r="51" spans="1:49" x14ac:dyDescent="0.25">
      <c r="A51" s="13">
        <v>4</v>
      </c>
      <c r="B51" s="13">
        <v>23.411999999999999</v>
      </c>
      <c r="C51" s="13">
        <v>1.216</v>
      </c>
      <c r="D51" s="13" t="s">
        <v>110</v>
      </c>
      <c r="F51" s="13"/>
      <c r="G51" s="13"/>
      <c r="H51" s="13"/>
      <c r="I51" s="13"/>
      <c r="K51" s="28" t="s">
        <v>795</v>
      </c>
      <c r="L51" s="26">
        <v>8.2999999999999996E-42</v>
      </c>
      <c r="M51" s="26">
        <v>4.15E-40</v>
      </c>
      <c r="N51" t="s">
        <v>100</v>
      </c>
      <c r="P51" s="13">
        <v>2</v>
      </c>
      <c r="Q51" s="13">
        <v>28.216000000000001</v>
      </c>
      <c r="R51" s="13">
        <v>3.6869999999999998</v>
      </c>
      <c r="S51" s="13" t="s">
        <v>172</v>
      </c>
      <c r="AE51" s="6">
        <v>12</v>
      </c>
      <c r="AF51" s="6">
        <v>8.0579999999999998</v>
      </c>
      <c r="AG51" s="6">
        <v>0.186</v>
      </c>
      <c r="AH51" s="6" t="s">
        <v>172</v>
      </c>
      <c r="AT51" s="6">
        <v>9</v>
      </c>
      <c r="AU51" s="6">
        <v>5.7679999999999998</v>
      </c>
      <c r="AV51" s="6">
        <v>0.93200000000000005</v>
      </c>
      <c r="AW51" s="6" t="s">
        <v>176</v>
      </c>
    </row>
    <row r="52" spans="1:49" x14ac:dyDescent="0.25">
      <c r="A52" s="13">
        <v>5</v>
      </c>
      <c r="B52" s="13">
        <v>26.456</v>
      </c>
      <c r="C52" s="13">
        <v>1.3149999999999999</v>
      </c>
      <c r="D52" s="13" t="s">
        <v>155</v>
      </c>
      <c r="F52" s="13"/>
      <c r="G52" s="13"/>
      <c r="H52" s="13"/>
      <c r="I52" s="13"/>
      <c r="K52" s="28" t="s">
        <v>796</v>
      </c>
      <c r="L52" s="26">
        <v>4.8299999999999999E-50</v>
      </c>
      <c r="M52" s="26">
        <v>2.8499999999999999E-48</v>
      </c>
      <c r="N52" t="s">
        <v>100</v>
      </c>
      <c r="P52" s="13">
        <v>12</v>
      </c>
      <c r="Q52" s="13">
        <v>28.443999999999999</v>
      </c>
      <c r="R52" s="13">
        <v>3.1240000000000001</v>
      </c>
      <c r="S52" s="13" t="s">
        <v>172</v>
      </c>
      <c r="AE52" s="6">
        <v>4</v>
      </c>
      <c r="AF52" s="6">
        <v>8.0719999999999992</v>
      </c>
      <c r="AG52" s="6">
        <v>0.14699999999999999</v>
      </c>
      <c r="AH52" s="6" t="s">
        <v>172</v>
      </c>
      <c r="AT52" s="6">
        <v>10</v>
      </c>
      <c r="AU52" s="6">
        <v>5.9390000000000001</v>
      </c>
      <c r="AV52" s="6">
        <v>0.89300000000000002</v>
      </c>
      <c r="AW52" s="6" t="s">
        <v>830</v>
      </c>
    </row>
    <row r="53" spans="1:49" x14ac:dyDescent="0.25">
      <c r="A53" s="13">
        <v>10</v>
      </c>
      <c r="B53" s="13">
        <v>26.998000000000001</v>
      </c>
      <c r="C53" s="13">
        <v>0.88600000000000001</v>
      </c>
      <c r="D53" s="13" t="s">
        <v>155</v>
      </c>
      <c r="F53" s="13"/>
      <c r="G53" s="13"/>
      <c r="H53" s="13"/>
      <c r="I53" s="13"/>
      <c r="K53" s="28" t="s">
        <v>797</v>
      </c>
      <c r="L53" s="26">
        <v>2.2800000000000001E-11</v>
      </c>
      <c r="M53" s="26">
        <v>5.9200000000000002E-10</v>
      </c>
      <c r="N53" t="s">
        <v>100</v>
      </c>
      <c r="P53" s="13">
        <v>11</v>
      </c>
      <c r="Q53" s="13">
        <v>28.777999999999999</v>
      </c>
      <c r="R53" s="13">
        <v>3.6859999999999999</v>
      </c>
      <c r="S53" s="13" t="s">
        <v>172</v>
      </c>
      <c r="AE53" s="6">
        <v>2</v>
      </c>
      <c r="AF53" s="6">
        <v>8.0920000000000005</v>
      </c>
      <c r="AG53" s="6">
        <v>0.13400000000000001</v>
      </c>
      <c r="AH53" s="6" t="s">
        <v>172</v>
      </c>
      <c r="AT53" s="6">
        <v>5</v>
      </c>
      <c r="AU53" s="6">
        <v>6.6079999999999997</v>
      </c>
      <c r="AV53" s="6">
        <v>1.1619999999999999</v>
      </c>
      <c r="AW53" s="6" t="s">
        <v>829</v>
      </c>
    </row>
    <row r="54" spans="1:49" x14ac:dyDescent="0.25">
      <c r="A54" s="13">
        <v>9</v>
      </c>
      <c r="B54" s="13">
        <v>29.21</v>
      </c>
      <c r="C54" s="13">
        <v>1.3380000000000001</v>
      </c>
      <c r="D54" s="13" t="s">
        <v>156</v>
      </c>
      <c r="F54" s="13"/>
      <c r="G54" s="13"/>
      <c r="H54" s="13"/>
      <c r="I54" s="13"/>
      <c r="K54" s="28" t="s">
        <v>798</v>
      </c>
      <c r="L54" s="26">
        <v>4.24E-46</v>
      </c>
      <c r="M54" s="26">
        <v>2.38E-44</v>
      </c>
      <c r="N54" t="s">
        <v>100</v>
      </c>
      <c r="P54" s="13">
        <v>1</v>
      </c>
      <c r="Q54" s="13">
        <v>29.233000000000001</v>
      </c>
      <c r="R54" s="13">
        <v>3.2949999999999999</v>
      </c>
      <c r="S54" s="13" t="s">
        <v>172</v>
      </c>
      <c r="AE54" s="6">
        <v>5</v>
      </c>
      <c r="AF54" s="6">
        <v>8.0920000000000005</v>
      </c>
      <c r="AG54" s="6">
        <v>0.27</v>
      </c>
      <c r="AH54" s="6" t="s">
        <v>172</v>
      </c>
      <c r="AT54" s="6">
        <v>4</v>
      </c>
      <c r="AU54" s="6">
        <v>6.87</v>
      </c>
      <c r="AV54" s="6">
        <v>0.624</v>
      </c>
      <c r="AW54" s="6" t="s">
        <v>118</v>
      </c>
    </row>
    <row r="55" spans="1:49" x14ac:dyDescent="0.25">
      <c r="A55" s="13">
        <v>6</v>
      </c>
      <c r="B55" s="13">
        <v>29.855</v>
      </c>
      <c r="C55" s="13">
        <v>0.83799999999999997</v>
      </c>
      <c r="D55" s="13" t="s">
        <v>156</v>
      </c>
      <c r="F55" s="13"/>
      <c r="G55" s="13"/>
      <c r="H55" s="13"/>
      <c r="I55" s="13"/>
      <c r="K55" s="28" t="s">
        <v>799</v>
      </c>
      <c r="L55" s="26">
        <v>3.3600000000000002E-54</v>
      </c>
      <c r="M55" s="26">
        <v>2.08E-52</v>
      </c>
      <c r="N55" t="s">
        <v>100</v>
      </c>
      <c r="P55" s="13">
        <v>3</v>
      </c>
      <c r="Q55" s="13">
        <v>30.184999999999999</v>
      </c>
      <c r="R55" s="13">
        <v>3.347</v>
      </c>
      <c r="S55" s="13" t="s">
        <v>109</v>
      </c>
      <c r="AE55" s="6">
        <v>9</v>
      </c>
      <c r="AF55" s="6">
        <v>8.0939999999999994</v>
      </c>
      <c r="AG55" s="6">
        <v>0.23699999999999999</v>
      </c>
      <c r="AH55" s="6" t="s">
        <v>172</v>
      </c>
      <c r="AT55" s="6">
        <v>11</v>
      </c>
      <c r="AU55" s="6">
        <v>7.1580000000000004</v>
      </c>
      <c r="AV55" s="6">
        <v>0.67100000000000004</v>
      </c>
      <c r="AW55" s="6" t="s">
        <v>109</v>
      </c>
    </row>
    <row r="56" spans="1:49" x14ac:dyDescent="0.25">
      <c r="A56" s="13">
        <v>8</v>
      </c>
      <c r="B56" s="13">
        <v>30.114999999999998</v>
      </c>
      <c r="C56" s="13">
        <v>1.1599999999999999</v>
      </c>
      <c r="D56" s="13" t="s">
        <v>156</v>
      </c>
      <c r="F56" s="13"/>
      <c r="G56" s="13"/>
      <c r="H56" s="13"/>
      <c r="I56" s="13"/>
      <c r="K56" s="28" t="s">
        <v>800</v>
      </c>
      <c r="L56" s="26" t="s">
        <v>801</v>
      </c>
      <c r="M56" s="26">
        <v>5.3300000000000001E-8</v>
      </c>
      <c r="N56" t="s">
        <v>100</v>
      </c>
      <c r="P56" s="13">
        <v>7</v>
      </c>
      <c r="Q56" s="13">
        <v>30.321000000000002</v>
      </c>
      <c r="R56" s="13">
        <v>3.4590000000000001</v>
      </c>
      <c r="S56" s="13" t="s">
        <v>106</v>
      </c>
      <c r="AE56" s="6">
        <v>1</v>
      </c>
      <c r="AF56" s="6">
        <v>8.1039999999999992</v>
      </c>
      <c r="AG56" s="6">
        <v>0.121</v>
      </c>
      <c r="AH56" s="6" t="s">
        <v>109</v>
      </c>
      <c r="AT56" s="6">
        <v>12</v>
      </c>
      <c r="AU56" s="6">
        <v>7.266</v>
      </c>
      <c r="AV56" s="6">
        <v>0.61399999999999999</v>
      </c>
      <c r="AW56" s="6" t="s">
        <v>109</v>
      </c>
    </row>
    <row r="57" spans="1:49" x14ac:dyDescent="0.25">
      <c r="A57" s="13">
        <v>7</v>
      </c>
      <c r="B57" s="13">
        <v>30.524000000000001</v>
      </c>
      <c r="C57" s="13">
        <v>0.85899999999999999</v>
      </c>
      <c r="D57" s="13" t="s">
        <v>156</v>
      </c>
      <c r="K57" s="28" t="s">
        <v>802</v>
      </c>
      <c r="L57" s="26">
        <v>1.75E-43</v>
      </c>
      <c r="M57" s="26">
        <v>9.1199999999999999E-42</v>
      </c>
      <c r="N57" t="s">
        <v>100</v>
      </c>
      <c r="P57" s="13">
        <v>4</v>
      </c>
      <c r="Q57" s="13">
        <v>30.946000000000002</v>
      </c>
      <c r="R57" s="13">
        <v>2.988</v>
      </c>
      <c r="S57" s="13" t="s">
        <v>106</v>
      </c>
      <c r="AE57" s="6">
        <v>7</v>
      </c>
      <c r="AF57" s="6">
        <v>8.1280000000000001</v>
      </c>
      <c r="AG57" s="6">
        <v>0.16900000000000001</v>
      </c>
      <c r="AH57" s="6" t="s">
        <v>109</v>
      </c>
      <c r="AT57" s="6">
        <v>2</v>
      </c>
      <c r="AU57" s="6">
        <v>7.2869999999999999</v>
      </c>
      <c r="AV57" s="6">
        <v>0.65100000000000002</v>
      </c>
      <c r="AW57" s="6" t="s">
        <v>109</v>
      </c>
    </row>
    <row r="58" spans="1:49" x14ac:dyDescent="0.25">
      <c r="K58" s="28" t="s">
        <v>803</v>
      </c>
      <c r="L58" s="26">
        <v>1.1399999999999999E-51</v>
      </c>
      <c r="M58" s="26">
        <v>6.9599999999999998E-50</v>
      </c>
      <c r="N58" t="s">
        <v>100</v>
      </c>
      <c r="P58" s="13">
        <v>6</v>
      </c>
      <c r="Q58" s="13">
        <v>31.056000000000001</v>
      </c>
      <c r="R58" s="13">
        <v>2.9380000000000002</v>
      </c>
      <c r="S58" s="13" t="s">
        <v>106</v>
      </c>
      <c r="AE58" s="6">
        <v>6</v>
      </c>
      <c r="AF58" s="6">
        <v>8.141</v>
      </c>
      <c r="AG58" s="6">
        <v>0.14000000000000001</v>
      </c>
      <c r="AH58" s="6" t="s">
        <v>109</v>
      </c>
      <c r="AT58" s="6">
        <v>3</v>
      </c>
      <c r="AU58" s="6">
        <v>7.4690000000000003</v>
      </c>
      <c r="AV58" s="6">
        <v>0.76800000000000002</v>
      </c>
      <c r="AW58" s="6" t="s">
        <v>109</v>
      </c>
    </row>
    <row r="59" spans="1:49" x14ac:dyDescent="0.25">
      <c r="A59" t="s">
        <v>810</v>
      </c>
      <c r="K59" s="28" t="s">
        <v>804</v>
      </c>
      <c r="L59" s="26" t="s">
        <v>805</v>
      </c>
      <c r="M59" s="26">
        <v>2.6200000000000003E-4</v>
      </c>
      <c r="N59" t="s">
        <v>100</v>
      </c>
      <c r="P59" s="13">
        <v>5</v>
      </c>
      <c r="Q59" s="13">
        <v>31.343</v>
      </c>
      <c r="R59" s="13">
        <v>2.9009999999999998</v>
      </c>
      <c r="S59" s="13" t="s">
        <v>106</v>
      </c>
      <c r="AE59" s="6">
        <v>3</v>
      </c>
      <c r="AF59" s="6">
        <v>8.17</v>
      </c>
      <c r="AG59" s="6">
        <v>0.128</v>
      </c>
      <c r="AH59" s="6" t="s">
        <v>106</v>
      </c>
      <c r="AT59" s="6">
        <v>1</v>
      </c>
      <c r="AU59" s="6">
        <v>7.9640000000000004</v>
      </c>
      <c r="AV59" s="6">
        <v>0.83899999999999997</v>
      </c>
      <c r="AW59" s="6" t="s">
        <v>106</v>
      </c>
    </row>
    <row r="60" spans="1:49" x14ac:dyDescent="0.25">
      <c r="K60" s="28" t="s">
        <v>806</v>
      </c>
      <c r="L60" s="26">
        <v>1.2499999999999999E-37</v>
      </c>
      <c r="M60" s="26">
        <v>5.7600000000000001E-36</v>
      </c>
      <c r="N60" t="s">
        <v>100</v>
      </c>
    </row>
    <row r="61" spans="1:49" x14ac:dyDescent="0.25">
      <c r="K61" s="28" t="s">
        <v>807</v>
      </c>
      <c r="L61" s="26">
        <v>5.79E-46</v>
      </c>
      <c r="M61" s="26">
        <v>3.1900000000000001E-44</v>
      </c>
      <c r="N61" t="s">
        <v>100</v>
      </c>
      <c r="P61" t="s">
        <v>822</v>
      </c>
      <c r="AE61" t="s">
        <v>827</v>
      </c>
      <c r="AT61" t="s">
        <v>887</v>
      </c>
    </row>
    <row r="62" spans="1:49" x14ac:dyDescent="0.25">
      <c r="K62" s="28" t="s">
        <v>808</v>
      </c>
      <c r="L62" s="26">
        <v>2.2599999999999999E-23</v>
      </c>
      <c r="M62" s="26">
        <v>8.38E-22</v>
      </c>
      <c r="N62" t="s">
        <v>100</v>
      </c>
    </row>
    <row r="63" spans="1:49" x14ac:dyDescent="0.25">
      <c r="K63" s="28" t="s">
        <v>809</v>
      </c>
      <c r="L63" s="26">
        <v>1.19E-31</v>
      </c>
      <c r="M63" s="26">
        <v>5.2299999999999999E-30</v>
      </c>
      <c r="N63" t="s">
        <v>100</v>
      </c>
    </row>
  </sheetData>
  <sortState xmlns:xlrd2="http://schemas.microsoft.com/office/spreadsheetml/2017/richdata2" ref="AT48:AW59">
    <sortCondition ref="AU48:AU59"/>
  </sortState>
  <conditionalFormatting sqref="F6 U6 AJ6 AY6 AC10:AC11 AQ10:AQ14 AB10:AB18 BF10:BF46 M10:M63 AC17">
    <cfRule type="cellIs" dxfId="116" priority="1" operator="between">
      <formula>0.01</formula>
      <formula>0.05</formula>
    </cfRule>
    <cfRule type="cellIs" dxfId="115" priority="2" operator="between">
      <formula>0.001</formula>
      <formula>0.01</formula>
    </cfRule>
    <cfRule type="cellIs" dxfId="114" priority="3" operator="lessThan">
      <formula>0.001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89D19-3FCA-477B-AC88-9255E7E902F0}">
  <dimension ref="A1:BD49"/>
  <sheetViews>
    <sheetView workbookViewId="0"/>
  </sheetViews>
  <sheetFormatPr defaultRowHeight="15" x14ac:dyDescent="0.25"/>
  <cols>
    <col min="8" max="8" width="9.85546875" customWidth="1"/>
    <col min="9" max="9" width="11.140625" customWidth="1"/>
    <col min="12" max="12" width="2.140625" style="7" customWidth="1"/>
    <col min="27" max="27" width="2.28515625" style="7" customWidth="1"/>
    <col min="42" max="42" width="1.85546875" style="7" customWidth="1"/>
  </cols>
  <sheetData>
    <row r="1" spans="1:56" x14ac:dyDescent="0.25">
      <c r="A1" s="4" t="s">
        <v>474</v>
      </c>
    </row>
    <row r="2" spans="1:56" x14ac:dyDescent="0.25">
      <c r="A2" t="s">
        <v>213</v>
      </c>
      <c r="M2" t="s">
        <v>213</v>
      </c>
      <c r="AB2" t="s">
        <v>213</v>
      </c>
      <c r="AQ2" t="s">
        <v>213</v>
      </c>
    </row>
    <row r="3" spans="1:56" x14ac:dyDescent="0.25">
      <c r="A3" t="s">
        <v>180</v>
      </c>
      <c r="M3" t="s">
        <v>182</v>
      </c>
      <c r="AB3" t="s">
        <v>184</v>
      </c>
      <c r="AQ3" t="s">
        <v>185</v>
      </c>
    </row>
    <row r="5" spans="1:56" x14ac:dyDescent="0.25">
      <c r="A5" s="6"/>
      <c r="B5" s="6" t="s">
        <v>97</v>
      </c>
      <c r="C5" s="6" t="s">
        <v>143</v>
      </c>
      <c r="D5" s="6" t="s">
        <v>144</v>
      </c>
      <c r="E5" s="6" t="s">
        <v>145</v>
      </c>
      <c r="F5" s="6" t="s">
        <v>146</v>
      </c>
      <c r="G5" s="6"/>
      <c r="H5" s="6"/>
      <c r="I5" s="6"/>
      <c r="M5" s="6"/>
      <c r="N5" s="6" t="s">
        <v>97</v>
      </c>
      <c r="O5" s="6" t="s">
        <v>143</v>
      </c>
      <c r="P5" s="6" t="s">
        <v>144</v>
      </c>
      <c r="Q5" s="6" t="s">
        <v>145</v>
      </c>
      <c r="R5" s="6" t="s">
        <v>146</v>
      </c>
      <c r="AC5" t="s">
        <v>97</v>
      </c>
      <c r="AD5" t="s">
        <v>143</v>
      </c>
      <c r="AE5" t="s">
        <v>144</v>
      </c>
      <c r="AF5" t="s">
        <v>145</v>
      </c>
      <c r="AG5" t="s">
        <v>146</v>
      </c>
      <c r="AQ5" s="6"/>
      <c r="AR5" s="6" t="s">
        <v>97</v>
      </c>
      <c r="AS5" s="6" t="s">
        <v>143</v>
      </c>
      <c r="AT5" s="6" t="s">
        <v>144</v>
      </c>
      <c r="AU5" s="6" t="s">
        <v>145</v>
      </c>
      <c r="AV5" s="6" t="s">
        <v>146</v>
      </c>
    </row>
    <row r="6" spans="1:56" x14ac:dyDescent="0.25">
      <c r="A6" s="6" t="s">
        <v>5</v>
      </c>
      <c r="B6" s="6">
        <v>4</v>
      </c>
      <c r="C6" s="6">
        <v>36</v>
      </c>
      <c r="D6" s="6">
        <v>9.0410000000000004</v>
      </c>
      <c r="E6" s="6">
        <v>0.40600000000000003</v>
      </c>
      <c r="F6" s="26">
        <v>0.80500000000000005</v>
      </c>
      <c r="G6" s="33" t="s">
        <v>181</v>
      </c>
      <c r="H6" s="5"/>
      <c r="I6" s="6"/>
      <c r="M6" s="6" t="s">
        <v>5</v>
      </c>
      <c r="N6" s="6">
        <v>4</v>
      </c>
      <c r="O6" s="6">
        <v>2174</v>
      </c>
      <c r="P6" s="6">
        <v>543.4</v>
      </c>
      <c r="Q6" s="6">
        <v>99.96</v>
      </c>
      <c r="R6" s="26">
        <v>2E-16</v>
      </c>
      <c r="S6" t="s">
        <v>100</v>
      </c>
      <c r="T6" s="4" t="s">
        <v>888</v>
      </c>
      <c r="AB6" t="s">
        <v>5</v>
      </c>
      <c r="AC6">
        <v>4</v>
      </c>
      <c r="AD6">
        <v>2.8050000000000002</v>
      </c>
      <c r="AE6">
        <v>0.70120000000000005</v>
      </c>
      <c r="AF6">
        <v>30.83</v>
      </c>
      <c r="AG6" s="3">
        <v>2E-16</v>
      </c>
      <c r="AH6" t="s">
        <v>100</v>
      </c>
      <c r="AI6" s="4" t="s">
        <v>892</v>
      </c>
      <c r="AQ6" s="6" t="s">
        <v>5</v>
      </c>
      <c r="AR6" s="6">
        <v>4</v>
      </c>
      <c r="AS6" s="6">
        <v>47.23</v>
      </c>
      <c r="AT6" s="6">
        <v>11.807</v>
      </c>
      <c r="AU6" s="6">
        <v>9.0670000000000002</v>
      </c>
      <c r="AV6" s="26">
        <v>8.1100000000000005E-7</v>
      </c>
      <c r="AW6" t="s">
        <v>100</v>
      </c>
      <c r="AX6" s="4" t="s">
        <v>898</v>
      </c>
    </row>
    <row r="7" spans="1:56" x14ac:dyDescent="0.25">
      <c r="A7" s="6" t="s">
        <v>147</v>
      </c>
      <c r="B7" s="6">
        <v>230</v>
      </c>
      <c r="C7" s="6">
        <v>5127</v>
      </c>
      <c r="D7" s="6">
        <v>22.291</v>
      </c>
      <c r="E7" s="6"/>
      <c r="F7" s="6"/>
      <c r="G7" s="6"/>
      <c r="H7" s="6"/>
      <c r="I7" s="6"/>
      <c r="M7" s="6" t="s">
        <v>147</v>
      </c>
      <c r="N7" s="6">
        <v>230</v>
      </c>
      <c r="O7" s="6">
        <v>1250</v>
      </c>
      <c r="P7" s="6">
        <v>5.4</v>
      </c>
      <c r="Q7" s="6"/>
      <c r="R7" s="6"/>
      <c r="AB7" t="s">
        <v>147</v>
      </c>
      <c r="AC7">
        <v>230</v>
      </c>
      <c r="AD7">
        <v>5.2309999999999999</v>
      </c>
      <c r="AE7">
        <v>2.2700000000000001E-2</v>
      </c>
      <c r="AQ7" s="6" t="s">
        <v>147</v>
      </c>
      <c r="AR7" s="6">
        <v>230</v>
      </c>
      <c r="AS7" s="6">
        <v>299.51</v>
      </c>
      <c r="AT7" s="6">
        <v>1.302</v>
      </c>
      <c r="AU7" s="6"/>
      <c r="AV7" s="6"/>
    </row>
    <row r="8" spans="1:56" x14ac:dyDescent="0.25">
      <c r="A8" s="6"/>
      <c r="B8" s="6"/>
      <c r="C8" s="6"/>
      <c r="D8" s="6"/>
      <c r="E8" s="6"/>
      <c r="F8" s="6"/>
      <c r="G8" s="6"/>
      <c r="H8" s="6"/>
      <c r="I8" s="6"/>
    </row>
    <row r="9" spans="1:56" x14ac:dyDescent="0.25">
      <c r="A9" s="21" t="s">
        <v>5</v>
      </c>
      <c r="B9" s="21" t="s">
        <v>85</v>
      </c>
      <c r="C9" s="21" t="s">
        <v>86</v>
      </c>
      <c r="D9" s="21" t="s">
        <v>151</v>
      </c>
      <c r="E9" s="21" t="s">
        <v>88</v>
      </c>
      <c r="F9" s="21" t="s">
        <v>89</v>
      </c>
      <c r="G9" s="21" t="s">
        <v>152</v>
      </c>
      <c r="H9" s="21" t="s">
        <v>153</v>
      </c>
      <c r="I9" s="21" t="s">
        <v>103</v>
      </c>
      <c r="M9" s="21" t="s">
        <v>5</v>
      </c>
      <c r="N9" s="21" t="s">
        <v>85</v>
      </c>
      <c r="O9" s="21" t="s">
        <v>86</v>
      </c>
      <c r="P9" s="21" t="s">
        <v>151</v>
      </c>
      <c r="Q9" s="21" t="s">
        <v>88</v>
      </c>
      <c r="R9" s="21" t="s">
        <v>89</v>
      </c>
      <c r="S9" s="21" t="s">
        <v>152</v>
      </c>
      <c r="T9" s="21" t="s">
        <v>153</v>
      </c>
      <c r="U9" s="21" t="s">
        <v>103</v>
      </c>
      <c r="W9" s="20" t="s">
        <v>157</v>
      </c>
      <c r="X9" s="21" t="s">
        <v>158</v>
      </c>
      <c r="Y9" s="21" t="s">
        <v>159</v>
      </c>
      <c r="AB9" s="21" t="s">
        <v>5</v>
      </c>
      <c r="AC9" s="21" t="s">
        <v>85</v>
      </c>
      <c r="AD9" s="21" t="s">
        <v>86</v>
      </c>
      <c r="AE9" s="21" t="s">
        <v>151</v>
      </c>
      <c r="AF9" s="21" t="s">
        <v>88</v>
      </c>
      <c r="AG9" s="21" t="s">
        <v>89</v>
      </c>
      <c r="AH9" s="21" t="s">
        <v>152</v>
      </c>
      <c r="AI9" s="21" t="s">
        <v>153</v>
      </c>
      <c r="AJ9" s="21" t="s">
        <v>103</v>
      </c>
      <c r="AL9" s="20" t="s">
        <v>157</v>
      </c>
      <c r="AM9" s="21" t="s">
        <v>158</v>
      </c>
      <c r="AN9" s="21" t="s">
        <v>159</v>
      </c>
      <c r="AQ9" s="21" t="s">
        <v>5</v>
      </c>
      <c r="AR9" s="21" t="s">
        <v>85</v>
      </c>
      <c r="AS9" s="21" t="s">
        <v>86</v>
      </c>
      <c r="AT9" s="21" t="s">
        <v>151</v>
      </c>
      <c r="AU9" s="21" t="s">
        <v>88</v>
      </c>
      <c r="AV9" s="21" t="s">
        <v>89</v>
      </c>
      <c r="AW9" s="21" t="s">
        <v>152</v>
      </c>
      <c r="AX9" s="21" t="s">
        <v>153</v>
      </c>
      <c r="AY9" s="21" t="s">
        <v>103</v>
      </c>
      <c r="BA9" s="20" t="s">
        <v>157</v>
      </c>
      <c r="BB9" s="21" t="s">
        <v>158</v>
      </c>
      <c r="BC9" s="21" t="s">
        <v>159</v>
      </c>
    </row>
    <row r="10" spans="1:56" x14ac:dyDescent="0.25">
      <c r="A10" s="6">
        <v>1</v>
      </c>
      <c r="B10" s="6">
        <v>47</v>
      </c>
      <c r="C10" s="6">
        <v>24.582999999999998</v>
      </c>
      <c r="D10" s="6">
        <v>4.6790000000000003</v>
      </c>
      <c r="E10" s="6">
        <v>13.097</v>
      </c>
      <c r="F10" s="6">
        <v>30.928999999999998</v>
      </c>
      <c r="G10" s="6">
        <v>19.904</v>
      </c>
      <c r="H10" s="6">
        <v>29.262</v>
      </c>
      <c r="I10" s="6" t="s">
        <v>106</v>
      </c>
      <c r="M10" s="6">
        <v>1</v>
      </c>
      <c r="N10" s="6">
        <v>47</v>
      </c>
      <c r="O10" s="6">
        <v>28.786999999999999</v>
      </c>
      <c r="P10" s="6">
        <v>2.81</v>
      </c>
      <c r="Q10" s="6">
        <v>20.026</v>
      </c>
      <c r="R10" s="6">
        <v>32.811999999999998</v>
      </c>
      <c r="S10" s="6">
        <v>25.977</v>
      </c>
      <c r="T10" s="6">
        <v>31.597000000000001</v>
      </c>
      <c r="U10" s="6" t="s">
        <v>106</v>
      </c>
      <c r="W10" s="34" t="s">
        <v>289</v>
      </c>
      <c r="X10" s="6" t="s">
        <v>889</v>
      </c>
      <c r="Y10" s="26">
        <v>1.8600000000000001E-3</v>
      </c>
      <c r="Z10" t="s">
        <v>117</v>
      </c>
      <c r="AB10" s="6">
        <v>1</v>
      </c>
      <c r="AC10" s="6">
        <v>47</v>
      </c>
      <c r="AD10" s="6">
        <v>8.0519999999999996</v>
      </c>
      <c r="AE10" s="6">
        <v>0.17100000000000001</v>
      </c>
      <c r="AF10" s="6">
        <v>7.657</v>
      </c>
      <c r="AG10" s="6">
        <v>8.3859999999999992</v>
      </c>
      <c r="AH10" s="6">
        <v>7.8810000000000002</v>
      </c>
      <c r="AI10" s="6">
        <v>8.2230000000000008</v>
      </c>
      <c r="AJ10" s="6" t="s">
        <v>106</v>
      </c>
      <c r="AL10" t="s">
        <v>289</v>
      </c>
      <c r="AM10" s="6" t="s">
        <v>893</v>
      </c>
      <c r="AN10" s="26">
        <v>1.74E-4</v>
      </c>
      <c r="AO10" t="s">
        <v>100</v>
      </c>
      <c r="AQ10" s="6">
        <v>1</v>
      </c>
      <c r="AR10" s="6">
        <v>47</v>
      </c>
      <c r="AS10" s="6">
        <v>6.5970000000000004</v>
      </c>
      <c r="AT10" s="6">
        <v>1.0760000000000001</v>
      </c>
      <c r="AU10" s="6">
        <v>4.6539999999999999</v>
      </c>
      <c r="AV10" s="6">
        <v>9.4459999999999997</v>
      </c>
      <c r="AW10" s="6">
        <v>5.5209999999999999</v>
      </c>
      <c r="AX10" s="6">
        <v>7.673</v>
      </c>
      <c r="AY10" s="6" t="s">
        <v>106</v>
      </c>
      <c r="BA10" t="s">
        <v>289</v>
      </c>
      <c r="BB10" s="26">
        <v>1.7600000000000001E-3</v>
      </c>
      <c r="BC10" s="26">
        <v>1.23E-2</v>
      </c>
      <c r="BD10" t="s">
        <v>99</v>
      </c>
    </row>
    <row r="11" spans="1:56" x14ac:dyDescent="0.25">
      <c r="A11" s="6">
        <v>2</v>
      </c>
      <c r="B11" s="6">
        <v>47</v>
      </c>
      <c r="C11" s="6">
        <v>24.72</v>
      </c>
      <c r="D11" s="6">
        <v>4.6980000000000004</v>
      </c>
      <c r="E11" s="6">
        <v>14.754</v>
      </c>
      <c r="F11" s="6">
        <v>31.111999999999998</v>
      </c>
      <c r="G11" s="6">
        <v>20.021999999999998</v>
      </c>
      <c r="H11" s="6">
        <v>29.417999999999999</v>
      </c>
      <c r="I11" s="6" t="s">
        <v>106</v>
      </c>
      <c r="M11" s="6">
        <v>2</v>
      </c>
      <c r="N11" s="6">
        <v>47</v>
      </c>
      <c r="O11" s="6">
        <v>30.495999999999999</v>
      </c>
      <c r="P11" s="6">
        <v>2.0030000000000001</v>
      </c>
      <c r="Q11" s="6">
        <v>24.611000000000001</v>
      </c>
      <c r="R11" s="6">
        <v>34.302999999999997</v>
      </c>
      <c r="S11" s="6">
        <v>28.492999999999999</v>
      </c>
      <c r="T11" s="6">
        <v>32.499000000000002</v>
      </c>
      <c r="U11" s="6" t="s">
        <v>105</v>
      </c>
      <c r="W11" s="34" t="s">
        <v>290</v>
      </c>
      <c r="X11" s="26" t="s">
        <v>890</v>
      </c>
      <c r="Y11" s="26">
        <v>1.9700000000000002E-6</v>
      </c>
      <c r="Z11" t="s">
        <v>100</v>
      </c>
      <c r="AB11" s="6">
        <v>2</v>
      </c>
      <c r="AC11" s="6">
        <v>47</v>
      </c>
      <c r="AD11" s="6">
        <v>8.1850000000000005</v>
      </c>
      <c r="AE11" s="6">
        <v>0.14099999999999999</v>
      </c>
      <c r="AF11" s="6">
        <v>7.7919999999999998</v>
      </c>
      <c r="AG11" s="6">
        <v>8.6199999999999992</v>
      </c>
      <c r="AH11" s="6">
        <v>8.0440000000000005</v>
      </c>
      <c r="AI11" s="6">
        <v>8.3260000000000005</v>
      </c>
      <c r="AJ11" s="6" t="s">
        <v>105</v>
      </c>
      <c r="AL11" t="s">
        <v>290</v>
      </c>
      <c r="AM11" s="6" t="s">
        <v>894</v>
      </c>
      <c r="AN11" s="26">
        <v>4.2400000000000001E-4</v>
      </c>
      <c r="AO11" t="s">
        <v>100</v>
      </c>
      <c r="AQ11" s="6">
        <v>2</v>
      </c>
      <c r="AR11" s="6">
        <v>47</v>
      </c>
      <c r="AS11" s="6">
        <v>7.3419999999999996</v>
      </c>
      <c r="AT11" s="6">
        <v>1.069</v>
      </c>
      <c r="AU11" s="6">
        <v>4.6849999999999996</v>
      </c>
      <c r="AV11" s="6">
        <v>9.6329999999999991</v>
      </c>
      <c r="AW11" s="6">
        <v>6.2729999999999997</v>
      </c>
      <c r="AX11" s="6">
        <v>8.4109999999999996</v>
      </c>
      <c r="AY11" s="6" t="s">
        <v>105</v>
      </c>
      <c r="BA11" t="s">
        <v>301</v>
      </c>
      <c r="BB11" s="6">
        <v>1.2199999999999999E-3</v>
      </c>
      <c r="BC11" s="26">
        <v>9.7900000000000001E-3</v>
      </c>
      <c r="BD11" t="s">
        <v>117</v>
      </c>
    </row>
    <row r="12" spans="1:56" x14ac:dyDescent="0.25">
      <c r="A12" s="6">
        <v>3</v>
      </c>
      <c r="B12" s="6">
        <v>47</v>
      </c>
      <c r="C12" s="6">
        <v>24.856000000000002</v>
      </c>
      <c r="D12" s="6">
        <v>4.702</v>
      </c>
      <c r="E12" s="6">
        <v>15.12</v>
      </c>
      <c r="F12" s="6">
        <v>31.364000000000001</v>
      </c>
      <c r="G12" s="6">
        <v>20.154</v>
      </c>
      <c r="H12" s="6">
        <v>29.558</v>
      </c>
      <c r="I12" s="6" t="s">
        <v>106</v>
      </c>
      <c r="M12" s="6">
        <v>3</v>
      </c>
      <c r="N12" s="6">
        <v>47</v>
      </c>
      <c r="O12" s="6">
        <v>31.317</v>
      </c>
      <c r="P12" s="6">
        <v>1.833</v>
      </c>
      <c r="Q12" s="6">
        <v>26.599</v>
      </c>
      <c r="R12" s="6">
        <v>35.06</v>
      </c>
      <c r="S12" s="6">
        <v>29.484000000000002</v>
      </c>
      <c r="T12" s="6">
        <v>33.15</v>
      </c>
      <c r="U12" s="6" t="s">
        <v>105</v>
      </c>
      <c r="W12" t="s">
        <v>291</v>
      </c>
      <c r="X12" s="6" t="s">
        <v>891</v>
      </c>
      <c r="Y12" s="26">
        <v>2.2800000000000002E-6</v>
      </c>
      <c r="Z12" t="s">
        <v>100</v>
      </c>
      <c r="AB12" s="6">
        <v>3</v>
      </c>
      <c r="AC12" s="6">
        <v>47</v>
      </c>
      <c r="AD12" s="6">
        <v>8.1769999999999996</v>
      </c>
      <c r="AE12" s="6">
        <v>0.11</v>
      </c>
      <c r="AF12" s="6">
        <v>7.8620000000000001</v>
      </c>
      <c r="AG12" s="6">
        <v>8.4380000000000006</v>
      </c>
      <c r="AH12" s="6">
        <v>8.0670000000000002</v>
      </c>
      <c r="AI12" s="6">
        <v>8.2870000000000008</v>
      </c>
      <c r="AJ12" s="6" t="s">
        <v>105</v>
      </c>
      <c r="AL12" t="s">
        <v>292</v>
      </c>
      <c r="AM12" s="6" t="s">
        <v>177</v>
      </c>
      <c r="AN12" s="26">
        <v>1.0300000000000001E-6</v>
      </c>
      <c r="AO12" t="s">
        <v>100</v>
      </c>
      <c r="AQ12" s="6">
        <v>3</v>
      </c>
      <c r="AR12" s="6">
        <v>47</v>
      </c>
      <c r="AS12" s="6">
        <v>6.5720000000000001</v>
      </c>
      <c r="AT12" s="6">
        <v>1.1279999999999999</v>
      </c>
      <c r="AU12" s="6">
        <v>4.4669999999999996</v>
      </c>
      <c r="AV12" s="6">
        <v>8.4700000000000006</v>
      </c>
      <c r="AW12" s="6">
        <v>5.444</v>
      </c>
      <c r="AX12" s="6">
        <v>7.7</v>
      </c>
      <c r="AY12" s="6" t="s">
        <v>106</v>
      </c>
      <c r="BA12" t="s">
        <v>298</v>
      </c>
      <c r="BB12" s="26">
        <v>1.27E-5</v>
      </c>
      <c r="BC12" s="26">
        <v>1.1400000000000001E-4</v>
      </c>
      <c r="BD12" t="s">
        <v>100</v>
      </c>
    </row>
    <row r="13" spans="1:56" x14ac:dyDescent="0.25">
      <c r="A13" s="6">
        <v>4</v>
      </c>
      <c r="B13" s="6">
        <v>47</v>
      </c>
      <c r="C13" s="6">
        <v>25.635999999999999</v>
      </c>
      <c r="D13" s="6">
        <v>4.7510000000000003</v>
      </c>
      <c r="E13" s="6">
        <v>14.6</v>
      </c>
      <c r="F13" s="6">
        <v>32.9</v>
      </c>
      <c r="G13" s="6">
        <v>20.885000000000002</v>
      </c>
      <c r="H13" s="6">
        <v>30.387</v>
      </c>
      <c r="I13" s="6" t="s">
        <v>106</v>
      </c>
      <c r="M13" s="6">
        <v>4</v>
      </c>
      <c r="N13" s="6">
        <v>47</v>
      </c>
      <c r="O13" s="6">
        <v>31.283999999999999</v>
      </c>
      <c r="P13" s="6">
        <v>2.1920000000000002</v>
      </c>
      <c r="Q13" s="6">
        <v>21.14</v>
      </c>
      <c r="R13" s="6">
        <v>34.840000000000003</v>
      </c>
      <c r="S13" s="6">
        <v>29.091999999999999</v>
      </c>
      <c r="T13" s="6">
        <v>33.475999999999999</v>
      </c>
      <c r="U13" s="6" t="s">
        <v>105</v>
      </c>
      <c r="W13" t="s">
        <v>292</v>
      </c>
      <c r="X13" s="26">
        <v>1.0599999999999999E-24</v>
      </c>
      <c r="Y13" s="26">
        <v>7.4300000000000006E-24</v>
      </c>
      <c r="Z13" t="s">
        <v>100</v>
      </c>
      <c r="AB13" s="6">
        <v>4</v>
      </c>
      <c r="AC13" s="6">
        <v>47</v>
      </c>
      <c r="AD13" s="6">
        <v>8.0660000000000007</v>
      </c>
      <c r="AE13" s="6">
        <v>0.16900000000000001</v>
      </c>
      <c r="AF13" s="6">
        <v>7.6779999999999999</v>
      </c>
      <c r="AG13" s="6">
        <v>8.5500000000000007</v>
      </c>
      <c r="AH13" s="6">
        <v>7.8970000000000002</v>
      </c>
      <c r="AI13" s="6">
        <v>8.2349999999999994</v>
      </c>
      <c r="AJ13" s="6" t="s">
        <v>106</v>
      </c>
      <c r="AL13" t="s">
        <v>298</v>
      </c>
      <c r="AM13" s="6" t="s">
        <v>895</v>
      </c>
      <c r="AN13" s="26">
        <v>7.2000000000000005E-4</v>
      </c>
      <c r="AO13" t="s">
        <v>100</v>
      </c>
      <c r="AQ13" s="6">
        <v>4</v>
      </c>
      <c r="AR13" s="6">
        <v>47</v>
      </c>
      <c r="AS13" s="6">
        <v>6.2919999999999998</v>
      </c>
      <c r="AT13" s="6">
        <v>1.28</v>
      </c>
      <c r="AU13" s="6">
        <v>3.83</v>
      </c>
      <c r="AV13" s="6">
        <v>9.17</v>
      </c>
      <c r="AW13" s="6">
        <v>5.0119999999999996</v>
      </c>
      <c r="AX13" s="6">
        <v>7.5720000000000001</v>
      </c>
      <c r="AY13" s="6" t="s">
        <v>106</v>
      </c>
      <c r="BA13" t="s">
        <v>295</v>
      </c>
      <c r="BB13" s="26">
        <v>3.2299999999999998E-8</v>
      </c>
      <c r="BC13" s="26">
        <v>3.2300000000000002E-7</v>
      </c>
      <c r="BD13" t="s">
        <v>100</v>
      </c>
    </row>
    <row r="14" spans="1:56" x14ac:dyDescent="0.25">
      <c r="A14" s="6">
        <v>5</v>
      </c>
      <c r="B14" s="6">
        <v>47</v>
      </c>
      <c r="C14" s="6">
        <v>24.591000000000001</v>
      </c>
      <c r="D14" s="6">
        <v>4.7759999999999998</v>
      </c>
      <c r="E14" s="6">
        <v>14.552</v>
      </c>
      <c r="F14" s="6">
        <v>31.411999999999999</v>
      </c>
      <c r="G14" s="6">
        <v>19.815000000000001</v>
      </c>
      <c r="H14" s="6">
        <v>29.367000000000001</v>
      </c>
      <c r="I14" s="6" t="s">
        <v>106</v>
      </c>
      <c r="M14" s="6">
        <v>5</v>
      </c>
      <c r="N14" s="6">
        <v>47</v>
      </c>
      <c r="O14" s="6">
        <v>23.222000000000001</v>
      </c>
      <c r="P14" s="6">
        <v>2.6659999999999999</v>
      </c>
      <c r="Q14" s="6">
        <v>14.808999999999999</v>
      </c>
      <c r="R14" s="6">
        <v>27.99</v>
      </c>
      <c r="S14" s="6">
        <v>20.556000000000001</v>
      </c>
      <c r="T14" s="6">
        <v>25.888000000000002</v>
      </c>
      <c r="U14" s="6" t="s">
        <v>107</v>
      </c>
      <c r="W14" t="s">
        <v>295</v>
      </c>
      <c r="X14" s="26">
        <v>2.49E-36</v>
      </c>
      <c r="Y14" s="26">
        <v>1.99E-35</v>
      </c>
      <c r="Z14" t="s">
        <v>100</v>
      </c>
      <c r="AB14" s="6">
        <v>5</v>
      </c>
      <c r="AC14" s="6">
        <v>47</v>
      </c>
      <c r="AD14" s="6">
        <v>7.883</v>
      </c>
      <c r="AE14" s="6">
        <v>0.155</v>
      </c>
      <c r="AF14" s="6">
        <v>7.4029999999999996</v>
      </c>
      <c r="AG14" s="6">
        <v>8.1999999999999993</v>
      </c>
      <c r="AH14" s="6">
        <v>7.7279999999999998</v>
      </c>
      <c r="AI14" s="6">
        <v>8.0380000000000003</v>
      </c>
      <c r="AJ14" s="6" t="s">
        <v>107</v>
      </c>
      <c r="AL14" t="s">
        <v>295</v>
      </c>
      <c r="AM14" s="6">
        <v>7.6600000000000001E-19</v>
      </c>
      <c r="AN14" s="26">
        <v>7.6599999999999993E-18</v>
      </c>
      <c r="AO14" t="s">
        <v>100</v>
      </c>
      <c r="AQ14" s="6">
        <v>5</v>
      </c>
      <c r="AR14" s="6">
        <v>47</v>
      </c>
      <c r="AS14" s="6">
        <v>5.9950000000000001</v>
      </c>
      <c r="AT14" s="6">
        <v>1.1399999999999999</v>
      </c>
      <c r="AU14" s="6">
        <v>4.218</v>
      </c>
      <c r="AV14" s="6">
        <v>9.39</v>
      </c>
      <c r="AW14" s="6">
        <v>4.8550000000000004</v>
      </c>
      <c r="AX14" s="6">
        <v>7.1349999999999998</v>
      </c>
      <c r="AY14" s="6" t="s">
        <v>106</v>
      </c>
    </row>
    <row r="15" spans="1:56" x14ac:dyDescent="0.25">
      <c r="W15" t="s">
        <v>293</v>
      </c>
      <c r="X15" s="26">
        <v>5.7399999999999994E-42</v>
      </c>
      <c r="Y15" s="26">
        <v>5.7399999999999997E-41</v>
      </c>
      <c r="Z15" t="s">
        <v>100</v>
      </c>
      <c r="AL15" t="s">
        <v>299</v>
      </c>
      <c r="AM15" s="26" t="s">
        <v>896</v>
      </c>
      <c r="AN15" s="26">
        <v>1.4400000000000001E-3</v>
      </c>
      <c r="AO15" t="s">
        <v>117</v>
      </c>
      <c r="BC15" s="3"/>
    </row>
    <row r="16" spans="1:56" x14ac:dyDescent="0.25">
      <c r="W16" t="s">
        <v>294</v>
      </c>
      <c r="X16" s="26">
        <v>9.6099999999999997E-42</v>
      </c>
      <c r="Y16" s="26">
        <v>8.64E-41</v>
      </c>
      <c r="Z16" t="s">
        <v>100</v>
      </c>
      <c r="AL16" t="s">
        <v>293</v>
      </c>
      <c r="AM16" s="26">
        <v>4.7999999999999999E-18</v>
      </c>
      <c r="AN16" s="26">
        <v>4.3199999999999998E-17</v>
      </c>
      <c r="AO16" t="s">
        <v>100</v>
      </c>
      <c r="BB16" s="3"/>
      <c r="BC16" s="3"/>
    </row>
    <row r="17" spans="13:55" x14ac:dyDescent="0.25">
      <c r="AL17" t="s">
        <v>294</v>
      </c>
      <c r="AM17" s="6" t="s">
        <v>897</v>
      </c>
      <c r="AN17" s="26">
        <v>1.1300000000000001E-7</v>
      </c>
      <c r="AO17" t="s">
        <v>100</v>
      </c>
      <c r="BB17" s="3"/>
      <c r="BC17" s="3"/>
    </row>
    <row r="18" spans="13:55" x14ac:dyDescent="0.25">
      <c r="BB18" s="3"/>
      <c r="BC18" s="3"/>
    </row>
    <row r="19" spans="13:55" x14ac:dyDescent="0.25">
      <c r="BC19" s="3"/>
    </row>
    <row r="20" spans="13:55" x14ac:dyDescent="0.25">
      <c r="X20" s="3"/>
      <c r="BC20" s="3"/>
    </row>
    <row r="21" spans="13:55" x14ac:dyDescent="0.25">
      <c r="X21" s="3"/>
      <c r="BB21" s="3"/>
      <c r="BC21" s="3"/>
    </row>
    <row r="22" spans="13:55" x14ac:dyDescent="0.25">
      <c r="BB22" s="3"/>
      <c r="BC22" s="3"/>
    </row>
    <row r="23" spans="13:55" x14ac:dyDescent="0.25">
      <c r="M23" t="e" vm="2">
        <v>#VALUE!</v>
      </c>
      <c r="BB23" s="3"/>
      <c r="BC23" s="3"/>
    </row>
    <row r="24" spans="13:55" x14ac:dyDescent="0.25">
      <c r="BC24" s="3"/>
    </row>
    <row r="25" spans="13:55" x14ac:dyDescent="0.25">
      <c r="BB25" s="3"/>
      <c r="BC25" s="3"/>
    </row>
    <row r="26" spans="13:55" x14ac:dyDescent="0.25">
      <c r="BB26" s="3"/>
      <c r="BC26" s="3"/>
    </row>
    <row r="27" spans="13:55" x14ac:dyDescent="0.25">
      <c r="BB27" s="3"/>
      <c r="BC27" s="3"/>
    </row>
    <row r="28" spans="13:55" x14ac:dyDescent="0.25">
      <c r="BC28" s="3"/>
    </row>
    <row r="29" spans="13:55" x14ac:dyDescent="0.25">
      <c r="BB29" s="3"/>
      <c r="BC29" s="3"/>
    </row>
    <row r="30" spans="13:55" x14ac:dyDescent="0.25">
      <c r="BC30" s="3"/>
    </row>
    <row r="31" spans="13:55" x14ac:dyDescent="0.25">
      <c r="BB31" s="3"/>
      <c r="BC31" s="3"/>
    </row>
    <row r="32" spans="13:55" x14ac:dyDescent="0.25">
      <c r="BC32" s="3"/>
    </row>
    <row r="33" spans="13:55" x14ac:dyDescent="0.25">
      <c r="BC33" s="3"/>
    </row>
    <row r="34" spans="13:55" x14ac:dyDescent="0.25">
      <c r="BB34" s="3"/>
      <c r="BC34" s="3"/>
    </row>
    <row r="35" spans="13:55" x14ac:dyDescent="0.25">
      <c r="BC35" s="3"/>
    </row>
    <row r="36" spans="13:55" x14ac:dyDescent="0.25">
      <c r="BB36" s="3"/>
      <c r="BC36" s="3"/>
    </row>
    <row r="37" spans="13:55" x14ac:dyDescent="0.25">
      <c r="BC37" s="3"/>
    </row>
    <row r="38" spans="13:55" x14ac:dyDescent="0.25">
      <c r="BC38" s="3"/>
    </row>
    <row r="39" spans="13:55" x14ac:dyDescent="0.25">
      <c r="BC39" s="3"/>
    </row>
    <row r="40" spans="13:55" x14ac:dyDescent="0.25">
      <c r="M40" t="s">
        <v>296</v>
      </c>
      <c r="AB40" t="s">
        <v>300</v>
      </c>
      <c r="AQ40" t="s">
        <v>302</v>
      </c>
      <c r="BB40" s="3"/>
      <c r="BC40" s="3"/>
    </row>
    <row r="41" spans="13:55" x14ac:dyDescent="0.25">
      <c r="M41" s="21" t="s">
        <v>5</v>
      </c>
      <c r="N41" s="21" t="s">
        <v>86</v>
      </c>
      <c r="O41" s="21" t="s">
        <v>151</v>
      </c>
      <c r="P41" s="21" t="s">
        <v>103</v>
      </c>
      <c r="AB41" s="21" t="s">
        <v>5</v>
      </c>
      <c r="AC41" s="21" t="s">
        <v>86</v>
      </c>
      <c r="AD41" s="21" t="s">
        <v>151</v>
      </c>
      <c r="AE41" s="21" t="s">
        <v>103</v>
      </c>
      <c r="AQ41" s="21" t="s">
        <v>5</v>
      </c>
      <c r="AR41" s="21" t="s">
        <v>86</v>
      </c>
      <c r="AS41" s="21" t="s">
        <v>151</v>
      </c>
      <c r="AT41" s="21" t="s">
        <v>103</v>
      </c>
      <c r="BB41" s="3"/>
      <c r="BC41" s="3"/>
    </row>
    <row r="42" spans="13:55" x14ac:dyDescent="0.25">
      <c r="M42" s="6">
        <v>5</v>
      </c>
      <c r="N42" s="6">
        <v>23.193000000000001</v>
      </c>
      <c r="O42" s="6">
        <v>2.96</v>
      </c>
      <c r="P42" s="6" t="s">
        <v>107</v>
      </c>
      <c r="AB42" s="6">
        <v>5</v>
      </c>
      <c r="AC42" s="6">
        <v>7.8760000000000003</v>
      </c>
      <c r="AD42" s="6">
        <v>0.32500000000000001</v>
      </c>
      <c r="AE42" s="6" t="s">
        <v>107</v>
      </c>
      <c r="AQ42" s="6">
        <v>5</v>
      </c>
      <c r="AR42" s="6">
        <v>5.94</v>
      </c>
      <c r="AS42" s="6">
        <v>1.4239999999999999</v>
      </c>
      <c r="AT42" s="6" t="s">
        <v>107</v>
      </c>
      <c r="BB42" s="3"/>
      <c r="BC42" s="3"/>
    </row>
    <row r="43" spans="13:55" x14ac:dyDescent="0.25">
      <c r="M43" s="6">
        <v>1</v>
      </c>
      <c r="N43" s="6">
        <v>28.6</v>
      </c>
      <c r="O43" s="6">
        <v>4.74</v>
      </c>
      <c r="P43" s="6" t="s">
        <v>106</v>
      </c>
      <c r="AB43" s="6">
        <v>4</v>
      </c>
      <c r="AC43" s="6">
        <v>8.0419999999999998</v>
      </c>
      <c r="AD43" s="6">
        <v>0.24299999999999999</v>
      </c>
      <c r="AE43" s="6" t="s">
        <v>106</v>
      </c>
      <c r="AQ43" s="6">
        <v>4</v>
      </c>
      <c r="AR43" s="6">
        <v>6.14</v>
      </c>
      <c r="AS43" s="6">
        <v>1.5640000000000001</v>
      </c>
      <c r="AT43" s="6" t="s">
        <v>186</v>
      </c>
      <c r="BB43" s="3"/>
      <c r="BC43" s="3"/>
    </row>
    <row r="44" spans="13:55" x14ac:dyDescent="0.25">
      <c r="M44" s="6">
        <v>2</v>
      </c>
      <c r="N44" s="6">
        <v>30.46</v>
      </c>
      <c r="O44" s="6">
        <v>2.21</v>
      </c>
      <c r="P44" s="6" t="s">
        <v>105</v>
      </c>
      <c r="AB44" s="6">
        <v>1</v>
      </c>
      <c r="AC44" s="6">
        <v>8.0519999999999996</v>
      </c>
      <c r="AD44" s="6">
        <v>0.25600000000000001</v>
      </c>
      <c r="AE44" s="6" t="s">
        <v>106</v>
      </c>
      <c r="AQ44" s="6">
        <v>3</v>
      </c>
      <c r="AR44" s="6">
        <v>6.5629999999999997</v>
      </c>
      <c r="AS44" s="6">
        <v>1.571</v>
      </c>
      <c r="AT44" s="6" t="s">
        <v>106</v>
      </c>
      <c r="BC44" s="3"/>
    </row>
    <row r="45" spans="13:55" x14ac:dyDescent="0.25">
      <c r="M45" s="6">
        <v>4</v>
      </c>
      <c r="N45" s="6">
        <v>31.076000000000001</v>
      </c>
      <c r="O45" s="6">
        <v>2.637</v>
      </c>
      <c r="P45" s="6" t="s">
        <v>105</v>
      </c>
      <c r="AB45" s="6">
        <v>3</v>
      </c>
      <c r="AC45" s="6">
        <v>8.18</v>
      </c>
      <c r="AD45" s="6">
        <v>0.17</v>
      </c>
      <c r="AE45" s="6" t="s">
        <v>105</v>
      </c>
      <c r="AQ45" s="6">
        <v>1</v>
      </c>
      <c r="AR45" s="6">
        <v>6.6079999999999997</v>
      </c>
      <c r="AS45" s="6">
        <v>1.3340000000000001</v>
      </c>
      <c r="AT45" s="6" t="s">
        <v>106</v>
      </c>
    </row>
    <row r="46" spans="13:55" x14ac:dyDescent="0.25">
      <c r="M46" s="6">
        <v>3</v>
      </c>
      <c r="N46" s="6">
        <v>31.25</v>
      </c>
      <c r="O46" s="6">
        <v>2.153</v>
      </c>
      <c r="P46" s="6" t="s">
        <v>105</v>
      </c>
      <c r="AB46" s="6">
        <v>2</v>
      </c>
      <c r="AC46" s="6">
        <v>8.1850000000000005</v>
      </c>
      <c r="AD46" s="6">
        <v>0.182</v>
      </c>
      <c r="AE46" s="6" t="s">
        <v>105</v>
      </c>
      <c r="AQ46" s="6">
        <v>2</v>
      </c>
      <c r="AR46" s="6">
        <v>7.3129999999999997</v>
      </c>
      <c r="AS46" s="6">
        <v>1.2450000000000001</v>
      </c>
      <c r="AT46" s="6" t="s">
        <v>105</v>
      </c>
    </row>
    <row r="48" spans="13:55" x14ac:dyDescent="0.25">
      <c r="M48" t="s">
        <v>297</v>
      </c>
      <c r="AB48" t="s">
        <v>304</v>
      </c>
      <c r="AQ48" t="s">
        <v>303</v>
      </c>
    </row>
    <row r="49" spans="13:13" x14ac:dyDescent="0.25">
      <c r="M49" t="s">
        <v>183</v>
      </c>
    </row>
  </sheetData>
  <sortState xmlns:xlrd2="http://schemas.microsoft.com/office/spreadsheetml/2017/richdata2" ref="AQ42:AT46">
    <sortCondition ref="AR42:AR46"/>
  </sortState>
  <conditionalFormatting sqref="F6 R6 AG6 AV6 BC10:BC13 Y10:Y16 AN10:AN17">
    <cfRule type="cellIs" dxfId="113" priority="1" operator="between">
      <formula>0.01</formula>
      <formula>0.05</formula>
    </cfRule>
    <cfRule type="cellIs" dxfId="112" priority="2" operator="between">
      <formula>0.001</formula>
      <formula>0.01</formula>
    </cfRule>
    <cfRule type="cellIs" dxfId="111" priority="3" operator="lessThan">
      <formula>0.001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Metadata</vt:lpstr>
      <vt:lpstr>All_WQ_data</vt:lpstr>
      <vt:lpstr>Cleaned_Pest_Data</vt:lpstr>
      <vt:lpstr>TB_WQ_summ</vt:lpstr>
      <vt:lpstr>TB_Pest_Summ</vt:lpstr>
      <vt:lpstr>TB_Assorted_summ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Refs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Levine, Erica</dc:creator>
  <cp:lastModifiedBy>Levine, Erica</cp:lastModifiedBy>
  <dcterms:created xsi:type="dcterms:W3CDTF">2024-05-13T16:46:00Z</dcterms:created>
  <dcterms:modified xsi:type="dcterms:W3CDTF">2024-12-04T19:25:50Z</dcterms:modified>
</cp:coreProperties>
</file>