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SQL-Database-Corrections\Uploads\Data\"/>
    </mc:Choice>
  </mc:AlternateContent>
  <xr:revisionPtr revIDLastSave="0" documentId="13_ncr:1_{21C2BB16-A063-4547-BA86-A4096B38EF42}" xr6:coauthVersionLast="47" xr6:coauthVersionMax="47" xr10:uidLastSave="{00000000-0000-0000-0000-000000000000}"/>
  <bookViews>
    <workbookView xWindow="28680" yWindow="-120" windowWidth="29040" windowHeight="1584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3" i="1" a="1"/>
  <c r="A3" i="1" s="1"/>
  <c r="A4" i="1" a="1"/>
  <c r="A4" i="1" s="1"/>
  <c r="B2" i="1" a="1"/>
  <c r="B2" i="1" s="1"/>
  <c r="B3" i="1" a="1"/>
  <c r="B3" i="1" s="1"/>
  <c r="B4" i="1" a="1"/>
  <c r="B4" i="1" s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C2" i="1"/>
  <c r="D2" i="1"/>
  <c r="E2" i="1"/>
  <c r="F2" i="1"/>
  <c r="G2" i="1"/>
  <c r="H2" i="1"/>
  <c r="I2" i="1"/>
  <c r="J2" i="1"/>
  <c r="K2" i="1"/>
  <c r="X2" i="1"/>
  <c r="W2" i="1"/>
  <c r="V2" i="1"/>
  <c r="U2" i="1"/>
  <c r="T2" i="1"/>
  <c r="S2" i="1"/>
  <c r="L2" i="1"/>
  <c r="R2" i="1"/>
  <c r="Q2" i="1"/>
  <c r="P2" i="1"/>
  <c r="O2" i="1"/>
  <c r="N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<sst xmlns="http://schemas.openxmlformats.org/spreadsheetml/2006/main" count="11502" uniqueCount="2246">
  <si>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</si>
  <si>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</si>
  <si>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</si>
  <si>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</si>
  <si>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</si>
  <si>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</si>
  <si>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</si>
  <si>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</si>
  <si>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</si>
  <si>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</si>
  <si>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</si>
  <si>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</si>
  <si>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</si>
  <si>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</si>
  <si>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</si>
  <si>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</si>
  <si>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</si>
  <si>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</si>
  <si>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</si>
  <si>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</si>
  <si>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CollectionTime</t>
  </si>
  <si>
    <t>PercentDissolvedOxygen</t>
  </si>
  <si>
    <t>YSICalibration</t>
  </si>
  <si>
    <t>YSINotes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</si>
  <si>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</si>
  <si>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</si>
  <si>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</si>
  <si>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</si>
  <si>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</si>
  <si>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</si>
  <si>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</si>
  <si>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</si>
  <si>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</si>
  <si>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</si>
  <si>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</si>
  <si>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</si>
  <si>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</si>
  <si>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</si>
  <si>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</si>
  <si>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</si>
  <si>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</si>
  <si>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</si>
  <si>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</si>
  <si>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</si>
  <si>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</si>
  <si>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</si>
  <si>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</si>
  <si>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</si>
  <si>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RESTORE Cat Point</t>
  </si>
  <si>
    <t>N</t>
  </si>
  <si>
    <t>Apalachicola Bay</t>
  </si>
  <si>
    <t>RESTORE Monkey's Elbow</t>
  </si>
  <si>
    <t>RESTORE Peanut Ridge</t>
  </si>
  <si>
    <t>RESTORE East Bulkhead</t>
  </si>
  <si>
    <t>RESTORE Easthole</t>
  </si>
  <si>
    <t>RESTORE Cat Point Spur</t>
  </si>
  <si>
    <t>RESTORE North Platform</t>
  </si>
  <si>
    <t>C021</t>
  </si>
  <si>
    <t>CR</t>
  </si>
  <si>
    <t>W</t>
  </si>
  <si>
    <t>CR W 26362_82030 30</t>
  </si>
  <si>
    <t>Y</t>
  </si>
  <si>
    <t>CR-W-26362_82030-30</t>
  </si>
  <si>
    <t>Caloosahatchee River</t>
  </si>
  <si>
    <t>C022</t>
  </si>
  <si>
    <t>CR W 26332_82046 31</t>
  </si>
  <si>
    <t>CR-W-26332_82046-31</t>
  </si>
  <si>
    <t>C023</t>
  </si>
  <si>
    <t>CR W 26340_82044 32</t>
  </si>
  <si>
    <t>CR-W-26340_82044-32</t>
  </si>
  <si>
    <t>C024</t>
  </si>
  <si>
    <t>CR W 26339_82039 33</t>
  </si>
  <si>
    <t>CR-W-26339_82039-33</t>
  </si>
  <si>
    <t>T025</t>
  </si>
  <si>
    <t>TB</t>
  </si>
  <si>
    <t>B</t>
  </si>
  <si>
    <t>TB B 27481_82458 33</t>
  </si>
  <si>
    <t>TB-B-27481_82458-33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</si>
  <si>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</si>
  <si>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</si>
  <si>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</si>
  <si>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</si>
  <si>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</si>
  <si>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</si>
  <si>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</si>
  <si>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</si>
  <si>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</si>
  <si>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</si>
  <si>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</si>
  <si>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</si>
  <si>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</si>
  <si>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</si>
  <si>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</si>
  <si>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</si>
  <si>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</si>
  <si>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</si>
  <si>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</si>
  <si>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</si>
  <si>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</si>
  <si>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</si>
  <si>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</si>
  <si>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</si>
  <si>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</si>
  <si>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</si>
  <si>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</si>
  <si>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</si>
  <si>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</si>
  <si>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</si>
  <si>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</si>
  <si>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</si>
  <si>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S107</t>
  </si>
  <si>
    <t>SS Shell Budget 729 (2022)</t>
  </si>
  <si>
    <t>WC</t>
  </si>
  <si>
    <t>WC-1</t>
  </si>
  <si>
    <t>WC-1-1</t>
  </si>
  <si>
    <t>Withlacoochee/Crystal River</t>
  </si>
  <si>
    <t>WC-2</t>
  </si>
  <si>
    <t>WC-2-2</t>
  </si>
  <si>
    <t>WC-3</t>
  </si>
  <si>
    <t>WC-3-3</t>
  </si>
  <si>
    <t>WC-4</t>
  </si>
  <si>
    <t>WC-4-4</t>
  </si>
  <si>
    <t>WC-5</t>
  </si>
  <si>
    <t>WC-5-5</t>
  </si>
  <si>
    <t>WC-6</t>
  </si>
  <si>
    <t>WC-6-6</t>
  </si>
  <si>
    <t>C037</t>
  </si>
  <si>
    <t>P</t>
  </si>
  <si>
    <t>CR P 26408_82124 42</t>
  </si>
  <si>
    <t>CR-P-26408_82124-42</t>
  </si>
  <si>
    <t>C038</t>
  </si>
  <si>
    <t>CR P 26411_82126 43</t>
  </si>
  <si>
    <t>CR-P-26411_82126-43</t>
  </si>
  <si>
    <t>C039</t>
  </si>
  <si>
    <t>CR P 26412_82127 44</t>
  </si>
  <si>
    <t>CR-P-26412_82127-44</t>
  </si>
  <si>
    <t>C040</t>
  </si>
  <si>
    <t>CR P 26410_82131 45</t>
  </si>
  <si>
    <t>CR-P-26410_82131-45</t>
  </si>
  <si>
    <t>C041</t>
  </si>
  <si>
    <t>CR P 26408_82125 46</t>
  </si>
  <si>
    <t>CR-P-26408_82125-46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</si>
  <si>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</si>
  <si>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</si>
  <si>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</si>
  <si>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</si>
  <si>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</si>
  <si>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</si>
  <si>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</si>
  <si>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</si>
  <si>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</si>
  <si>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</si>
  <si>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</si>
  <si>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</si>
  <si>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</si>
  <si>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</si>
  <si>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I001</t>
  </si>
  <si>
    <t>WC Baywide 90</t>
  </si>
  <si>
    <t>WC Baywide 90-90</t>
  </si>
  <si>
    <t>I002</t>
  </si>
  <si>
    <t>WC Baywide 109</t>
  </si>
  <si>
    <t>WC Baywide 109-109</t>
  </si>
  <si>
    <t>I003</t>
  </si>
  <si>
    <t>WC Baywide 46</t>
  </si>
  <si>
    <t>WC Baywide 46-46</t>
  </si>
  <si>
    <t>I004</t>
  </si>
  <si>
    <t>WC Baywide 14</t>
  </si>
  <si>
    <t>WC Baywide 14-14</t>
  </si>
  <si>
    <t>I005</t>
  </si>
  <si>
    <t>WC Baywide 21</t>
  </si>
  <si>
    <t>WC Baywide 21-21</t>
  </si>
  <si>
    <t>I006</t>
  </si>
  <si>
    <t>WC Baywide 15</t>
  </si>
  <si>
    <t>WC Baywide 15-15</t>
  </si>
  <si>
    <t>I007</t>
  </si>
  <si>
    <t>WC Baywide 26</t>
  </si>
  <si>
    <t>WC Baywide 26-26</t>
  </si>
  <si>
    <t>I008</t>
  </si>
  <si>
    <t>WC Baywide 408</t>
  </si>
  <si>
    <t>WC Baywide 408-408</t>
  </si>
  <si>
    <t>I009</t>
  </si>
  <si>
    <t>WC Baywide 30</t>
  </si>
  <si>
    <t>WC Baywide 30-30</t>
  </si>
  <si>
    <t>I010</t>
  </si>
  <si>
    <t>WC Baywide 31</t>
  </si>
  <si>
    <t>WC Baywide 31-31</t>
  </si>
  <si>
    <t>I011</t>
  </si>
  <si>
    <t>WC Baywide 407</t>
  </si>
  <si>
    <t>WC Baywide 407-407</t>
  </si>
  <si>
    <t>I012</t>
  </si>
  <si>
    <t>WC Baywide 300</t>
  </si>
  <si>
    <t>WC Baywide 300-300</t>
  </si>
  <si>
    <t>I013</t>
  </si>
  <si>
    <t>WC Baywide 321</t>
  </si>
  <si>
    <t>WC Baywide 321-321</t>
  </si>
  <si>
    <t>I014</t>
  </si>
  <si>
    <t>WC Baywide 334</t>
  </si>
  <si>
    <t>WC Baywide 334-334</t>
  </si>
  <si>
    <t>I015</t>
  </si>
  <si>
    <t>WC Baywide 340</t>
  </si>
  <si>
    <t>WC Baywide 340-340</t>
  </si>
  <si>
    <t>I016</t>
  </si>
  <si>
    <t>WC Baywide 365</t>
  </si>
  <si>
    <t>WC Baywide 365-365</t>
  </si>
  <si>
    <t>I017</t>
  </si>
  <si>
    <t>WC Baywide 267</t>
  </si>
  <si>
    <t>WC Baywide 267-267</t>
  </si>
  <si>
    <t>I018</t>
  </si>
  <si>
    <t>WC Baywide 95</t>
  </si>
  <si>
    <t>WC Baywide 95-95</t>
  </si>
  <si>
    <t>I019</t>
  </si>
  <si>
    <t>WC Baywide 98</t>
  </si>
  <si>
    <t>WC Baywide 98-98</t>
  </si>
  <si>
    <t>I020</t>
  </si>
  <si>
    <t>WC Baywide 100</t>
  </si>
  <si>
    <t>WC Baywide 100-100</t>
  </si>
  <si>
    <t>I021</t>
  </si>
  <si>
    <t>WC Baywide 121</t>
  </si>
  <si>
    <t>WC Baywide 121-121</t>
  </si>
  <si>
    <t>I022</t>
  </si>
  <si>
    <t>WC Baywide 126</t>
  </si>
  <si>
    <t>WC Baywide 126-126</t>
  </si>
  <si>
    <t>I023</t>
  </si>
  <si>
    <t>WC Baywide 16</t>
  </si>
  <si>
    <t>WC Baywide 16-16</t>
  </si>
  <si>
    <t>I024</t>
  </si>
  <si>
    <t>WC Baywide 78</t>
  </si>
  <si>
    <t>WC Baywide 78-78</t>
  </si>
  <si>
    <t>I025</t>
  </si>
  <si>
    <t>WC Baywide 96</t>
  </si>
  <si>
    <t>WC Baywide 96-96</t>
  </si>
  <si>
    <t>I026</t>
  </si>
  <si>
    <t>WC Baywide 50</t>
  </si>
  <si>
    <t>WC Baywide 50-50</t>
  </si>
  <si>
    <t>I027</t>
  </si>
  <si>
    <t>WC Baywide 44</t>
  </si>
  <si>
    <t>WC Baywide 44-44</t>
  </si>
  <si>
    <t>I028</t>
  </si>
  <si>
    <t>WC Baywide 158</t>
  </si>
  <si>
    <t>WC Baywide 158-158</t>
  </si>
  <si>
    <t>I029</t>
  </si>
  <si>
    <t>WC Baywide 226</t>
  </si>
  <si>
    <t>WC Baywide 226-226</t>
  </si>
  <si>
    <t>I030</t>
  </si>
  <si>
    <t>WC Baywide 86</t>
  </si>
  <si>
    <t>WC Baywide 86-86</t>
  </si>
  <si>
    <t>I031</t>
  </si>
  <si>
    <t>WC Baywide 207</t>
  </si>
  <si>
    <t>WC Baywide 207-207</t>
  </si>
  <si>
    <t>I032</t>
  </si>
  <si>
    <t>WC Baywide 180</t>
  </si>
  <si>
    <t>WC Baywide 180-180</t>
  </si>
  <si>
    <t>I033</t>
  </si>
  <si>
    <t>WC Baywide 115</t>
  </si>
  <si>
    <t>WC Baywide 115-115</t>
  </si>
  <si>
    <t>I034</t>
  </si>
  <si>
    <t>WC Baywide 116</t>
  </si>
  <si>
    <t>WC Baywide 116-116</t>
  </si>
  <si>
    <t>I035</t>
  </si>
  <si>
    <t>WC Baywide 194</t>
  </si>
  <si>
    <t>WC Baywide 194-194</t>
  </si>
  <si>
    <t>I036</t>
  </si>
  <si>
    <t>WC Baywide 232</t>
  </si>
  <si>
    <t>WC Baywide 232-232</t>
  </si>
  <si>
    <t>I037</t>
  </si>
  <si>
    <t>WC Baywide 258</t>
  </si>
  <si>
    <t>WC Baywide 258-258</t>
  </si>
  <si>
    <t>I038</t>
  </si>
  <si>
    <t>WC Baywide 155</t>
  </si>
  <si>
    <t>WC Baywide 155-155</t>
  </si>
  <si>
    <t>I039</t>
  </si>
  <si>
    <t>WC Baywide 162</t>
  </si>
  <si>
    <t>WC Baywide 162-162</t>
  </si>
  <si>
    <t>I040</t>
  </si>
  <si>
    <t>WC Baywide 373</t>
  </si>
  <si>
    <t>WC Baywide 373-373</t>
  </si>
  <si>
    <t>I041</t>
  </si>
  <si>
    <t>WC Baywide 184</t>
  </si>
  <si>
    <t>WC Baywide 184-184</t>
  </si>
  <si>
    <t>I042</t>
  </si>
  <si>
    <t>WC Baywide 122</t>
  </si>
  <si>
    <t>WC Baywide 122-122</t>
  </si>
  <si>
    <t>I043</t>
  </si>
  <si>
    <t>WC Baywide 129</t>
  </si>
  <si>
    <t>WC Baywide 129-129</t>
  </si>
  <si>
    <t>I044</t>
  </si>
  <si>
    <t>WC Baywide 137</t>
  </si>
  <si>
    <t>WC Baywide 137-137</t>
  </si>
  <si>
    <t>I045</t>
  </si>
  <si>
    <t>WC Baywide 147</t>
  </si>
  <si>
    <t>WC Baywide 147-147</t>
  </si>
  <si>
    <t>I046</t>
  </si>
  <si>
    <t>WC Baywide 36</t>
  </si>
  <si>
    <t>WC Baywide 36-36</t>
  </si>
  <si>
    <t>I047</t>
  </si>
  <si>
    <t>WC Baywide 39</t>
  </si>
  <si>
    <t>WC Baywide 39-39</t>
  </si>
  <si>
    <t>I048</t>
  </si>
  <si>
    <t>WC Baywide 105</t>
  </si>
  <si>
    <t>WC Baywide 105-105</t>
  </si>
  <si>
    <t>I049</t>
  </si>
  <si>
    <t>WC Baywide 79</t>
  </si>
  <si>
    <t>WC Baywide 79-79</t>
  </si>
  <si>
    <t>I050</t>
  </si>
  <si>
    <t>WC Baywide 135</t>
  </si>
  <si>
    <t>WC Baywide 135-135</t>
  </si>
  <si>
    <t>I051</t>
  </si>
  <si>
    <t>WC Baywide 150</t>
  </si>
  <si>
    <t>WC Baywide 150-150</t>
  </si>
  <si>
    <t>I052</t>
  </si>
  <si>
    <t>WC Baywide 11</t>
  </si>
  <si>
    <t>WC Baywide 11-11</t>
  </si>
  <si>
    <t>I053</t>
  </si>
  <si>
    <t>WC Baywide 157</t>
  </si>
  <si>
    <t>WC Baywide 157-157</t>
  </si>
  <si>
    <t>I054</t>
  </si>
  <si>
    <t>WC Baywide 151</t>
  </si>
  <si>
    <t>WC Baywide 151-151</t>
  </si>
  <si>
    <t>I055</t>
  </si>
  <si>
    <t>WC Baywide 169</t>
  </si>
  <si>
    <t>WC Baywide 169-169</t>
  </si>
  <si>
    <t>I056</t>
  </si>
  <si>
    <t>WC Baywide 47</t>
  </si>
  <si>
    <t>WC Baywide 47-47</t>
  </si>
  <si>
    <t>I057</t>
  </si>
  <si>
    <t>WC Baywide 140</t>
  </si>
  <si>
    <t>WC Baywide 140-140</t>
  </si>
  <si>
    <t>I058</t>
  </si>
  <si>
    <t>WC Baywide 13</t>
  </si>
  <si>
    <t>WC Baywide 13-13</t>
  </si>
  <si>
    <t>I059</t>
  </si>
  <si>
    <t>I060</t>
  </si>
  <si>
    <t>WC Baywide 58</t>
  </si>
  <si>
    <t>WC Baywide 58-58</t>
  </si>
  <si>
    <t>I061</t>
  </si>
  <si>
    <t>I062</t>
  </si>
  <si>
    <t>WC Baywide 101</t>
  </si>
  <si>
    <t>WC Baywide 101-101</t>
  </si>
  <si>
    <t>I063</t>
  </si>
  <si>
    <t>WC Baywide 124</t>
  </si>
  <si>
    <t>WC Baywide 124-124</t>
  </si>
  <si>
    <t>I064</t>
  </si>
  <si>
    <t>I065</t>
  </si>
  <si>
    <t>WC Baywide 28</t>
  </si>
  <si>
    <t>WC Baywide 28-28</t>
  </si>
  <si>
    <t>I066</t>
  </si>
  <si>
    <t>WC Baywide 4</t>
  </si>
  <si>
    <t>WC Baywide 4-4</t>
  </si>
  <si>
    <t>I067</t>
  </si>
  <si>
    <t>WC Baywide 10</t>
  </si>
  <si>
    <t>WC Baywide 10-10</t>
  </si>
  <si>
    <t>I068</t>
  </si>
  <si>
    <t>WC Baywide 19</t>
  </si>
  <si>
    <t>WC Baywide 19-19</t>
  </si>
  <si>
    <t>I069</t>
  </si>
  <si>
    <t>WC Baywide 148</t>
  </si>
  <si>
    <t>WC Baywide 148-148</t>
  </si>
  <si>
    <t>I070</t>
  </si>
  <si>
    <t>WC Baywide 172 ALT</t>
  </si>
  <si>
    <t>WC Baywide 172 ALT-172</t>
  </si>
  <si>
    <t>I071</t>
  </si>
  <si>
    <t>WC Baywide 153</t>
  </si>
  <si>
    <t>WC Baywide 153-153</t>
  </si>
  <si>
    <t>I072</t>
  </si>
  <si>
    <t>WC Baywide 37</t>
  </si>
  <si>
    <t>WC Baywide 37-37</t>
  </si>
  <si>
    <t>I073</t>
  </si>
  <si>
    <t>WC Baywide 42</t>
  </si>
  <si>
    <t>WC Baywide 42-42</t>
  </si>
  <si>
    <t>I074</t>
  </si>
  <si>
    <t>WC Baywide 37 ALT</t>
  </si>
  <si>
    <t>WC Baywide 37 ALT-37</t>
  </si>
  <si>
    <t>I075</t>
  </si>
  <si>
    <t>WC Baywide 172</t>
  </si>
  <si>
    <t>WC Baywide 172-172</t>
  </si>
  <si>
    <t>I076</t>
  </si>
  <si>
    <t>WC Baywide 40</t>
  </si>
  <si>
    <t>WC Baywide 40-40</t>
  </si>
  <si>
    <t>I077</t>
  </si>
  <si>
    <t>WC Baywide 130</t>
  </si>
  <si>
    <t>WC Baywide 130-130</t>
  </si>
  <si>
    <t>S127</t>
  </si>
  <si>
    <t>SS Subtidal Baywide 7</t>
  </si>
  <si>
    <t>SS Subtidal Baywide 7-7</t>
  </si>
  <si>
    <t>S128</t>
  </si>
  <si>
    <t>SS Subtidal Baywide 402</t>
  </si>
  <si>
    <t>SS Subtidal Baywide 402-402</t>
  </si>
  <si>
    <t>S129</t>
  </si>
  <si>
    <t>SS Subtidal Baywide 4</t>
  </si>
  <si>
    <t>SS Subtidal Baywide 4-4</t>
  </si>
  <si>
    <t>S130</t>
  </si>
  <si>
    <t>SS Subtidal Baywide 21</t>
  </si>
  <si>
    <t>SS Subtidal Baywide 21-21</t>
  </si>
  <si>
    <t>S131</t>
  </si>
  <si>
    <t>SS Subtidal Baywide 302</t>
  </si>
  <si>
    <t>SS Subtidal Baywide 302-302</t>
  </si>
  <si>
    <t>S132</t>
  </si>
  <si>
    <t>SS Subtidal Baywide 3</t>
  </si>
  <si>
    <t>SS Subtidal Baywide 3-3</t>
  </si>
  <si>
    <t>S133</t>
  </si>
  <si>
    <t>SS Subtidal Baywide 502</t>
  </si>
  <si>
    <t>SS Subtidal Baywide 502-502</t>
  </si>
  <si>
    <t>S134</t>
  </si>
  <si>
    <t>SS Subtidal Baywide 5</t>
  </si>
  <si>
    <t>SS Subtidal Baywide 5-5</t>
  </si>
  <si>
    <t>S135</t>
  </si>
  <si>
    <t>SS Subtidal Baywide 16</t>
  </si>
  <si>
    <t>SS Subtidal Baywide 16-16</t>
  </si>
  <si>
    <t>S136</t>
  </si>
  <si>
    <t>SS Subtidal Baywide 12</t>
  </si>
  <si>
    <t>SS Subtidal Baywide 12-12</t>
  </si>
  <si>
    <t>S137</t>
  </si>
  <si>
    <t>SS Subtidal Baywide 19</t>
  </si>
  <si>
    <t>SS Subtidal Baywide 19-19</t>
  </si>
  <si>
    <t>S138</t>
  </si>
  <si>
    <t>SS Subtidal Baywide 2</t>
  </si>
  <si>
    <t>SS Subtidal Baywide 2-2</t>
  </si>
  <si>
    <t>S139</t>
  </si>
  <si>
    <t>SS Subtidal Baywide 202</t>
  </si>
  <si>
    <t>SS Subtidal Baywide 202-202</t>
  </si>
  <si>
    <t>S140</t>
  </si>
  <si>
    <t>SS Subtidal Baywide 28</t>
  </si>
  <si>
    <t>SS Subtidal Baywide 28-28</t>
  </si>
  <si>
    <t>S141</t>
  </si>
  <si>
    <t>SS Subtidal Baywide 18</t>
  </si>
  <si>
    <t>SS Subtidal Baywide 18-18</t>
  </si>
  <si>
    <t>S142</t>
  </si>
  <si>
    <t>SS Subtidal Baywide 13</t>
  </si>
  <si>
    <t>SS Subtidal Baywide 13-13</t>
  </si>
  <si>
    <t>S143</t>
  </si>
  <si>
    <t>SS Subtidal Baywide 17</t>
  </si>
  <si>
    <t>SS Subtidal Baywide 17-17</t>
  </si>
  <si>
    <t>S144</t>
  </si>
  <si>
    <t>SS Subtidal Baywide 20</t>
  </si>
  <si>
    <t>SS Subtidal Baywide 20-20</t>
  </si>
  <si>
    <t>S145</t>
  </si>
  <si>
    <t>SS Subtidal Baywide 26</t>
  </si>
  <si>
    <t>SS Subtidal Baywide 26-26</t>
  </si>
  <si>
    <t>S146</t>
  </si>
  <si>
    <t>SS Subtidal Baywide 1</t>
  </si>
  <si>
    <t>SS Subtidal Baywide 1-1</t>
  </si>
  <si>
    <t>S147</t>
  </si>
  <si>
    <t>SS Subtidal Baywide 23</t>
  </si>
  <si>
    <t>SS Subtidal Baywide 23-23</t>
  </si>
  <si>
    <t>S148</t>
  </si>
  <si>
    <t>SS Subtidal Baywide 6</t>
  </si>
  <si>
    <t>SS Subtidal Baywide 6-6</t>
  </si>
  <si>
    <t>S149</t>
  </si>
  <si>
    <t>SS Subtidal Baywide 102</t>
  </si>
  <si>
    <t>SS Subtidal Baywide 102-102</t>
  </si>
  <si>
    <t>S150</t>
  </si>
  <si>
    <t>SS Subtidal Baywide 8</t>
  </si>
  <si>
    <t>SS Subtidal Baywide 8-8</t>
  </si>
  <si>
    <t>S151</t>
  </si>
  <si>
    <t>SS Subtidal Baywide 25</t>
  </si>
  <si>
    <t>SS Subtidal Baywide 25-25</t>
  </si>
  <si>
    <t>S152</t>
  </si>
  <si>
    <t>SS Subtidal Baywide 29</t>
  </si>
  <si>
    <t>SS Subtidal Baywide 29-29</t>
  </si>
  <si>
    <t>S153</t>
  </si>
  <si>
    <t>SS Subtidal Baywide 31</t>
  </si>
  <si>
    <t>SS Subtidal Baywide 31-31</t>
  </si>
  <si>
    <t>S154</t>
  </si>
  <si>
    <t>SS Subtidal Baywide 30</t>
  </si>
  <si>
    <t>SS Subtidal Baywide 30-30</t>
  </si>
  <si>
    <t>S155</t>
  </si>
  <si>
    <t>SS Subtidal Baywide 27</t>
  </si>
  <si>
    <t>SS Subtidal Baywide 27-27</t>
  </si>
  <si>
    <t>S156</t>
  </si>
  <si>
    <t>SS Subtidal Baywide 10</t>
  </si>
  <si>
    <t>SS Subtidal Baywide 10-10</t>
  </si>
  <si>
    <t>S157</t>
  </si>
  <si>
    <t>SS Subtidal Baywide 11</t>
  </si>
  <si>
    <t>SS Subtidal Baywide 11-11</t>
  </si>
  <si>
    <t>S158</t>
  </si>
  <si>
    <t>SS Subtidal Baywide 22</t>
  </si>
  <si>
    <t>SS Subtidal Baywide 22-22</t>
  </si>
  <si>
    <t>S159</t>
  </si>
  <si>
    <t>SS Subtidal Baywide 14</t>
  </si>
  <si>
    <t>SS Subtidal Baywide 14-14</t>
  </si>
  <si>
    <t>T033</t>
  </si>
  <si>
    <t>M</t>
  </si>
  <si>
    <t>TB M 27412_82313 41</t>
  </si>
  <si>
    <t>TB-M-27412_82313-41</t>
  </si>
  <si>
    <t>C044</t>
  </si>
  <si>
    <t>CR W 26304_82038 49</t>
  </si>
  <si>
    <t>CR-W-26304_82038-49</t>
  </si>
  <si>
    <t>C045</t>
  </si>
  <si>
    <t>CR W 26304_82035 50</t>
  </si>
  <si>
    <t>CR-W-26304_82035-50</t>
  </si>
  <si>
    <t>C046</t>
  </si>
  <si>
    <t>CR W 26303_82036 51</t>
  </si>
  <si>
    <t>CR-W-26303_82036-51</t>
  </si>
  <si>
    <t>C047</t>
  </si>
  <si>
    <t>CR W 26303_82035 52</t>
  </si>
  <si>
    <t>CR-W-26303_82035-52</t>
  </si>
  <si>
    <t>C048</t>
  </si>
  <si>
    <t>CR W 26292_82032 53</t>
  </si>
  <si>
    <t>CR-W-26292_82032-53</t>
  </si>
  <si>
    <t>C049</t>
  </si>
  <si>
    <t>CR W 26297_82004 54</t>
  </si>
  <si>
    <t>CR-W-26297_82004-54</t>
  </si>
  <si>
    <t>C050</t>
  </si>
  <si>
    <t>CR W 26296_82005 55</t>
  </si>
  <si>
    <t>CR-W-26296_82005-55</t>
  </si>
  <si>
    <t>C051</t>
  </si>
  <si>
    <t>CR W 26296_82002 56</t>
  </si>
  <si>
    <t>CR-W-26296_82002-56</t>
  </si>
  <si>
    <t>C052</t>
  </si>
  <si>
    <t>CR W 26297_82002 57</t>
  </si>
  <si>
    <t>CR-W-26297_82002-57</t>
  </si>
  <si>
    <t>C053</t>
  </si>
  <si>
    <t>CR W 26304_82005 58</t>
  </si>
  <si>
    <t>CR-W-26304_82005-58</t>
  </si>
  <si>
    <t>T051</t>
  </si>
  <si>
    <t>R</t>
  </si>
  <si>
    <t>TB R 27316_82282 59</t>
  </si>
  <si>
    <t>TB-R-27316_82282-59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</si>
  <si>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</si>
  <si>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</si>
  <si>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</si>
  <si>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</si>
  <si>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</si>
  <si>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</si>
  <si>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</si>
  <si>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</si>
  <si>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</si>
  <si>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</si>
  <si>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</si>
  <si>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</si>
  <si>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</si>
  <si>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</si>
  <si>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</si>
  <si>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</si>
  <si>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</si>
  <si>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</si>
  <si>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</si>
  <si>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T035</t>
  </si>
  <si>
    <t>TB M 27427_82301 43</t>
  </si>
  <si>
    <t>TB-M-27427_82301-43</t>
  </si>
  <si>
    <t>T037</t>
  </si>
  <si>
    <t>TB M 27426_82299 45</t>
  </si>
  <si>
    <t>TB-M-27426_82299-45</t>
  </si>
  <si>
    <t>T038</t>
  </si>
  <si>
    <t>TB M 27426_82300 46</t>
  </si>
  <si>
    <t>TB-M-27426_82300-46</t>
  </si>
  <si>
    <t>T039</t>
  </si>
  <si>
    <t>TB M 27426_82300 47</t>
  </si>
  <si>
    <t>TB-M-27426_82300-47</t>
  </si>
  <si>
    <t>T040</t>
  </si>
  <si>
    <t>TB M 27425_82300 48</t>
  </si>
  <si>
    <t>TB-M-27425_82300-48</t>
  </si>
  <si>
    <t>T041</t>
  </si>
  <si>
    <t>TB M 27425_82301 49</t>
  </si>
  <si>
    <t>TB-M-27425_82301-49</t>
  </si>
  <si>
    <t>T042</t>
  </si>
  <si>
    <t>TB M 27424_82300 50</t>
  </si>
  <si>
    <t>TB-M-27424_82300-50</t>
  </si>
  <si>
    <t>T043</t>
  </si>
  <si>
    <t>TB M 27424_82300 51</t>
  </si>
  <si>
    <t>TB-M-27424_82300-51</t>
  </si>
  <si>
    <t>T044</t>
  </si>
  <si>
    <t>TB M 27420_82301 52</t>
  </si>
  <si>
    <t>TB-M-27420_82301-52</t>
  </si>
  <si>
    <t>T045</t>
  </si>
  <si>
    <t>TB M 27423_82301 53</t>
  </si>
  <si>
    <t>TB-M-27423_82301-53</t>
  </si>
  <si>
    <t>T046</t>
  </si>
  <si>
    <t>TB M 27424_82304 54</t>
  </si>
  <si>
    <t>TB-M-27424_82304-54</t>
  </si>
  <si>
    <t>T047</t>
  </si>
  <si>
    <t>TB M 27425_82303 55</t>
  </si>
  <si>
    <t>TB-M-27425_82303-55</t>
  </si>
  <si>
    <t>T048</t>
  </si>
  <si>
    <t>TB M 27426_82298 56</t>
  </si>
  <si>
    <t>TB-M-27426_82298-56</t>
  </si>
  <si>
    <t>T049</t>
  </si>
  <si>
    <t>TB M 27426_82298 57</t>
  </si>
  <si>
    <t>TB-M-27426_82298-57</t>
  </si>
  <si>
    <t>T050</t>
  </si>
  <si>
    <t>TB M 27427_82296 58</t>
  </si>
  <si>
    <t>TB-M-27427_82296-58</t>
  </si>
  <si>
    <t>NFWF Hotel Bar</t>
  </si>
  <si>
    <t>NFWF Hotel Bar-1</t>
  </si>
  <si>
    <t>NFWF Hotel Bar-2</t>
  </si>
  <si>
    <t>NFWF Hotel Bar-3</t>
  </si>
  <si>
    <t>NFWF Hotel Bar-4</t>
  </si>
  <si>
    <t>NFWF Hotel Bar-5</t>
  </si>
  <si>
    <t>Halfmoon</t>
  </si>
  <si>
    <t>Halfmoon-6</t>
  </si>
  <si>
    <t>Sediment Halfmoon</t>
  </si>
  <si>
    <t>Sediment Halfmoon-6</t>
  </si>
  <si>
    <t>SBM Halfmoon</t>
  </si>
  <si>
    <t>SBM Halfmoon-6</t>
  </si>
  <si>
    <t>Lighthouse</t>
  </si>
  <si>
    <t>Lighthouse-7</t>
  </si>
  <si>
    <t>SBM Lighthouse</t>
  </si>
  <si>
    <t>SBM Lighthouse-7</t>
  </si>
  <si>
    <t>Normans</t>
  </si>
  <si>
    <t>Normans-8</t>
  </si>
  <si>
    <t>SBM Normans</t>
  </si>
  <si>
    <t>SBM Normans-8</t>
  </si>
  <si>
    <t>Hotel</t>
  </si>
  <si>
    <t>Hotel-9</t>
  </si>
  <si>
    <t>Sediment-Hotel</t>
  </si>
  <si>
    <t>Sediment-Hotel-9</t>
  </si>
  <si>
    <t>Datalogger-Hotel</t>
  </si>
  <si>
    <t>Datalogger-Hotel-9</t>
  </si>
  <si>
    <t>SBM Hotel</t>
  </si>
  <si>
    <t>SBM Hotel-East</t>
  </si>
  <si>
    <t>SBM Hotel-West</t>
  </si>
  <si>
    <t>East Lumps</t>
  </si>
  <si>
    <t>East Lumps-10</t>
  </si>
  <si>
    <t>SBM East Lumps</t>
  </si>
  <si>
    <t>SBM East Lumps-10</t>
  </si>
  <si>
    <t>AB Baywide 1375</t>
  </si>
  <si>
    <t>AB Baywide 1375-1375</t>
  </si>
  <si>
    <t>AB Baywide 1384</t>
  </si>
  <si>
    <t>AB Baywide 1384-1384</t>
  </si>
  <si>
    <t>AB Baywide 1388</t>
  </si>
  <si>
    <t>AB Baywide 1388-1388</t>
  </si>
  <si>
    <t>AB Baywide 1389</t>
  </si>
  <si>
    <t>AB Baywide 1389-1389</t>
  </si>
  <si>
    <t>AB Baywide 1403</t>
  </si>
  <si>
    <t>AB Baywide 1403-1403</t>
  </si>
  <si>
    <t>AB Baywide 1424</t>
  </si>
  <si>
    <t>AB Baywide 1424-1424</t>
  </si>
  <si>
    <t>AB Baywide 1430</t>
  </si>
  <si>
    <t>AB Baywide 1430-1430</t>
  </si>
  <si>
    <t>AB Baywide 1439</t>
  </si>
  <si>
    <t>AB Baywide 1439-1439</t>
  </si>
  <si>
    <t>AB Baywide 1440</t>
  </si>
  <si>
    <t>AB Baywide 1440-1440</t>
  </si>
  <si>
    <t>AB Baywide 1447</t>
  </si>
  <si>
    <t>AB Baywide 1447-1447</t>
  </si>
  <si>
    <t>AB Baywide 1549</t>
  </si>
  <si>
    <t>AB Baywide 1549-1549</t>
  </si>
  <si>
    <t>AB Baywide 1557</t>
  </si>
  <si>
    <t>AB Baywide 1557-1557</t>
  </si>
  <si>
    <t>AB Baywide 1570</t>
  </si>
  <si>
    <t>AB Baywide 1570-1570</t>
  </si>
  <si>
    <t>AB Baywide 1573</t>
  </si>
  <si>
    <t>AB Baywide 1573-1573</t>
  </si>
  <si>
    <t>AB Baywide 1602</t>
  </si>
  <si>
    <t>AB Baywide 1602-1602</t>
  </si>
  <si>
    <t>AB Baywide 1618</t>
  </si>
  <si>
    <t>AB Baywide 1618-1618</t>
  </si>
  <si>
    <t>AB Baywide 1620</t>
  </si>
  <si>
    <t>AB Baywide 1620-1620</t>
  </si>
  <si>
    <t>AB Baywide 1621</t>
  </si>
  <si>
    <t>AB Baywide 1621-1621</t>
  </si>
  <si>
    <t>AB Baywide 1640</t>
  </si>
  <si>
    <t>AB Baywide 1640-1640</t>
  </si>
  <si>
    <t>AB Baywide 1660</t>
  </si>
  <si>
    <t>AB Baywide 1660-1660</t>
  </si>
  <si>
    <t>AB Baywide 1687</t>
  </si>
  <si>
    <t>AB Baywide 1687-1687</t>
  </si>
  <si>
    <t>AB Baywide 1717</t>
  </si>
  <si>
    <t>AB Baywide 1717-1717</t>
  </si>
  <si>
    <t>AB Baywide 1725</t>
  </si>
  <si>
    <t>AB Baywide 1725-1725</t>
  </si>
  <si>
    <t>AB Baywide 1743</t>
  </si>
  <si>
    <t>AB Baywide 1743-1743</t>
  </si>
  <si>
    <t>AB Baywide 1761</t>
  </si>
  <si>
    <t>AB Baywide 1761-1761</t>
  </si>
  <si>
    <t>AB Baywide 1762</t>
  </si>
  <si>
    <t>AB Baywide 1762-1762</t>
  </si>
  <si>
    <t>AB Baywide 1767</t>
  </si>
  <si>
    <t>AB Baywide 1767-1767</t>
  </si>
  <si>
    <t>AB Baywide 1768</t>
  </si>
  <si>
    <t>AB Baywide 1768-1768</t>
  </si>
  <si>
    <t>AB Baywide 1769</t>
  </si>
  <si>
    <t>AB Baywide 1769-1769</t>
  </si>
  <si>
    <t>AB Baywide 1784</t>
  </si>
  <si>
    <t>AB Baywide 1784-1784</t>
  </si>
  <si>
    <t>AB Baywide 1828</t>
  </si>
  <si>
    <t>AB Baywide 1828-1828</t>
  </si>
  <si>
    <t>AB Baywide 1846</t>
  </si>
  <si>
    <t>AB Baywide 1846-1846</t>
  </si>
  <si>
    <t>AB Baywide 1868</t>
  </si>
  <si>
    <t>AB Baywide 1868-1868</t>
  </si>
  <si>
    <t>AB Baywide 1877</t>
  </si>
  <si>
    <t>AB Baywide 1877-1877</t>
  </si>
  <si>
    <t>AB Baywide 1892</t>
  </si>
  <si>
    <t>AB Baywide 1892-1892</t>
  </si>
  <si>
    <t>AB Baywide 1894</t>
  </si>
  <si>
    <t>AB Baywide 1894-1894</t>
  </si>
  <si>
    <t>AB Baywide 1931</t>
  </si>
  <si>
    <t>AB Baywide 1931-1931</t>
  </si>
  <si>
    <t>AB Baywide 1947</t>
  </si>
  <si>
    <t>AB Baywide 1947-1947</t>
  </si>
  <si>
    <t>AB Baywide 1949</t>
  </si>
  <si>
    <t>AB Baywide 1949-1949</t>
  </si>
  <si>
    <t>AB Baywide 1952</t>
  </si>
  <si>
    <t>AB Baywide 1952-1952</t>
  </si>
  <si>
    <t>AB Baywide 1967</t>
  </si>
  <si>
    <t>AB Baywide 1967-1967</t>
  </si>
  <si>
    <t>AB Baywide 1990</t>
  </si>
  <si>
    <t>AB Baywide 1990-1990</t>
  </si>
  <si>
    <t>AB Baywide 2012</t>
  </si>
  <si>
    <t>AB Baywide 2012-2012</t>
  </si>
  <si>
    <t>AB Baywide 2018</t>
  </si>
  <si>
    <t>AB Baywide 2018-2018</t>
  </si>
  <si>
    <t>AB Baywide 2025</t>
  </si>
  <si>
    <t>AB Baywide 2025-2025</t>
  </si>
  <si>
    <t>AB Baywide 2028</t>
  </si>
  <si>
    <t>AB Baywide 2028-2028</t>
  </si>
  <si>
    <t>AB Baywide 2052</t>
  </si>
  <si>
    <t>AB Baywide 2052-2052</t>
  </si>
  <si>
    <t>AB Baywide 2066</t>
  </si>
  <si>
    <t>AB Baywide 2066-2066</t>
  </si>
  <si>
    <t>AB Baywide 2079</t>
  </si>
  <si>
    <t>AB Baywide 2079-2079</t>
  </si>
  <si>
    <t>AB Baywide 2104</t>
  </si>
  <si>
    <t>AB Baywide 2104-2104</t>
  </si>
  <si>
    <t>AB Baywide 2110</t>
  </si>
  <si>
    <t>AB Baywide 2110-2110</t>
  </si>
  <si>
    <t>AB Baywide 2115</t>
  </si>
  <si>
    <t>AB Baywide 2115-2115</t>
  </si>
  <si>
    <t>AB Baywide 2131</t>
  </si>
  <si>
    <t>AB Baywide 2131-2131</t>
  </si>
  <si>
    <t>AB Baywide 2145</t>
  </si>
  <si>
    <t>AB Baywide 2145-2145</t>
  </si>
  <si>
    <t>AB Baywide 20241</t>
  </si>
  <si>
    <t>AB Baywide 20241-20241</t>
  </si>
  <si>
    <t>AB Baywide 20242</t>
  </si>
  <si>
    <t>AB Baywide 20242-20242</t>
  </si>
  <si>
    <t>NFWF Bulkhead</t>
  </si>
  <si>
    <t>NFWF Bulkhead-1</t>
  </si>
  <si>
    <t>NFWF Bulkhead-2</t>
  </si>
  <si>
    <t>NFWF Bulkhead-3</t>
  </si>
  <si>
    <t>NFWF Bulkhead-4</t>
  </si>
  <si>
    <t>NFWF Bulkhead-5</t>
  </si>
  <si>
    <t>Cat Point</t>
  </si>
  <si>
    <t>Cat Point-11</t>
  </si>
  <si>
    <t>SBM Cat Point</t>
  </si>
  <si>
    <t>SBM Cat Point-11</t>
  </si>
  <si>
    <t>Easthole</t>
  </si>
  <si>
    <t>Easthole-12</t>
  </si>
  <si>
    <t>Sediment-Easthole #7</t>
  </si>
  <si>
    <t>Sediment-Easthole #7-12</t>
  </si>
  <si>
    <t>Platform</t>
  </si>
  <si>
    <t>Platform-13</t>
  </si>
  <si>
    <t>Sediment-Platform</t>
  </si>
  <si>
    <t>Sediment-Platform-13</t>
  </si>
  <si>
    <t>Porters</t>
  </si>
  <si>
    <t>Porters-14</t>
  </si>
  <si>
    <t>Green Pt Bar</t>
  </si>
  <si>
    <t>Green Pt Bar-15</t>
  </si>
  <si>
    <t>Bulkhead</t>
  </si>
  <si>
    <t>Bulkhead-15</t>
  </si>
  <si>
    <t>SBM Bulkhead</t>
  </si>
  <si>
    <t>SBM Bulkhead-North</t>
  </si>
  <si>
    <t>SBM Bulkhead-South</t>
  </si>
  <si>
    <t>Easthole #69</t>
  </si>
  <si>
    <t>Easthole #69-16</t>
  </si>
  <si>
    <t>AB Baywide 2179</t>
  </si>
  <si>
    <t>AB Baywide 2179-2179</t>
  </si>
  <si>
    <t>AB Baywide 2199</t>
  </si>
  <si>
    <t>AB Baywide 2199-2199</t>
  </si>
  <si>
    <t>AB Baywide 2307</t>
  </si>
  <si>
    <t>AB Baywide 2307-2307</t>
  </si>
  <si>
    <t>AB Baywide 2320</t>
  </si>
  <si>
    <t>AB Baywide 2320-2320</t>
  </si>
  <si>
    <t>AB Baywide 2366</t>
  </si>
  <si>
    <t>AB Baywide 2366-2366</t>
  </si>
  <si>
    <t>AB Baywide 2390</t>
  </si>
  <si>
    <t>AB Baywide 2390-2390</t>
  </si>
  <si>
    <t>AB Baywide 2416</t>
  </si>
  <si>
    <t>AB Baywide 2416-2416</t>
  </si>
  <si>
    <t>AB Baywide 2432</t>
  </si>
  <si>
    <t>AB Baywide 2432-2432</t>
  </si>
  <si>
    <t>AB Baywide 2479</t>
  </si>
  <si>
    <t>AB Baywide 2479-2479</t>
  </si>
  <si>
    <t>AB Baywide 2576</t>
  </si>
  <si>
    <t>AB Baywide 2576-2576</t>
  </si>
  <si>
    <t>AB Baywide 2630</t>
  </si>
  <si>
    <t>AB Baywide 2630-2630</t>
  </si>
  <si>
    <t>AB Baywide 2660</t>
  </si>
  <si>
    <t>AB Baywide 2660-2660</t>
  </si>
  <si>
    <t>AB Baywide 2670</t>
  </si>
  <si>
    <t>AB Baywide 2670-2670</t>
  </si>
  <si>
    <t>AB Baywide 2703</t>
  </si>
  <si>
    <t>AB Baywide 2703-2703</t>
  </si>
  <si>
    <t>AB Baywide 2723</t>
  </si>
  <si>
    <t>AB Baywide 2723-2723</t>
  </si>
  <si>
    <t>AB Baywide 2729</t>
  </si>
  <si>
    <t>AB Baywide 2729-2729</t>
  </si>
  <si>
    <t>AB Baywide 2789</t>
  </si>
  <si>
    <t>AB Baywide 2789-2789</t>
  </si>
  <si>
    <t>AB Baywide 2793</t>
  </si>
  <si>
    <t>AB Baywide 2793-2793</t>
  </si>
  <si>
    <t>AB Baywide 2798</t>
  </si>
  <si>
    <t>AB Baywide 2798-2798</t>
  </si>
  <si>
    <t>AB Baywide 2842</t>
  </si>
  <si>
    <t>AB Baywide 2842-2842</t>
  </si>
  <si>
    <t>AB Baywide 2861</t>
  </si>
  <si>
    <t>AB Baywide 2861-2861</t>
  </si>
  <si>
    <t>AB Baywide 2888</t>
  </si>
  <si>
    <t>AB Baywide 2888-2888</t>
  </si>
  <si>
    <t>AB Baywide 2894</t>
  </si>
  <si>
    <t>AB Baywide 2894-2894</t>
  </si>
  <si>
    <t>AB Baywide 2902</t>
  </si>
  <si>
    <t>AB Baywide 2902-2902</t>
  </si>
  <si>
    <t>AB Baywide 2910</t>
  </si>
  <si>
    <t>AB Baywide 2910-2910</t>
  </si>
  <si>
    <t>AB Baywide 2911</t>
  </si>
  <si>
    <t>AB Baywide 2911-2911</t>
  </si>
  <si>
    <t>AB Baywide 2926</t>
  </si>
  <si>
    <t>AB Baywide 2926-2926</t>
  </si>
  <si>
    <t>AB Baywide 2938</t>
  </si>
  <si>
    <t>AB Baywide 2938-2938</t>
  </si>
  <si>
    <t>AB Baywide 2957</t>
  </si>
  <si>
    <t>AB Baywide 2957-2957</t>
  </si>
  <si>
    <t>AB Baywide 2960</t>
  </si>
  <si>
    <t>AB Baywide 2960-2960</t>
  </si>
  <si>
    <t>AB Baywide 3004</t>
  </si>
  <si>
    <t>AB Baywide 3004-3004</t>
  </si>
  <si>
    <t>AB Baywide 3010</t>
  </si>
  <si>
    <t>AB Baywide 3010-3010</t>
  </si>
  <si>
    <t>AB Baywide 3071</t>
  </si>
  <si>
    <t>AB Baywide 3071-3071</t>
  </si>
  <si>
    <t>AB Baywide 3088</t>
  </si>
  <si>
    <t>AB Baywide 3088-3088</t>
  </si>
  <si>
    <t>AB Baywide 3106</t>
  </si>
  <si>
    <t>AB Baywide 3106-3106</t>
  </si>
  <si>
    <t>AB Baywide 3217</t>
  </si>
  <si>
    <t>AB Baywide 3217-3217</t>
  </si>
  <si>
    <t>AB Baywide 3243</t>
  </si>
  <si>
    <t>AB Baywide 3243-3243</t>
  </si>
  <si>
    <t>AB Baywide 3264</t>
  </si>
  <si>
    <t>AB Baywide 3264-3264</t>
  </si>
  <si>
    <t>AB Baywide 3275</t>
  </si>
  <si>
    <t>AB Baywide 3275-3275</t>
  </si>
  <si>
    <t>AB Baywide 3287</t>
  </si>
  <si>
    <t>AB Baywide 3287-3287</t>
  </si>
  <si>
    <t>AB Baywide 3288</t>
  </si>
  <si>
    <t>AB Baywide 3288-3288</t>
  </si>
  <si>
    <t>AB Baywide 3296</t>
  </si>
  <si>
    <t>AB Baywide 3296-3296</t>
  </si>
  <si>
    <t>AB Baywide 3302</t>
  </si>
  <si>
    <t>AB Baywide 3302-3302</t>
  </si>
  <si>
    <t>AB Baywide 3320</t>
  </si>
  <si>
    <t>AB Baywide 3320-3320</t>
  </si>
  <si>
    <t>AB Baywide 3324</t>
  </si>
  <si>
    <t>AB Baywide 3324-3324</t>
  </si>
  <si>
    <t>AB Baywide 3350</t>
  </si>
  <si>
    <t>AB Baywide 3350-3350</t>
  </si>
  <si>
    <t>AB Baywide 3354</t>
  </si>
  <si>
    <t>AB Baywide 3354-3354</t>
  </si>
  <si>
    <t>Paradise Flats</t>
  </si>
  <si>
    <t>Paradise Flats-1</t>
  </si>
  <si>
    <t>NFWF Dry Bar</t>
  </si>
  <si>
    <t>NFWF Dry Bar-1</t>
  </si>
  <si>
    <t>Sediment-Paradise Flats</t>
  </si>
  <si>
    <t>Sediment-Paradise Flats-1</t>
  </si>
  <si>
    <t>Cabbage Top</t>
  </si>
  <si>
    <t>Cabbage Top-2</t>
  </si>
  <si>
    <t>NFWF Dry Bar-2</t>
  </si>
  <si>
    <t>Dry Bar North</t>
  </si>
  <si>
    <t>Dry Bar North-3</t>
  </si>
  <si>
    <t>NFWF Dry Bar-3</t>
  </si>
  <si>
    <t>Green Point</t>
  </si>
  <si>
    <t>Green Point-4</t>
  </si>
  <si>
    <t>NFWF Dry Bar-4</t>
  </si>
  <si>
    <t>Sediment-Green Pt</t>
  </si>
  <si>
    <t>Sediment-Green Pt-4</t>
  </si>
  <si>
    <t>Dry Bar South</t>
  </si>
  <si>
    <t>Dry Bar South-5</t>
  </si>
  <si>
    <t>NFWF Dry Bar-5</t>
  </si>
  <si>
    <t>Eleven Mile</t>
  </si>
  <si>
    <t>Eleven Mile-5</t>
  </si>
  <si>
    <t>AB Baywide 60</t>
  </si>
  <si>
    <t>AB Baywide 60-60</t>
  </si>
  <si>
    <t>AB Baywide 73</t>
  </si>
  <si>
    <t>AB Baywide 73-73</t>
  </si>
  <si>
    <t>AB Baywide 98</t>
  </si>
  <si>
    <t>AB Baywide 98-98</t>
  </si>
  <si>
    <t>AB Baywide 109</t>
  </si>
  <si>
    <t>AB Baywide 109-109</t>
  </si>
  <si>
    <t>AB Baywide 155</t>
  </si>
  <si>
    <t>AB Baywide 155-155</t>
  </si>
  <si>
    <t>AB Baywide 215</t>
  </si>
  <si>
    <t>AB Baywide 215-215</t>
  </si>
  <si>
    <t>AB Baywide 263</t>
  </si>
  <si>
    <t>AB Baywide 263-263</t>
  </si>
  <si>
    <t>AB Baywide 268</t>
  </si>
  <si>
    <t>AB Baywide 268-268</t>
  </si>
  <si>
    <t>AB Baywide 284</t>
  </si>
  <si>
    <t>AB Baywide 284-284</t>
  </si>
  <si>
    <t>AB Baywide 288</t>
  </si>
  <si>
    <t>AB Baywide 288-288</t>
  </si>
  <si>
    <t>AB Baywide 310</t>
  </si>
  <si>
    <t>AB Baywide 310-310</t>
  </si>
  <si>
    <t>AB Baywide 324</t>
  </si>
  <si>
    <t>AB Baywide 324-324</t>
  </si>
  <si>
    <t>AB Baywide 332</t>
  </si>
  <si>
    <t>AB Baywide 332-332</t>
  </si>
  <si>
    <t>AB Baywide 333</t>
  </si>
  <si>
    <t>AB Baywide 333-333</t>
  </si>
  <si>
    <t>AB Baywide 359</t>
  </si>
  <si>
    <t>AB Baywide 359-359</t>
  </si>
  <si>
    <t>AB Baywide 375</t>
  </si>
  <si>
    <t>AB Baywide 375-375</t>
  </si>
  <si>
    <t>AB Baywide 409</t>
  </si>
  <si>
    <t>AB Baywide 409-409</t>
  </si>
  <si>
    <t>AB Baywide 497</t>
  </si>
  <si>
    <t>AB Baywide 497-497</t>
  </si>
  <si>
    <t>AB Baywide 508</t>
  </si>
  <si>
    <t>AB Baywide 508-508</t>
  </si>
  <si>
    <t>AB Baywide 510</t>
  </si>
  <si>
    <t>AB Baywide 510-510</t>
  </si>
  <si>
    <t>AB Baywide 520</t>
  </si>
  <si>
    <t>AB Baywide 520-520</t>
  </si>
  <si>
    <t>AB Baywide 547</t>
  </si>
  <si>
    <t>AB Baywide 547-547</t>
  </si>
  <si>
    <t>AB Baywide 553</t>
  </si>
  <si>
    <t>AB Baywide 553-553</t>
  </si>
  <si>
    <t>AB Baywide 554</t>
  </si>
  <si>
    <t>AB Baywide 554-554</t>
  </si>
  <si>
    <t>AB Baywide 556</t>
  </si>
  <si>
    <t>AB Baywide 556-556</t>
  </si>
  <si>
    <t>AB Baywide 562</t>
  </si>
  <si>
    <t>AB Baywide 562-562</t>
  </si>
  <si>
    <t>AB Baywide 567</t>
  </si>
  <si>
    <t>AB Baywide 567-567</t>
  </si>
  <si>
    <t>AB Baywide 604</t>
  </si>
  <si>
    <t>AB Baywide 604-604</t>
  </si>
  <si>
    <t>AB Baywide 710</t>
  </si>
  <si>
    <t>AB Baywide 710-710</t>
  </si>
  <si>
    <t>AB Baywide 716</t>
  </si>
  <si>
    <t>AB Baywide 716-716</t>
  </si>
  <si>
    <t>AB Baywide 726</t>
  </si>
  <si>
    <t>AB Baywide 726-726</t>
  </si>
  <si>
    <t>AB Baywide 727</t>
  </si>
  <si>
    <t>AB Baywide 727-727</t>
  </si>
  <si>
    <t>AB Baywide 762</t>
  </si>
  <si>
    <t>AB Baywide 762-762</t>
  </si>
  <si>
    <t>AB Baywide 763</t>
  </si>
  <si>
    <t>AB Baywide 763-763</t>
  </si>
  <si>
    <t>AB Baywide 788</t>
  </si>
  <si>
    <t>AB Baywide 788-788</t>
  </si>
  <si>
    <t>AB Baywide 817</t>
  </si>
  <si>
    <t>AB Baywide 817-817</t>
  </si>
  <si>
    <t>AB Baywide 886</t>
  </si>
  <si>
    <t>AB Baywide 886-886</t>
  </si>
  <si>
    <t>AB Baywide 905</t>
  </si>
  <si>
    <t>AB Baywide 905-905</t>
  </si>
  <si>
    <t>AB Baywide 934</t>
  </si>
  <si>
    <t>AB Baywide 934-934</t>
  </si>
  <si>
    <t>AB Baywide 964</t>
  </si>
  <si>
    <t>AB Baywide 964-964</t>
  </si>
  <si>
    <t>AB Baywide 973</t>
  </si>
  <si>
    <t>AB Baywide 973-973</t>
  </si>
  <si>
    <t>AB Baywide 999</t>
  </si>
  <si>
    <t>AB Baywide 999-999</t>
  </si>
  <si>
    <t>AB Baywide 1050</t>
  </si>
  <si>
    <t>AB Baywide 1050-1050</t>
  </si>
  <si>
    <t>AB Baywide 1052</t>
  </si>
  <si>
    <t>AB Baywide 1052-1052</t>
  </si>
  <si>
    <t>AB Baywide 1084</t>
  </si>
  <si>
    <t>AB Baywide 1084-1084</t>
  </si>
  <si>
    <t>AB Baywide 1112</t>
  </si>
  <si>
    <t>AB Baywide 1112-1112</t>
  </si>
  <si>
    <t>AB Baywide 1126</t>
  </si>
  <si>
    <t>AB Baywide 1126-1126</t>
  </si>
  <si>
    <t>AB Baywide 1127</t>
  </si>
  <si>
    <t>AB Baywide 1127-1127</t>
  </si>
  <si>
    <t>AB Baywide 1131</t>
  </si>
  <si>
    <t>AB Baywide 1131-1131</t>
  </si>
  <si>
    <t>AB Baywide 1134</t>
  </si>
  <si>
    <t>AB Baywide 1134-1134</t>
  </si>
  <si>
    <t>AB Baywide 1203</t>
  </si>
  <si>
    <t>AB Baywide 1203-1203</t>
  </si>
  <si>
    <t>AB Baywide 1214</t>
  </si>
  <si>
    <t>AB Baywide 1214-1214</t>
  </si>
  <si>
    <t>AB Baywide 1225</t>
  </si>
  <si>
    <t>AB Baywide 1225-1225</t>
  </si>
  <si>
    <t>AB Baywide 1242</t>
  </si>
  <si>
    <t>AB Baywide 1242-1242</t>
  </si>
  <si>
    <t>AB Baywide 1302</t>
  </si>
  <si>
    <t>AB Baywide 1302-1302</t>
  </si>
  <si>
    <t>AB Baywide 1305</t>
  </si>
  <si>
    <t>AB Baywide 1305-1305</t>
  </si>
  <si>
    <t>AB Baywide 1319</t>
  </si>
  <si>
    <t>AB Baywide 1319-1319</t>
  </si>
  <si>
    <t>AB Baywide 1338</t>
  </si>
  <si>
    <t>AB Baywide 1338-1338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</si>
  <si>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</si>
  <si>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</si>
  <si>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</si>
  <si>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</si>
  <si>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</si>
  <si>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</si>
  <si>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</si>
  <si>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</si>
  <si>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</si>
  <si>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</si>
  <si>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</si>
  <si>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</si>
  <si>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</si>
  <si>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</si>
  <si>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</si>
  <si>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</si>
  <si>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</si>
  <si>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</si>
  <si>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</si>
  <si>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</si>
  <si>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</si>
  <si>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</si>
  <si>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</si>
  <si>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</si>
  <si>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</si>
  <si>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</si>
  <si>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</si>
  <si>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</si>
  <si>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</si>
  <si>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</si>
  <si>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</si>
  <si>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</si>
  <si>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</si>
  <si>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</si>
  <si>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</si>
  <si>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</si>
  <si>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</si>
  <si>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</si>
  <si>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</si>
  <si>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</si>
  <si>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</si>
  <si>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</si>
  <si>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</si>
  <si>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</si>
  <si>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</si>
  <si>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</si>
  <si>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</si>
  <si>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</si>
  <si>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</si>
  <si>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</si>
  <si>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</si>
  <si>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</si>
  <si>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</si>
  <si>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</si>
  <si>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</si>
  <si>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</si>
  <si>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</si>
  <si>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</si>
  <si>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</si>
  <si>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</si>
  <si>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</si>
  <si>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</si>
  <si>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</si>
  <si>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</si>
  <si>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</si>
  <si>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</si>
  <si>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</si>
  <si>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</si>
  <si>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</si>
  <si>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</si>
  <si>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</si>
  <si>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</si>
  <si>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</si>
  <si>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</si>
  <si>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</si>
  <si>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</si>
  <si>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</si>
  <si>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</si>
  <si>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</si>
  <si>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</si>
  <si>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</si>
  <si>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</si>
  <si>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</si>
  <si>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</si>
  <si>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</si>
  <si>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</si>
  <si>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</si>
  <si>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</si>
  <si>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</si>
  <si>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</si>
  <si>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</si>
  <si>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</si>
  <si>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</si>
  <si>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</si>
  <si>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</si>
  <si>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</si>
  <si>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</si>
  <si>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</si>
  <si>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</si>
  <si>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</si>
  <si>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</si>
  <si>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</si>
  <si>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</si>
  <si>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</si>
  <si>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</si>
  <si>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</si>
  <si>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</si>
  <si>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</si>
  <si>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</si>
  <si>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</si>
  <si>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</si>
  <si>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</si>
  <si>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</si>
  <si>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</si>
  <si>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</si>
  <si>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</si>
  <si>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</si>
  <si>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</si>
  <si>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</si>
  <si>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</si>
  <si>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</si>
  <si>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</si>
  <si>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</si>
  <si>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</si>
  <si>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</si>
  <si>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</si>
  <si>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</si>
  <si>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</si>
  <si>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</si>
  <si>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</si>
  <si>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SBM Lighthouse-Restoration</t>
  </si>
  <si>
    <t>SBM EastLumps-Restoration</t>
  </si>
  <si>
    <t>SBM Cat Point-Restoration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</si>
  <si>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</si>
  <si>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</si>
  <si>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</si>
  <si>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</si>
  <si>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</si>
  <si>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</si>
  <si>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</si>
  <si>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</si>
  <si>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</si>
  <si>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</si>
  <si>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</si>
  <si>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</si>
  <si>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</si>
  <si>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</si>
  <si>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</si>
  <si>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</si>
  <si>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</si>
  <si>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</si>
  <si>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</si>
  <si>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</si>
  <si>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</si>
  <si>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</si>
  <si>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</si>
  <si>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</si>
  <si>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S101</t>
  </si>
  <si>
    <t>SS Shell Budget 344 (2022)</t>
  </si>
  <si>
    <t>S102</t>
  </si>
  <si>
    <t>SS Shell Budget 77 (2022)</t>
  </si>
  <si>
    <t>S103</t>
  </si>
  <si>
    <t>SS Shell Budget 401 (2022)</t>
  </si>
  <si>
    <t>S104</t>
  </si>
  <si>
    <t>SS Shell Budget 241 (2022)</t>
  </si>
  <si>
    <t>S105</t>
  </si>
  <si>
    <t>SS Shell Budget 827 (2022)</t>
  </si>
  <si>
    <t>S106</t>
  </si>
  <si>
    <t>SS Shell Budget 747 (2022)</t>
  </si>
  <si>
    <t>SA</t>
  </si>
  <si>
    <t>SA Baywide 59</t>
  </si>
  <si>
    <t>St. Andrew Bay</t>
  </si>
  <si>
    <t>SA Baywide 80</t>
  </si>
  <si>
    <t>SA Baywide 125</t>
  </si>
  <si>
    <t>SA Baywide 127</t>
  </si>
  <si>
    <t>SA Baywide 154</t>
  </si>
  <si>
    <t>SA Baywide 205</t>
  </si>
  <si>
    <t>SA Baywide 207</t>
  </si>
  <si>
    <t>SA Baywide 209</t>
  </si>
  <si>
    <t>SA Baywide 249</t>
  </si>
  <si>
    <t>SA Baywide 291</t>
  </si>
  <si>
    <t>SA Baywide 330</t>
  </si>
  <si>
    <t>SA Baywide 380</t>
  </si>
  <si>
    <t>SA Baywide 516</t>
  </si>
  <si>
    <t>SA Baywide 562</t>
  </si>
  <si>
    <t>SA Baywide 651</t>
  </si>
  <si>
    <t>SA Baywide 707</t>
  </si>
  <si>
    <t>SA Baywide 745</t>
  </si>
  <si>
    <t>SA Baywide 789</t>
  </si>
  <si>
    <t>SA Baywide 791</t>
  </si>
  <si>
    <t>SA Baywide 932</t>
  </si>
  <si>
    <t>SA Baywide 1160</t>
  </si>
  <si>
    <t>SA Baywide 1442</t>
  </si>
  <si>
    <t>SA Baywide 1483</t>
  </si>
  <si>
    <t>SA Baywide 1701</t>
  </si>
  <si>
    <t>SA Baywide 3915</t>
  </si>
  <si>
    <t>SA Baywide 4274</t>
  </si>
  <si>
    <t>SA Baywide 4687</t>
  </si>
  <si>
    <t>SA Baywide 5000</t>
  </si>
  <si>
    <t>SA Baywide 5383</t>
  </si>
  <si>
    <t>SA Baywide 5682</t>
  </si>
  <si>
    <t>SA Baywide 5802</t>
  </si>
  <si>
    <t>SA Baywide 5959</t>
  </si>
  <si>
    <t>SA Baywide 6069</t>
  </si>
  <si>
    <t>SA Baywide 6187</t>
  </si>
  <si>
    <t>SA Baywide 6191</t>
  </si>
  <si>
    <t>SA Baywide 6505</t>
  </si>
  <si>
    <t>SA Baywide 4492</t>
  </si>
  <si>
    <t>SA Baywide 5308</t>
  </si>
  <si>
    <t>SA Baywide 5339</t>
  </si>
  <si>
    <t>SA Baywide 5454</t>
  </si>
  <si>
    <t>SA Baywide 5735</t>
  </si>
  <si>
    <t>SA Baywide 6020</t>
  </si>
  <si>
    <t>SA Baywide 6139</t>
  </si>
  <si>
    <t>SA Baywide 6352</t>
  </si>
  <si>
    <t>SA Baywide 6637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</si>
  <si>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</si>
  <si>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</si>
  <si>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</si>
  <si>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</si>
  <si>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</si>
  <si>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</si>
  <si>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</si>
  <si>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</si>
  <si>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</si>
  <si>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</si>
  <si>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</si>
  <si>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</si>
  <si>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</si>
  <si>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</si>
  <si>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</si>
  <si>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</si>
  <si>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</si>
  <si>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</si>
  <si>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</si>
  <si>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</si>
  <si>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</si>
  <si>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</si>
  <si>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S108</t>
  </si>
  <si>
    <t>SS Shell Budget 734 (2022)</t>
  </si>
  <si>
    <t>S109</t>
  </si>
  <si>
    <t>SS Shell Budget 788 (2022)</t>
  </si>
  <si>
    <t>S110</t>
  </si>
  <si>
    <t>SS Shell Budget 596 (2022)</t>
  </si>
  <si>
    <t>S111</t>
  </si>
  <si>
    <t>SS Shell Budget 637 (2022)</t>
  </si>
  <si>
    <t>S113</t>
  </si>
  <si>
    <t>SS Shell Budget 484 (2022)</t>
  </si>
  <si>
    <t>S114</t>
  </si>
  <si>
    <t>SS Shell Budget 514 (2022)</t>
  </si>
  <si>
    <t>S001</t>
  </si>
  <si>
    <t>SS Baywide 2043</t>
  </si>
  <si>
    <t>S002</t>
  </si>
  <si>
    <t>SS Baywide 1740</t>
  </si>
  <si>
    <t>S003</t>
  </si>
  <si>
    <t>SS Baywide 1822</t>
  </si>
  <si>
    <t>S004</t>
  </si>
  <si>
    <t>SS Baywide 1958</t>
  </si>
  <si>
    <t>S006</t>
  </si>
  <si>
    <t>SS Baywide 1974</t>
  </si>
  <si>
    <t>S005</t>
  </si>
  <si>
    <t>SS Baywide 2013</t>
  </si>
  <si>
    <t>S008</t>
  </si>
  <si>
    <t>SS Baywide 2014</t>
  </si>
  <si>
    <t>S009</t>
  </si>
  <si>
    <t>SS Baywide 2255</t>
  </si>
  <si>
    <t>S014</t>
  </si>
  <si>
    <t>SS Baywide 2086</t>
  </si>
  <si>
    <t>S013</t>
  </si>
  <si>
    <t>SS Baywide 2116</t>
  </si>
  <si>
    <t>S010</t>
  </si>
  <si>
    <t>SS Baywide 2263</t>
  </si>
  <si>
    <t>S011</t>
  </si>
  <si>
    <t>SS Baywide 2419</t>
  </si>
  <si>
    <t>S012</t>
  </si>
  <si>
    <t>SS Baywide 2421</t>
  </si>
  <si>
    <t>S016</t>
  </si>
  <si>
    <t>SS Baywide 1808</t>
  </si>
  <si>
    <t>S015</t>
  </si>
  <si>
    <t>SS Baywide 1815</t>
  </si>
  <si>
    <t>S019</t>
  </si>
  <si>
    <t>SS Baywide 1911</t>
  </si>
  <si>
    <t>S020</t>
  </si>
  <si>
    <t>SS Baywide 1913</t>
  </si>
  <si>
    <t>S017</t>
  </si>
  <si>
    <t>SS Baywide 1925</t>
  </si>
  <si>
    <t>S021</t>
  </si>
  <si>
    <t>SS Baywide 1942</t>
  </si>
  <si>
    <t>S018</t>
  </si>
  <si>
    <t>SS Baywide 1949</t>
  </si>
  <si>
    <t>S022</t>
  </si>
  <si>
    <t>SS Baywide 2060</t>
  </si>
  <si>
    <t>S023</t>
  </si>
  <si>
    <t>SS Baywide 2270</t>
  </si>
  <si>
    <t>S024</t>
  </si>
  <si>
    <t>SS Baywide 2140</t>
  </si>
  <si>
    <t>S026</t>
  </si>
  <si>
    <t>SS Baywide 2173</t>
  </si>
  <si>
    <t>S025</t>
  </si>
  <si>
    <t>SS Baywide 2290</t>
  </si>
  <si>
    <t>S027</t>
  </si>
  <si>
    <t>SS Baywide 2513</t>
  </si>
  <si>
    <t>SL-N-4</t>
  </si>
  <si>
    <t>SL-N-4-4</t>
  </si>
  <si>
    <t>L001</t>
  </si>
  <si>
    <t>SL S 27099_80153 1</t>
  </si>
  <si>
    <t>SL-S-27099_80153-1</t>
  </si>
  <si>
    <t>S028</t>
  </si>
  <si>
    <t>SS Baywide 1126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</si>
  <si>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</si>
  <si>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</si>
  <si>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</si>
  <si>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</si>
  <si>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</si>
  <si>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</si>
  <si>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S029</t>
  </si>
  <si>
    <t>SS Baywide 1767</t>
  </si>
  <si>
    <t>S030</t>
  </si>
  <si>
    <t>SS Baywide 1096</t>
  </si>
  <si>
    <t>S032</t>
  </si>
  <si>
    <t>SS Baywide 1181</t>
  </si>
  <si>
    <t>S034</t>
  </si>
  <si>
    <t>SS Baywide 1217</t>
  </si>
  <si>
    <t>S033</t>
  </si>
  <si>
    <t>SS Baywide 1798</t>
  </si>
  <si>
    <t>S031</t>
  </si>
  <si>
    <t>SS Baywide 1831</t>
  </si>
  <si>
    <t>S036</t>
  </si>
  <si>
    <t>SS Baywide 1692</t>
  </si>
  <si>
    <t>S037</t>
  </si>
  <si>
    <t>SS Baywide 1804</t>
  </si>
  <si>
    <t>S035</t>
  </si>
  <si>
    <t>SS Baywide 1890</t>
  </si>
  <si>
    <t>S007</t>
  </si>
  <si>
    <t>SS Baywide 1993</t>
  </si>
  <si>
    <t>S040</t>
  </si>
  <si>
    <t>SS Baywide 16</t>
  </si>
  <si>
    <t>S041</t>
  </si>
  <si>
    <t>SS Baywide 233</t>
  </si>
  <si>
    <t>S042</t>
  </si>
  <si>
    <t>SS Baywide 246</t>
  </si>
  <si>
    <t>S039</t>
  </si>
  <si>
    <t>SS Baywide 508</t>
  </si>
  <si>
    <t>S043</t>
  </si>
  <si>
    <t>SS Baywide 1840</t>
  </si>
  <si>
    <t>S046</t>
  </si>
  <si>
    <t>SS Baywide 39</t>
  </si>
  <si>
    <t>S048</t>
  </si>
  <si>
    <t>SS Baywide 172</t>
  </si>
  <si>
    <t>S047</t>
  </si>
  <si>
    <t>SS Baywide 272</t>
  </si>
  <si>
    <t>S112</t>
  </si>
  <si>
    <t>SS Shell Budget 154 (2022)</t>
  </si>
  <si>
    <t>S045</t>
  </si>
  <si>
    <t>SS Baywide 338</t>
  </si>
  <si>
    <t>S044</t>
  </si>
  <si>
    <t>SS Baywide 682</t>
  </si>
  <si>
    <t>S049</t>
  </si>
  <si>
    <t>SS Baywide 2461</t>
  </si>
  <si>
    <t>S051</t>
  </si>
  <si>
    <t>SS Baywide 815</t>
  </si>
  <si>
    <t>S055</t>
  </si>
  <si>
    <t>SS Baywide 833</t>
  </si>
  <si>
    <t>S054</t>
  </si>
  <si>
    <t>SS Baywide 1534</t>
  </si>
  <si>
    <t>S053</t>
  </si>
  <si>
    <t>SS Baywide 1933</t>
  </si>
  <si>
    <t>S052</t>
  </si>
  <si>
    <t>SS Baywide 1939</t>
  </si>
  <si>
    <t>S058</t>
  </si>
  <si>
    <t>SS Baywide 2245</t>
  </si>
  <si>
    <t>S057</t>
  </si>
  <si>
    <t>SS Baywide 2559</t>
  </si>
  <si>
    <t>S056</t>
  </si>
  <si>
    <t>SS Baywide 2591</t>
  </si>
  <si>
    <t>S059</t>
  </si>
  <si>
    <t>SS Baywide 86</t>
  </si>
  <si>
    <t>S061</t>
  </si>
  <si>
    <t>SS Baywide 679</t>
  </si>
  <si>
    <t>S060</t>
  </si>
  <si>
    <t>SS Baywide 689</t>
  </si>
  <si>
    <t>S064</t>
  </si>
  <si>
    <t>SS Baywide 122</t>
  </si>
  <si>
    <t>S065</t>
  </si>
  <si>
    <t>SS Baywide 127</t>
  </si>
  <si>
    <t>S066</t>
  </si>
  <si>
    <t>SS Baywide 160</t>
  </si>
  <si>
    <t>S063</t>
  </si>
  <si>
    <t>SS Baywide 362</t>
  </si>
  <si>
    <t>S062</t>
  </si>
  <si>
    <t>SS Baywide 3333</t>
  </si>
  <si>
    <t>S071</t>
  </si>
  <si>
    <t>SS Baywide 1983</t>
  </si>
  <si>
    <t>S072</t>
  </si>
  <si>
    <t>SS Baywide 1990</t>
  </si>
  <si>
    <t>S070</t>
  </si>
  <si>
    <t>SS Baywide 2006</t>
  </si>
  <si>
    <t>S069</t>
  </si>
  <si>
    <t>SS Baywide 2017</t>
  </si>
  <si>
    <t>S068</t>
  </si>
  <si>
    <t>SS Baywide 2195</t>
  </si>
  <si>
    <t>S067</t>
  </si>
  <si>
    <t>SS Baywide 2310</t>
  </si>
  <si>
    <t>S079</t>
  </si>
  <si>
    <t>SS Baywide 52</t>
  </si>
  <si>
    <t>S078</t>
  </si>
  <si>
    <t>SS Baywide 59</t>
  </si>
  <si>
    <t>S077</t>
  </si>
  <si>
    <t>SS Baywide 114</t>
  </si>
  <si>
    <t>S080</t>
  </si>
  <si>
    <t>SS Baywide 118</t>
  </si>
  <si>
    <t>S076</t>
  </si>
  <si>
    <t>SS Baywide 190</t>
  </si>
  <si>
    <t>S074</t>
  </si>
  <si>
    <t>SS Baywide 399</t>
  </si>
  <si>
    <t>S073</t>
  </si>
  <si>
    <t>SS Baywide 438</t>
  </si>
  <si>
    <t>S075</t>
  </si>
  <si>
    <t>SS Baywide 474</t>
  </si>
  <si>
    <t>S081</t>
  </si>
  <si>
    <t>SS Baywide 68</t>
  </si>
  <si>
    <t>S082</t>
  </si>
  <si>
    <t>SS Baywide 408</t>
  </si>
  <si>
    <t>S085</t>
  </si>
  <si>
    <t>SS Baywide 703</t>
  </si>
  <si>
    <t>S083</t>
  </si>
  <si>
    <t>SS Baywide 708</t>
  </si>
  <si>
    <t>S086</t>
  </si>
  <si>
    <t>SS Baywide 720</t>
  </si>
  <si>
    <t>S084</t>
  </si>
  <si>
    <t>SS Baywide 750</t>
  </si>
  <si>
    <t>S087</t>
  </si>
  <si>
    <t>SS Baywide 2137</t>
  </si>
  <si>
    <t>S088</t>
  </si>
  <si>
    <t>SS Baywide 2155</t>
  </si>
  <si>
    <t>S090</t>
  </si>
  <si>
    <t>SS Baywide 2357</t>
  </si>
  <si>
    <t>S089</t>
  </si>
  <si>
    <t>SS Baywide 2499</t>
  </si>
  <si>
    <t>S050</t>
  </si>
  <si>
    <t>SS Baywide 2057</t>
  </si>
  <si>
    <t>S093</t>
  </si>
  <si>
    <t>SS Baywide 2258</t>
  </si>
  <si>
    <t>S092</t>
  </si>
  <si>
    <t>SS Baywide 2301</t>
  </si>
  <si>
    <t>S096</t>
  </si>
  <si>
    <t>SS Baywide 2378</t>
  </si>
  <si>
    <t>S095</t>
  </si>
  <si>
    <t>SS Baywide 2601</t>
  </si>
  <si>
    <t>S094</t>
  </si>
  <si>
    <t>SS Baywide 2602</t>
  </si>
  <si>
    <t>S099</t>
  </si>
  <si>
    <t>SS Baywide 25</t>
  </si>
  <si>
    <t>S100</t>
  </si>
  <si>
    <t>SS Baywide 229</t>
  </si>
  <si>
    <t>S098</t>
  </si>
  <si>
    <t>SS Baywide 1162</t>
  </si>
  <si>
    <t>S097</t>
  </si>
  <si>
    <t>SS Baywide 1306</t>
  </si>
  <si>
    <t>S091</t>
  </si>
  <si>
    <t>SS Baywide 2059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</si>
  <si>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</si>
  <si>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</si>
  <si>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</si>
  <si>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</si>
  <si>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</si>
  <si>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</si>
  <si>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</si>
  <si>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</si>
  <si>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</si>
  <si>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</si>
  <si>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</si>
  <si>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</si>
  <si>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</si>
  <si>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</si>
  <si>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</si>
  <si>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</si>
  <si>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</si>
  <si>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</si>
  <si>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</si>
  <si>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</si>
  <si>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</si>
  <si>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</si>
  <si>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</si>
  <si>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</si>
  <si>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</si>
  <si>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</si>
  <si>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</si>
  <si>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</si>
  <si>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</si>
  <si>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</si>
  <si>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</si>
  <si>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</si>
  <si>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SBM Cat Point-Shallow</t>
  </si>
  <si>
    <t>L002</t>
  </si>
  <si>
    <t>SL S 27101_80156 2</t>
  </si>
  <si>
    <t>SL-S-27101_80156-2</t>
  </si>
  <si>
    <t>L003</t>
  </si>
  <si>
    <t>SL S 27095_80151 3</t>
  </si>
  <si>
    <t>SL-S-27095_80151-3</t>
  </si>
  <si>
    <t>L004</t>
  </si>
  <si>
    <t>SL S 27097_80154 4</t>
  </si>
  <si>
    <t>SL-S-27097_80154-4</t>
  </si>
  <si>
    <t>L005</t>
  </si>
  <si>
    <t>SL S 27103_80154 5</t>
  </si>
  <si>
    <t>SL-S-27103_80154-5</t>
  </si>
  <si>
    <t>L006</t>
  </si>
  <si>
    <t>SL S 27110_80160 6</t>
  </si>
  <si>
    <t>SL-S-27110_80160-6</t>
  </si>
  <si>
    <t>L007</t>
  </si>
  <si>
    <t>SL S 27116_80161 7</t>
  </si>
  <si>
    <t>SL-S-27116_80161-7</t>
  </si>
  <si>
    <t>L008</t>
  </si>
  <si>
    <t>SL S 27119_80160 8</t>
  </si>
  <si>
    <t>SL-S-27119_80160-8</t>
  </si>
  <si>
    <t>L009</t>
  </si>
  <si>
    <t>SL S 27119_80160 9</t>
  </si>
  <si>
    <t>SL-S-27119_80160-9</t>
  </si>
  <si>
    <t>L010</t>
  </si>
  <si>
    <t>SL N 27123_80163 10</t>
  </si>
  <si>
    <t>SL-N-27123_80163-10</t>
  </si>
  <si>
    <t>L011</t>
  </si>
  <si>
    <t>SL N 27123_80166 11</t>
  </si>
  <si>
    <t>SL-N-27123_80166-11</t>
  </si>
  <si>
    <t>L012</t>
  </si>
  <si>
    <t>SL N 27125_80170 12</t>
  </si>
  <si>
    <t>SL-N-27125_80170-12</t>
  </si>
  <si>
    <t>L013</t>
  </si>
  <si>
    <t>SL N 27138_80180 13</t>
  </si>
  <si>
    <t>SL-N-27138_80180-13</t>
  </si>
  <si>
    <t>L014</t>
  </si>
  <si>
    <t>SL N 27141_80189 14</t>
  </si>
  <si>
    <t>SL-N-27141_80189-14</t>
  </si>
  <si>
    <t>L015</t>
  </si>
  <si>
    <t>SL N 27142_80189 15</t>
  </si>
  <si>
    <t>SL-N-27142_80189-15</t>
  </si>
  <si>
    <t>L016</t>
  </si>
  <si>
    <t>SL N 27143_80192 16</t>
  </si>
  <si>
    <t>SL-N-27143_80192-16</t>
  </si>
  <si>
    <t>L017</t>
  </si>
  <si>
    <t>SL N 27144_80189 17</t>
  </si>
  <si>
    <t>SL-N-27144_80189-17</t>
  </si>
  <si>
    <t>L018</t>
  </si>
  <si>
    <t>SL N 27141_80174 18</t>
  </si>
  <si>
    <t>SL-N-27141_80174-18</t>
  </si>
  <si>
    <t>L019</t>
  </si>
  <si>
    <t>SL N 27134_80167 19</t>
  </si>
  <si>
    <t>SL-N-27134_80167-19</t>
  </si>
  <si>
    <t>L020</t>
  </si>
  <si>
    <t>SL N 27128_80164 20</t>
  </si>
  <si>
    <t>SL-N-27128_80164-20</t>
  </si>
  <si>
    <t>L021</t>
  </si>
  <si>
    <t>SL C 27102_80121 21</t>
  </si>
  <si>
    <t>SL-C-27102_80121-21</t>
  </si>
  <si>
    <t>L022</t>
  </si>
  <si>
    <t>SL C 27110_80123 22</t>
  </si>
  <si>
    <t>SL-C-27110_80123-22</t>
  </si>
  <si>
    <t>L023</t>
  </si>
  <si>
    <t>SL C 27114_80125 23</t>
  </si>
  <si>
    <t>SL-C-27114_80125-23</t>
  </si>
  <si>
    <t>L024</t>
  </si>
  <si>
    <t>SL C 27122_80136 24</t>
  </si>
  <si>
    <t>SL-C-27122_80136-24</t>
  </si>
  <si>
    <t>L025</t>
  </si>
  <si>
    <t>SL C 27120_80141 25</t>
  </si>
  <si>
    <t>SL-C-27120_80141-25</t>
  </si>
  <si>
    <t>L026</t>
  </si>
  <si>
    <t>SL C 27120_80146 26</t>
  </si>
  <si>
    <t>SL-C-27120_80146-26</t>
  </si>
  <si>
    <t>L027</t>
  </si>
  <si>
    <t>SL C 27119_80148 27</t>
  </si>
  <si>
    <t>SL-C-27119_80148-27</t>
  </si>
  <si>
    <t>L028</t>
  </si>
  <si>
    <t>SL C 27119_80148 28</t>
  </si>
  <si>
    <t>SL-C-27119_80148-28</t>
  </si>
  <si>
    <t>L029</t>
  </si>
  <si>
    <t>SL C 27125_80153 29</t>
  </si>
  <si>
    <t>SL-C-27125_80153-29</t>
  </si>
  <si>
    <t>L030</t>
  </si>
  <si>
    <t>SL C 27125_80155 30</t>
  </si>
  <si>
    <t>SL-C-27125_80155-30</t>
  </si>
  <si>
    <t>L031</t>
  </si>
  <si>
    <t>SL C 27126_80155 31</t>
  </si>
  <si>
    <t>SL-C-27126_80155-31</t>
  </si>
  <si>
    <t>L032</t>
  </si>
  <si>
    <t>SL C 27128_80152 32</t>
  </si>
  <si>
    <t>SL-C-27128_80152-32</t>
  </si>
  <si>
    <t>L033</t>
  </si>
  <si>
    <t>SL C 27128_80139 33</t>
  </si>
  <si>
    <t>SL-C-27128_80139-33</t>
  </si>
  <si>
    <t>L034</t>
  </si>
  <si>
    <t>SL C 27129_80139 34</t>
  </si>
  <si>
    <t>SL-C-27129_80139-34</t>
  </si>
  <si>
    <t>L035</t>
  </si>
  <si>
    <t>SL C 27131_80135 35</t>
  </si>
  <si>
    <t>SL-C-27131_80135-35</t>
  </si>
  <si>
    <t>T001</t>
  </si>
  <si>
    <t>H</t>
  </si>
  <si>
    <t>TB H 27512_82226 9</t>
  </si>
  <si>
    <t>TB-H-27512_82226-9</t>
  </si>
  <si>
    <t>DI5</t>
  </si>
  <si>
    <t>DI 5-5</t>
  </si>
  <si>
    <t>T002</t>
  </si>
  <si>
    <t>TB H 27513_82227 10</t>
  </si>
  <si>
    <t>TB-H-27513_82227-10</t>
  </si>
  <si>
    <t>T003</t>
  </si>
  <si>
    <t>TB H 27513_82226 11</t>
  </si>
  <si>
    <t>TB-H-27513_82226-11</t>
  </si>
  <si>
    <t>T004</t>
  </si>
  <si>
    <t>TB H 27516_82228 12</t>
  </si>
  <si>
    <t>TB-H-27516_82228-12</t>
  </si>
  <si>
    <t>T005</t>
  </si>
  <si>
    <t>TB H 27516_82229 13</t>
  </si>
  <si>
    <t>TB-H-27516_82229-13</t>
  </si>
  <si>
    <t>T006</t>
  </si>
  <si>
    <t>TB H 27515_82230 14</t>
  </si>
  <si>
    <t>TB-H-27515_82230-14</t>
  </si>
  <si>
    <t>T007</t>
  </si>
  <si>
    <t>O</t>
  </si>
  <si>
    <t>TB O 27595_82396 15</t>
  </si>
  <si>
    <t>TB-O-27595_82396-15</t>
  </si>
  <si>
    <t>T008</t>
  </si>
  <si>
    <t>TB O 27593_82396 16</t>
  </si>
  <si>
    <t>TB-O-27593_82396-16</t>
  </si>
  <si>
    <t>T009</t>
  </si>
  <si>
    <t>TB O 27595_82398 17</t>
  </si>
  <si>
    <t>TB-O-27595_82398-17</t>
  </si>
  <si>
    <t>T010</t>
  </si>
  <si>
    <t>TB O 27596_82398 18</t>
  </si>
  <si>
    <t>TB-O-27596_82398-18</t>
  </si>
  <si>
    <t>C001</t>
  </si>
  <si>
    <t>CR E 26321_81597 5</t>
  </si>
  <si>
    <t>CR-E-26321_81597-5</t>
  </si>
  <si>
    <t>C002</t>
  </si>
  <si>
    <t>CR C 26491_82035 6</t>
  </si>
  <si>
    <t>CR-C-26491_82035-6</t>
  </si>
  <si>
    <t>C003</t>
  </si>
  <si>
    <t>CR C 26491_82034 7</t>
  </si>
  <si>
    <t>CR-C-26491_82034-7</t>
  </si>
  <si>
    <t>C004</t>
  </si>
  <si>
    <t>CR C 26490_82034 8</t>
  </si>
  <si>
    <t>CR-C-26490_82034-8</t>
  </si>
  <si>
    <t>C005</t>
  </si>
  <si>
    <t>CR C 26482_82033 9</t>
  </si>
  <si>
    <t>CR-C-26482_82033-9</t>
  </si>
  <si>
    <t>C006</t>
  </si>
  <si>
    <t>CR C 26482_82032 10</t>
  </si>
  <si>
    <t>CR-C-26482_82032-10</t>
  </si>
  <si>
    <t>C007</t>
  </si>
  <si>
    <t>CR C 26515_82034 11</t>
  </si>
  <si>
    <t>CR-C-26515_82034-11</t>
  </si>
  <si>
    <t>C008</t>
  </si>
  <si>
    <t>CR C 26527_82036 12</t>
  </si>
  <si>
    <t>CR-C-26527_82036-12</t>
  </si>
  <si>
    <t>C009</t>
  </si>
  <si>
    <t>CR B 26496_82160 13</t>
  </si>
  <si>
    <t>CR-B-26496_82160-13</t>
  </si>
  <si>
    <t>C010</t>
  </si>
  <si>
    <t>CR B 26496_82158 14</t>
  </si>
  <si>
    <t>CR-B-26496_82158-14</t>
  </si>
  <si>
    <t>C011</t>
  </si>
  <si>
    <t>CR B 26489_82152 15</t>
  </si>
  <si>
    <t>CR-B-26489_82152-15</t>
  </si>
  <si>
    <t>C012</t>
  </si>
  <si>
    <t>CR B 26492_82148 16</t>
  </si>
  <si>
    <t>CR-B-26492_82148-16</t>
  </si>
  <si>
    <t>C013</t>
  </si>
  <si>
    <t>CR B 26472_82126 17</t>
  </si>
  <si>
    <t>CR-B-26472_82126-17</t>
  </si>
  <si>
    <t>C014</t>
  </si>
  <si>
    <t>CR B 26472_82127 18</t>
  </si>
  <si>
    <t>CR-B-26472_82127-18</t>
  </si>
  <si>
    <t>C015</t>
  </si>
  <si>
    <t>CR B 26473_82126 19</t>
  </si>
  <si>
    <t>CR-B-26473_82126-19</t>
  </si>
  <si>
    <t>C016</t>
  </si>
  <si>
    <t>CR B 26471_82125 20</t>
  </si>
  <si>
    <t>CR-B-26471_82125-20</t>
  </si>
  <si>
    <t>C017</t>
  </si>
  <si>
    <t>CR B 26471_82121 21</t>
  </si>
  <si>
    <t>CR-B-26471_82121-21</t>
  </si>
  <si>
    <t>C018</t>
  </si>
  <si>
    <t>CR B 26470_82116 22</t>
  </si>
  <si>
    <t>CR-B-26470_82116-22</t>
  </si>
  <si>
    <t>C019</t>
  </si>
  <si>
    <t>CR B 26470_82115 23</t>
  </si>
  <si>
    <t>CR-B-26470_82115-23</t>
  </si>
  <si>
    <t>C020</t>
  </si>
  <si>
    <t>CR B 26470_82113 24</t>
  </si>
  <si>
    <t>CR-B-26470_82113-24</t>
  </si>
  <si>
    <t>T011</t>
  </si>
  <si>
    <t>TB R 27297_82314 19</t>
  </si>
  <si>
    <t>TB-R-27297_82314-19</t>
  </si>
  <si>
    <t>T012</t>
  </si>
  <si>
    <t>TB R 27296_82314 20</t>
  </si>
  <si>
    <t>TB-R-27296_82314-20</t>
  </si>
  <si>
    <t>T013</t>
  </si>
  <si>
    <t>TB R 27295_82312 21</t>
  </si>
  <si>
    <t>TB-R-27295_82312-21</t>
  </si>
  <si>
    <t>T014</t>
  </si>
  <si>
    <t>TB R 27294_82309 22</t>
  </si>
  <si>
    <t>TB-R-27294_82309-22</t>
  </si>
  <si>
    <t>T015</t>
  </si>
  <si>
    <t>TB R 27294_82309 23</t>
  </si>
  <si>
    <t>TB-R-27294_82309-23</t>
  </si>
  <si>
    <t>T016</t>
  </si>
  <si>
    <t>TB R 27293_82312 24</t>
  </si>
  <si>
    <t>TB-R-27293_82312-24</t>
  </si>
  <si>
    <t>T017</t>
  </si>
  <si>
    <t>TB R 27290_82310 25</t>
  </si>
  <si>
    <t>TB-R-27290_82310-25</t>
  </si>
  <si>
    <t>T018</t>
  </si>
  <si>
    <t>TB R 27392_82408 26</t>
  </si>
  <si>
    <t>TB-R-27392_82408-26</t>
  </si>
  <si>
    <t>T019</t>
  </si>
  <si>
    <t>TB L 27387_82427 27</t>
  </si>
  <si>
    <t>TB-L-27387_82427-27</t>
  </si>
  <si>
    <t>T020</t>
  </si>
  <si>
    <t>TB B 27489_82459 28</t>
  </si>
  <si>
    <t>TB-B-27489_82459-28</t>
  </si>
  <si>
    <t>T021</t>
  </si>
  <si>
    <t>TB B 27490_82459 29</t>
  </si>
  <si>
    <t>TB-B-27490_82459-29</t>
  </si>
  <si>
    <t>T022</t>
  </si>
  <si>
    <t>TB B 27488_82458 30</t>
  </si>
  <si>
    <t>TB-B-27488_82458-30</t>
  </si>
  <si>
    <t>T023</t>
  </si>
  <si>
    <t>TB B 27477_82455 31</t>
  </si>
  <si>
    <t>TB-B-27477_82455-31</t>
  </si>
  <si>
    <t>T024</t>
  </si>
  <si>
    <t>TB B 27480_82457 32</t>
  </si>
  <si>
    <t>TB-B-27480_82457-32</t>
  </si>
  <si>
    <t>C030</t>
  </si>
  <si>
    <t>CR E 26335_81553 35</t>
  </si>
  <si>
    <t>CR-E-26335_81553-35</t>
  </si>
  <si>
    <t>C031</t>
  </si>
  <si>
    <t>CR W 26306_82039 36</t>
  </si>
  <si>
    <t>CR-W-26306_82039-36</t>
  </si>
  <si>
    <t>C032</t>
  </si>
  <si>
    <t>CR W 26305_82038 37</t>
  </si>
  <si>
    <t>CR-W-26305_82038-37</t>
  </si>
  <si>
    <t>C033</t>
  </si>
  <si>
    <t>CR W 26303_82035 38</t>
  </si>
  <si>
    <t>CR-W-26303_82035-38</t>
  </si>
  <si>
    <t>C034</t>
  </si>
  <si>
    <t>CR W 26306_82013 39</t>
  </si>
  <si>
    <t>CR-W-26306_82013-39</t>
  </si>
  <si>
    <t>C035</t>
  </si>
  <si>
    <t>CR W 26306_82034 40</t>
  </si>
  <si>
    <t>CR-W-26306_82034-40</t>
  </si>
  <si>
    <t>C036</t>
  </si>
  <si>
    <t>CR W 26308_82031 41</t>
  </si>
  <si>
    <t>CR-W-26308_82031-41</t>
  </si>
  <si>
    <t>C042</t>
  </si>
  <si>
    <t>CR P 26407_82127 47</t>
  </si>
  <si>
    <t>CR-P-26407_82127-47</t>
  </si>
  <si>
    <t>C043</t>
  </si>
  <si>
    <t>CR P 26405_82126 48</t>
  </si>
  <si>
    <t>CR-P-26405_82126-48</t>
  </si>
  <si>
    <t>T034</t>
  </si>
  <si>
    <t>TB M 27412_82313 42</t>
  </si>
  <si>
    <t>TB-M-27412_82313-42</t>
  </si>
  <si>
    <t>T036</t>
  </si>
  <si>
    <t>TB M 27427_82300 44</t>
  </si>
  <si>
    <t>TB-M-27427_82300-44</t>
  </si>
  <si>
    <t>T052</t>
  </si>
  <si>
    <t>TB R 27314_82288 60</t>
  </si>
  <si>
    <t>TB-R-27314_82288-60</t>
  </si>
  <si>
    <t>T053</t>
  </si>
  <si>
    <t>TB R 27312_82284 61</t>
  </si>
  <si>
    <t>TB-R-27312_82284-61</t>
  </si>
  <si>
    <t>T054</t>
  </si>
  <si>
    <t>TB R 27312_82287 62</t>
  </si>
  <si>
    <t>TB-R-27312_82287-62</t>
  </si>
  <si>
    <t>T055</t>
  </si>
  <si>
    <t>TB R 27314_82289 63</t>
  </si>
  <si>
    <t>TB-R-27314_82289-63</t>
  </si>
  <si>
    <t>T056</t>
  </si>
  <si>
    <t>TB R 27314_82290 64</t>
  </si>
  <si>
    <t>TB-R-27314_82290-64</t>
  </si>
  <si>
    <t>T057</t>
  </si>
  <si>
    <t>TB R 27318_82298 65</t>
  </si>
  <si>
    <t>TB-R-27318_82298-65</t>
  </si>
  <si>
    <t>T058</t>
  </si>
  <si>
    <t>TB R 27317_82301 66</t>
  </si>
  <si>
    <t>TB-R-27317_82301-66</t>
  </si>
  <si>
    <t>T059</t>
  </si>
  <si>
    <t>TB R 27316_82302 67</t>
  </si>
  <si>
    <t>TB-R-27316_82302-67</t>
  </si>
  <si>
    <t>T060</t>
  </si>
  <si>
    <t>TB R 27313_82302 68</t>
  </si>
  <si>
    <t>TB-R-27313_82302-68</t>
  </si>
  <si>
    <t>T061</t>
  </si>
  <si>
    <t>TB R 27312_82301 69</t>
  </si>
  <si>
    <t>TB-R-27312_82301-69</t>
  </si>
  <si>
    <t>T062</t>
  </si>
  <si>
    <t>TB R 27313_82298 70</t>
  </si>
  <si>
    <t>TB-R-27313_82298-70</t>
  </si>
  <si>
    <t>T063</t>
  </si>
  <si>
    <t>TB R 27312_82304 71</t>
  </si>
  <si>
    <t>TB-R-27312_82304-71</t>
  </si>
  <si>
    <t>T064</t>
  </si>
  <si>
    <t>TB R 27311_82303 72</t>
  </si>
  <si>
    <t>TB-R-27311_82303-72</t>
  </si>
  <si>
    <t>T065</t>
  </si>
  <si>
    <t>TB R 27308_82304 73</t>
  </si>
  <si>
    <t>TB-R-27308_82304-73</t>
  </si>
  <si>
    <t>T066</t>
  </si>
  <si>
    <t>TB R 27315_82306 74</t>
  </si>
  <si>
    <t>TB-R-27315_82306-74</t>
  </si>
  <si>
    <t>Date</t>
  </si>
  <si>
    <t>0830</t>
  </si>
  <si>
    <t>0840</t>
  </si>
  <si>
    <t>0900</t>
  </si>
  <si>
    <t>CollectionTime [hhmm]</t>
  </si>
  <si>
    <t>4. Enter your name and the date in the EnteredBy and DateEntered columns.</t>
  </si>
  <si>
    <t>Erica Williams</t>
  </si>
  <si>
    <t>DataType</t>
  </si>
  <si>
    <t>RCRT</t>
  </si>
  <si>
    <t>2. Enter the four-letter data type (i.e. RCRT), the 2-letter estuary code, and the station number for the data in ColA-C.</t>
  </si>
  <si>
    <t>RecordNumber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</si>
  <si>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</si>
  <si>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</si>
  <si>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0531</t>
  </si>
  <si>
    <t>0532</t>
  </si>
  <si>
    <t>0533</t>
  </si>
  <si>
    <t>0534</t>
  </si>
  <si>
    <t>0535</t>
  </si>
  <si>
    <t>0536</t>
  </si>
  <si>
    <t>0537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</si>
  <si>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</si>
  <si>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</si>
  <si>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</si>
  <si>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</si>
  <si>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</si>
  <si>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</si>
  <si>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</si>
  <si>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</si>
  <si>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</si>
  <si>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</si>
  <si>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</si>
  <si>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</si>
  <si>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0625</t>
  </si>
  <si>
    <t>0626</t>
  </si>
  <si>
    <t>0627</t>
  </si>
  <si>
    <t>0628</t>
  </si>
  <si>
    <t>0629</t>
  </si>
  <si>
    <t>0630</t>
  </si>
  <si>
    <t>0618</t>
  </si>
  <si>
    <t>0619</t>
  </si>
  <si>
    <t>0620</t>
  </si>
  <si>
    <t>0621</t>
  </si>
  <si>
    <t>0622</t>
  </si>
  <si>
    <t>0623</t>
  </si>
  <si>
    <t>0624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</si>
  <si>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</si>
  <si>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</si>
  <si>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</si>
  <si>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</si>
  <si>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</si>
  <si>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</si>
  <si>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</si>
  <si>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</si>
  <si>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</si>
  <si>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</si>
  <si>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</si>
  <si>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</si>
  <si>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</si>
  <si>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</si>
  <si>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</si>
  <si>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</si>
  <si>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</si>
  <si>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</si>
  <si>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</si>
  <si>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</si>
  <si>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</si>
  <si>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</si>
  <si>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</si>
  <si>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</si>
  <si>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</si>
  <si>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</si>
  <si>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</si>
  <si>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</si>
  <si>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</si>
  <si>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</si>
  <si>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</si>
  <si>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</si>
  <si>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</si>
  <si>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</si>
  <si>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</si>
  <si>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</si>
  <si>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</si>
  <si>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</si>
  <si>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</si>
  <si>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</si>
  <si>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</si>
  <si>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</si>
  <si>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</si>
  <si>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</si>
  <si>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</si>
  <si>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</si>
  <si>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</si>
  <si>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</si>
  <si>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</si>
  <si>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</si>
  <si>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</si>
  <si>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</si>
  <si>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</si>
  <si>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</si>
  <si>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</si>
  <si>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</si>
  <si>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</si>
  <si>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</si>
  <si>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</si>
  <si>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</si>
  <si>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</si>
  <si>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</si>
  <si>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</si>
  <si>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</si>
  <si>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</si>
  <si>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</si>
  <si>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</si>
  <si>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</si>
  <si>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</si>
  <si>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</si>
  <si>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</si>
  <si>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</si>
  <si>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</si>
  <si>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</si>
  <si>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</si>
  <si>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</si>
  <si>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</si>
  <si>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</si>
  <si>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</si>
  <si>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</si>
  <si>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</si>
  <si>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</si>
  <si>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</si>
  <si>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</si>
  <si>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</si>
  <si>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</si>
  <si>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</si>
  <si>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</si>
  <si>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</si>
  <si>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</si>
  <si>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</si>
  <si>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</si>
  <si>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</si>
  <si>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</si>
  <si>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</si>
  <si>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</si>
  <si>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</si>
  <si>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</si>
  <si>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</si>
  <si>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</si>
  <si>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</si>
  <si>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</si>
  <si>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</si>
  <si>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</si>
  <si>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</si>
  <si>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</si>
  <si>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</si>
  <si>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</si>
  <si>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</si>
  <si>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</si>
  <si>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</si>
  <si>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</si>
  <si>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</si>
  <si>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</si>
  <si>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</si>
  <si>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</si>
  <si>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</si>
  <si>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</si>
  <si>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</si>
  <si>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</si>
  <si>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</si>
  <si>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</si>
  <si>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</si>
  <si>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</si>
  <si>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</si>
  <si>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</si>
  <si>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</si>
  <si>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</si>
  <si>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</si>
  <si>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</si>
  <si>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</si>
  <si>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</si>
  <si>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</si>
  <si>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</si>
  <si>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</si>
  <si>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</si>
  <si>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</si>
  <si>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</si>
  <si>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</si>
  <si>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</si>
  <si>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</si>
  <si>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</si>
  <si>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</si>
  <si>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</si>
  <si>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</si>
  <si>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</si>
  <si>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</si>
  <si>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</si>
  <si>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</si>
  <si>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</si>
  <si>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</si>
  <si>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</si>
  <si>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</si>
  <si>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</si>
  <si>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</si>
  <si>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</si>
  <si>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</si>
  <si>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</si>
  <si>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</si>
  <si>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</si>
  <si>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</si>
  <si>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</si>
  <si>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</si>
  <si>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</si>
  <si>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</si>
  <si>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</si>
  <si>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</si>
  <si>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</si>
  <si>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</si>
  <si>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</si>
  <si>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</si>
  <si>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</si>
  <si>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</si>
  <si>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</si>
  <si>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</si>
  <si>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</si>
  <si>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</si>
  <si>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</si>
  <si>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</si>
  <si>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</si>
  <si>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</si>
  <si>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</si>
  <si>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</si>
  <si>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</si>
  <si>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</si>
  <si>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</si>
  <si>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</si>
  <si>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</si>
  <si>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</si>
  <si>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</si>
  <si>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</si>
  <si>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</si>
  <si>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</si>
  <si>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</si>
  <si>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</si>
  <si>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</si>
  <si>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</si>
  <si>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</si>
  <si>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</si>
  <si>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</si>
  <si>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</si>
  <si>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</si>
  <si>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</si>
  <si>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</si>
  <si>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</si>
  <si>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</si>
  <si>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</si>
  <si>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</si>
  <si>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</si>
  <si>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</si>
  <si>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</si>
  <si>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</si>
  <si>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</si>
  <si>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</si>
  <si>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</si>
  <si>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</si>
  <si>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</si>
  <si>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</si>
  <si>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</si>
  <si>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</si>
  <si>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</si>
  <si>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</si>
  <si>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</si>
  <si>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</si>
  <si>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</si>
  <si>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</si>
  <si>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</si>
  <si>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</si>
  <si>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</si>
  <si>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</si>
  <si>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</si>
  <si>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</si>
  <si>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</si>
  <si>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</si>
  <si>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</si>
  <si>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</si>
  <si>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</si>
  <si>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</si>
  <si>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</si>
  <si>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</si>
  <si>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</si>
  <si>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</si>
  <si>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</si>
  <si>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</si>
  <si>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</si>
  <si>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</si>
  <si>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</si>
  <si>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</si>
  <si>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</si>
  <si>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</si>
  <si>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</si>
  <si>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</si>
  <si>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</si>
  <si>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</si>
  <si>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</si>
  <si>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</si>
  <si>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</si>
  <si>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</si>
  <si>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</si>
  <si>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</si>
  <si>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</si>
  <si>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</si>
  <si>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</si>
  <si>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</si>
  <si>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</si>
  <si>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</si>
  <si>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</si>
  <si>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</si>
  <si>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</si>
  <si>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</si>
  <si>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</si>
  <si>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</si>
  <si>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</si>
  <si>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</si>
  <si>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</si>
  <si>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</si>
  <si>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</si>
  <si>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</si>
  <si>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</si>
  <si>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</si>
  <si>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</si>
  <si>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</si>
  <si>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</si>
  <si>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</si>
  <si>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</si>
  <si>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</si>
  <si>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</si>
  <si>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</si>
  <si>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</si>
  <si>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</si>
  <si>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</si>
  <si>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</si>
  <si>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</si>
  <si>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</si>
  <si>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</si>
  <si>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</si>
  <si>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</si>
  <si>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</si>
  <si>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</si>
  <si>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</si>
  <si>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</si>
  <si>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</si>
  <si>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</si>
  <si>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</si>
  <si>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</si>
  <si>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</si>
  <si>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</si>
  <si>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</si>
  <si>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</si>
  <si>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</si>
  <si>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</si>
  <si>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</si>
  <si>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</si>
  <si>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</si>
  <si>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</si>
  <si>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</si>
  <si>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</si>
  <si>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</si>
  <si>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</si>
  <si>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</si>
  <si>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</si>
  <si>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</si>
  <si>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</si>
  <si>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</si>
  <si>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</si>
  <si>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</si>
  <si>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</si>
  <si>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</si>
  <si>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</si>
  <si>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</si>
  <si>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</si>
  <si>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</si>
  <si>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</si>
  <si>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</si>
  <si>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</si>
  <si>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</si>
  <si>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</si>
  <si>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</si>
  <si>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</si>
  <si>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</si>
  <si>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</si>
  <si>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</si>
  <si>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</si>
  <si>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</si>
  <si>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</si>
  <si>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</si>
  <si>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</si>
  <si>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</si>
  <si>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</si>
  <si>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</si>
  <si>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</si>
  <si>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</si>
  <si>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</si>
  <si>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</si>
  <si>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</si>
  <si>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</si>
  <si>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</si>
  <si>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</si>
  <si>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</si>
  <si>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</si>
  <si>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</si>
  <si>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</si>
  <si>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</si>
  <si>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</si>
  <si>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</si>
  <si>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</si>
  <si>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</si>
  <si>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</si>
  <si>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</si>
  <si>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</si>
  <si>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</si>
  <si>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</si>
  <si>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</si>
  <si>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</si>
  <si>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</si>
  <si>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</si>
  <si>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</si>
  <si>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</si>
  <si>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</si>
  <si>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</si>
  <si>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</si>
  <si>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0530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</si>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</sst>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/>
    <xf numFmtId="14" fontId="3" fillId="0" borderId="0" xfId="0" applyNumberFormat="1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/>
    <xf numFmtId="0" fontId="0" fillId="0" borderId="5" xfId="0" applyBorder="1"/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U11" totalsRowShown="0" headerRowDxfId="44" dataDxfId="43">
  <autoFilter ref="A8:U11" xr:uid="{43680372-C358-4A72-8CFD-1BFF395B8C69}"/>
  <tableColumns count="21">
    <tableColumn id="20" xr3:uid="{FC1F9811-332A-4FBC-A60F-2ABD60672380}" name="DataType" dataDxfId="42"/>
    <tableColumn id="1" xr3:uid="{144FE1A1-5D1F-48A8-B4E0-C6821BF0BD54}" name="Date" dataDxfId="41"/>
    <tableColumn id="2" xr3:uid="{AFF01087-08D5-4CF6-9523-62D2D0BEBC6B}" name="Estuary" dataDxfId="40"/>
    <tableColumn id="3" xr3:uid="{2970053B-A957-48FC-A90D-21B578A4956B}" name="StationNumber" dataDxfId="39"/>
    <tableColumn id="21" xr3:uid="{A5646A38-CEE4-47A5-A8D7-2C283D516F4F}" name="RecordNumber" dataDxfId="38"/>
    <tableColumn id="4" xr3:uid="{C179B73B-131D-4D71-B4A0-C4CC7D758024}" name="CollectionTime [hhmm]" dataDxfId="37"/>
    <tableColumn id="5" xr3:uid="{8B92EA8F-2DFF-4C65-939A-39D87C62433B}" name="Depth" dataDxfId="36"/>
    <tableColumn id="6" xr3:uid="{76C6FCEB-0D98-4AFF-87B3-78193D7FFE8E}" name="SampleDepth" dataDxfId="35"/>
    <tableColumn id="7" xr3:uid="{633E4762-4EB2-4A55-9B00-1336FF487A9F}" name="Temperature" dataDxfId="34"/>
    <tableColumn id="8" xr3:uid="{66807F70-E995-4481-B4AF-41394A4C37E0}" name="Salinity" dataDxfId="33"/>
    <tableColumn id="9" xr3:uid="{63FB168B-9A0B-4344-A86F-733BAD223B17}" name="pH" dataDxfId="32"/>
    <tableColumn id="10" xr3:uid="{AC27265D-7D40-438F-A234-94AEBC98D1BA}" name="DissolvedOxygen" dataDxfId="31"/>
    <tableColumn id="11" xr3:uid="{9F749151-8279-4E42-9767-A2CF43E6617B}" name="PercentDissolvedOxygen" dataDxfId="30"/>
    <tableColumn id="12" xr3:uid="{127AA6C3-F48B-4516-BC6A-B9F89B73401F}" name="Secchi" dataDxfId="29"/>
    <tableColumn id="13" xr3:uid="{6F9B8C9E-CDF6-4BEE-A2C2-6C6852EB70E2}" name="TurbidityYSI" dataDxfId="28"/>
    <tableColumn id="14" xr3:uid="{90EE055D-A71E-4D28-B975-F45623AAE850}" name="TurbidityHach" dataDxfId="27"/>
    <tableColumn id="15" xr3:uid="{23A9EA71-7204-424A-A1C6-DD44A7137225}" name="DateEntered" dataDxfId="26"/>
    <tableColumn id="16" xr3:uid="{59E70D4E-0FC7-43FD-854E-72E1A1B7CB06}" name="EnteredBy" dataDxfId="25"/>
    <tableColumn id="17" xr3:uid="{0506E9DB-8E2C-4F8E-BCCA-F66991F2B2FA}" name="Comments" dataDxfId="24"/>
    <tableColumn id="18" xr3:uid="{8B343F40-3158-4F64-8865-9A7ACEEF8394}" name="YSICalibration" dataDxfId="23"/>
    <tableColumn id="19" xr3:uid="{78BBCEE7-4E32-43E3-B71C-74EF070C545B}" name="YSINotes" dataDxfId="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A1:X4" totalsRowShown="0">
  <autoFilter ref="A1:X4" xr:uid="{D2B2694A-36A9-4030-BECA-4BEE30B549C7}"/>
  <tableColumns count="24">
    <tableColumn id="1" xr3:uid="{76D7ABEC-2288-4626-9B6A-9D01F60F39E0}" name="SampleEventWQID" dataDxfId="21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MATCH(1,(Table1[Estuary]=Instructions!C9)*(Table1[StationNumber]=Instructions!D9)*(Instructions!B9&gt;Table1[StartDate])*(Instructions!B9&lt;Table1[EndDate]),0),1),"_1_0",Instructions!E9)</calculatedColumnFormula>
    </tableColumn>
    <tableColumn id="2" xr3:uid="{9F338ED6-22F6-4E24-AA7D-AC0F8BB69B23}" name="SampleEventID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MATCH(1,(Table1[Estuary]=Instructions!C9)*(Table1[StationNumber]=Instructions!D9)*(Instructions!B9&gt;Table1[StartDate])*(Instructions!B9&lt;Table1[EndDate]),0),1),"_1")</calculatedColumnFormula>
    </tableColumn>
    <tableColumn id="3" xr3:uid="{BD967F3C-0D0C-4E5D-80F9-BD1C7E33A66B}" name="Temperature"/>
    <tableColumn id="4" xr3:uid="{1138803D-21C1-463B-A887-D6B0672099DE}" name="Salinity"/>
    <tableColumn id="5" xr3:uid="{1416105A-E351-436F-B0F4-24A5C02BFD97}" name="DissolvedOxygen"/>
    <tableColumn id="6" xr3:uid="{3577B389-ED73-4569-8B8A-25F568C8279B}" name="pH"/>
    <tableColumn id="7" xr3:uid="{8AF2A7D9-3E4E-4BFF-980A-B73BE5966401}" name="Depth"/>
    <tableColumn id="8" xr3:uid="{58D623D5-4E79-40E9-A938-8582062439AF}" name="SampleDepth"/>
    <tableColumn id="9" xr3:uid="{3EB7E06B-CC25-401C-B805-C08B9FF37610}" name="Secchi"/>
    <tableColumn id="10" xr3:uid="{88BFF309-239D-47DC-A8D0-606E10D118AC}" name="TurbidityYSI"/>
    <tableColumn id="11" xr3:uid="{171ED6C6-5895-49D6-93F7-8D3B55C1BB93}" name="TurbidityHach"/>
    <tableColumn id="12" xr3:uid="{36D1E33A-4DE5-4053-922B-6E880D218F24}" name="DataStatus"/>
    <tableColumn id="13" xr3:uid="{D244E709-7C65-411A-9E84-01FD8131200F}" name="DateEntered"/>
    <tableColumn id="14" xr3:uid="{FE22530B-3F54-4A5A-AA63-853CAB9B59A8}" name="EnteredBy"/>
    <tableColumn id="15" xr3:uid="{BE0FC0F4-9A8F-472D-A1F0-94C39369E455}" name="DateProofed"/>
    <tableColumn id="16" xr3:uid="{10241405-8D6A-42B5-8702-FB7153B5BBB9}" name="ProofedBy"/>
    <tableColumn id="17" xr3:uid="{095E345F-31E0-45E1-A75E-D26E3ADFCB1B}" name="DateCompleted"/>
    <tableColumn id="18" xr3:uid="{58F892B1-7D00-4DB4-9264-0B45FFAD448B}" name="CompletedBy"/>
    <tableColumn id="19" xr3:uid="{49D400BA-2D8E-449C-B429-4D906D77097B}" name="Comments"/>
    <tableColumn id="20" xr3:uid="{31CAB6D2-8900-4335-A113-FA44B7FC3BC8}" name="AdminNotes"/>
    <tableColumn id="21" xr3:uid="{D3E3E4B1-4271-4750-987F-BDB143E8CC8B}" name="CollectionTime"/>
    <tableColumn id="22" xr3:uid="{D8C78190-282D-41E6-A8D7-9297C1D7BAEA}" name="PercentDissolvedOxygen"/>
    <tableColumn id="23" xr3:uid="{9C903819-51C0-4D96-A711-C24B8CCA1652}" name="YSICalibration"/>
    <tableColumn id="24" xr3:uid="{32168EE8-EB0B-4559-9C9B-193970643F69}" name="YSI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S815" totalsRowShown="0" headerRowDxfId="20" dataDxfId="19">
  <autoFilter ref="A1:S815" xr:uid="{493C3DDF-B5B4-4E3C-8AD3-ADABB450E83E}">
    <filterColumn colId="1">
      <filters>
        <filter val="TB"/>
      </filters>
    </filterColumn>
  </autoFilter>
  <sortState xmlns:xlrd2="http://schemas.microsoft.com/office/spreadsheetml/2017/richdata2" ref="A2:S815">
    <sortCondition ref="A1:A815"/>
  </sortState>
  <tableColumns count="19">
    <tableColumn id="16" xr3:uid="{61A67C99-3DC3-4EF1-8E9D-4DB22F375E4D}" name="FixedLocationID" dataDxfId="18"/>
    <tableColumn id="17" xr3:uid="{23398500-7C71-4E68-AC5B-4128DED00607}" name="Estuary" dataDxfId="17"/>
    <tableColumn id="18" xr3:uid="{22623896-B4D3-46E5-B16B-6F807267A906}" name="SectionName" dataDxfId="16"/>
    <tableColumn id="19" xr3:uid="{DEDACBCD-285F-47F2-9383-A475801A813F}" name="StationName" dataDxfId="15"/>
    <tableColumn id="1" xr3:uid="{CF8B1BF3-B6B7-4B01-989E-79E6F4B55D09}" name="StationNumber" dataDxfId="14"/>
    <tableColumn id="2" xr3:uid="{BA1C3FF5-1B62-4D31-8E31-A214F55CD237}" name="LatitudeDec" dataDxfId="13"/>
    <tableColumn id="3" xr3:uid="{3D2FB13C-EE34-4367-BECA-2CCE15F44494}" name="LongitudeDec" dataDxfId="12"/>
    <tableColumn id="4" xr3:uid="{266FCB90-B3B0-4EB7-8485-44F0794A400C}" name="Recruitment" dataDxfId="11"/>
    <tableColumn id="5" xr3:uid="{AFB23EC9-14D9-4D70-89C7-BB7CEA80FD07}" name="Survey" dataDxfId="10"/>
    <tableColumn id="6" xr3:uid="{B57A7EB2-6C51-42A1-ACB7-A7205AAB3F91}" name="Sediment" dataDxfId="9"/>
    <tableColumn id="7" xr3:uid="{2C7AFD35-8437-4914-A8E0-A8484E310451}" name="Collections" dataDxfId="8"/>
    <tableColumn id="8" xr3:uid="{EAFB1F6A-47D9-4B23-827B-C8E89711F378}" name="ShellBudget" dataDxfId="7"/>
    <tableColumn id="9" xr3:uid="{8AC47069-6266-4BAC-896C-47A25D67B697}" name="Dataloggers" dataDxfId="6"/>
    <tableColumn id="10" xr3:uid="{0C1EBA66-B6C1-4FA5-A28E-C123C64BC674}" name="Cage" dataDxfId="5"/>
    <tableColumn id="11" xr3:uid="{B41AA53E-13E1-49B5-8F9A-50A56B306108}" name="Wave" dataDxfId="4"/>
    <tableColumn id="12" xr3:uid="{F455ED64-561D-4D37-AACD-F38D2471A77F}" name="StartDate" dataDxfId="3"/>
    <tableColumn id="13" xr3:uid="{93D4A8C0-0BE8-4884-ADCC-D3A2E6DCF583}" name="EndDate" dataDxfId="2"/>
    <tableColumn id="14" xr3:uid="{3CDA8514-D4DC-4C2A-87C3-5B5727538DA8}" name="StationNameNumber" dataDxfId="1"/>
    <tableColumn id="15" xr3:uid="{D131D469-369A-432F-95FC-15FDC9DED726}" name="EstuaryLong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U11"/>
  <sheetViews>
    <sheetView tabSelected="1" workbookViewId="0">
      <selection activeCell="A9" sqref="A9"/>
    </sheetView>
  </sheetViews>
  <sheetFormatPr defaultRowHeight="15" x14ac:dyDescent="0.25"/>
  <cols>
    <col min="1" max="1" width="12.5703125" customWidth="1"/>
    <col min="2" max="2" width="15" bestFit="1" customWidth="1"/>
    <col min="3" max="3" width="16.85546875" customWidth="1"/>
    <col min="4" max="4" width="24.5703125" customWidth="1"/>
    <col min="5" max="5" width="19.42578125" bestFit="1" customWidth="1"/>
    <col min="6" max="6" width="15.42578125" customWidth="1"/>
    <col min="7" max="7" width="14.7109375" customWidth="1"/>
    <col min="8" max="8" width="9.85546875" customWidth="1"/>
    <col min="9" max="9" width="7.28515625" customWidth="1"/>
    <col min="10" max="10" width="18.85546875" customWidth="1"/>
    <col min="11" max="11" width="25.85546875" customWidth="1"/>
    <col min="12" max="12" width="11.85546875" bestFit="1" customWidth="1"/>
    <col min="13" max="13" width="14" customWidth="1"/>
    <col min="14" max="14" width="15.7109375" customWidth="1"/>
    <col min="15" max="15" width="14.5703125" customWidth="1"/>
    <col min="16" max="16" width="13.5703125" customWidth="1"/>
    <col min="17" max="17" width="14" bestFit="1" customWidth="1"/>
    <col min="18" max="18" width="16" customWidth="1"/>
    <col min="19" max="19" width="11.42578125" customWidth="1"/>
  </cols>
  <sheetData>
    <row r="1" spans="1:2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3"/>
    </row>
    <row r="2" spans="1:21" x14ac:dyDescent="0.25">
      <c r="A2" s="14" t="s">
        <v>26</v>
      </c>
      <c r="B2" s="15"/>
      <c r="C2" s="15"/>
      <c r="D2" s="15"/>
      <c r="E2" s="15"/>
      <c r="F2" s="15"/>
      <c r="G2" s="15"/>
      <c r="H2" s="15"/>
      <c r="I2" s="16"/>
    </row>
    <row r="3" spans="1:21" x14ac:dyDescent="0.25">
      <c r="A3" s="14" t="s">
        <v>1807</v>
      </c>
      <c r="B3" s="15"/>
      <c r="C3" s="15"/>
      <c r="D3" s="15"/>
      <c r="E3" s="15"/>
      <c r="F3" s="15"/>
      <c r="G3" s="15"/>
      <c r="H3" s="15"/>
      <c r="I3" s="16"/>
    </row>
    <row r="4" spans="1:21" x14ac:dyDescent="0.25">
      <c r="A4" s="14" t="s">
        <v>1810</v>
      </c>
      <c r="B4" s="15"/>
      <c r="C4" s="15"/>
      <c r="D4" s="15"/>
      <c r="E4" s="15"/>
      <c r="F4" s="15"/>
      <c r="G4" s="15"/>
      <c r="H4" s="15"/>
      <c r="I4" s="16"/>
    </row>
    <row r="5" spans="1:21" x14ac:dyDescent="0.25">
      <c r="A5" s="14" t="s">
        <v>1803</v>
      </c>
      <c r="B5" s="15"/>
      <c r="C5" s="15"/>
      <c r="D5" s="15"/>
      <c r="E5" s="15"/>
      <c r="F5" s="15"/>
      <c r="G5" s="15"/>
      <c r="H5" s="15"/>
      <c r="I5" s="16"/>
    </row>
    <row r="6" spans="1:21" ht="15.75" thickBot="1" x14ac:dyDescent="0.3">
      <c r="A6" s="8" t="s">
        <v>1809</v>
      </c>
      <c r="B6" s="9"/>
      <c r="C6" s="9"/>
      <c r="D6" s="9"/>
      <c r="E6" s="9"/>
      <c r="F6" s="9"/>
      <c r="G6" s="9"/>
      <c r="H6" s="9"/>
      <c r="I6" s="10"/>
    </row>
    <row r="8" spans="1:21" x14ac:dyDescent="0.25">
      <c r="A8" s="4" t="s">
        <v>1805</v>
      </c>
      <c r="B8" s="4" t="s">
        <v>1798</v>
      </c>
      <c r="C8" s="4" t="s">
        <v>28</v>
      </c>
      <c r="D8" s="4" t="s">
        <v>31</v>
      </c>
      <c r="E8" s="4" t="s">
        <v>1808</v>
      </c>
      <c r="F8" s="4" t="s">
        <v>1802</v>
      </c>
      <c r="G8" s="4" t="s">
        <v>6</v>
      </c>
      <c r="H8" s="4" t="s">
        <v>7</v>
      </c>
      <c r="I8" s="4" t="s">
        <v>2</v>
      </c>
      <c r="J8" s="4" t="s">
        <v>3</v>
      </c>
      <c r="K8" s="4" t="s">
        <v>5</v>
      </c>
      <c r="L8" s="4" t="s">
        <v>4</v>
      </c>
      <c r="M8" s="4" t="s">
        <v>21</v>
      </c>
      <c r="N8" s="4" t="s">
        <v>8</v>
      </c>
      <c r="O8" s="4" t="s">
        <v>9</v>
      </c>
      <c r="P8" s="4" t="s">
        <v>10</v>
      </c>
      <c r="Q8" s="4" t="s">
        <v>12</v>
      </c>
      <c r="R8" s="4" t="s">
        <v>13</v>
      </c>
      <c r="S8" s="4" t="s">
        <v>18</v>
      </c>
      <c r="T8" s="4" t="s">
        <v>22</v>
      </c>
      <c r="U8" s="4" t="s">
        <v>23</v>
      </c>
    </row>
    <row r="9" spans="1:21" x14ac:dyDescent="0.25">
      <c r="A9" s="3" t="s">
        <v>1806</v>
      </c>
      <c r="B9" s="3">
        <v>39525</v>
      </c>
      <c r="C9" s="2" t="s">
        <v>74</v>
      </c>
      <c r="D9" s="2">
        <v>1</v>
      </c>
      <c r="E9" s="2">
        <v>1</v>
      </c>
      <c r="F9" s="5" t="s">
        <v>1799</v>
      </c>
      <c r="G9" s="2">
        <v>0.5</v>
      </c>
      <c r="H9" s="2">
        <v>0.5</v>
      </c>
      <c r="I9" s="2">
        <v>20.3</v>
      </c>
      <c r="J9" s="2">
        <v>31.5</v>
      </c>
      <c r="K9" s="2"/>
      <c r="L9" s="2">
        <v>6.08</v>
      </c>
      <c r="M9" s="2"/>
      <c r="N9" s="2">
        <v>0.5</v>
      </c>
      <c r="O9" s="2"/>
      <c r="P9" s="2"/>
      <c r="Q9" s="3">
        <v>45643</v>
      </c>
      <c r="R9" s="2" t="s">
        <v>1804</v>
      </c>
      <c r="S9" s="2"/>
      <c r="T9" s="2"/>
      <c r="U9" s="2"/>
    </row>
    <row r="10" spans="1:21" x14ac:dyDescent="0.25">
      <c r="A10" s="3" t="s">
        <v>1806</v>
      </c>
      <c r="B10" s="3">
        <v>39525</v>
      </c>
      <c r="C10" s="2" t="s">
        <v>74</v>
      </c>
      <c r="D10" s="2">
        <v>2</v>
      </c>
      <c r="E10" s="2">
        <v>1</v>
      </c>
      <c r="F10" s="5" t="s">
        <v>1800</v>
      </c>
      <c r="G10" s="2">
        <v>0.75</v>
      </c>
      <c r="H10" s="2">
        <v>0.75</v>
      </c>
      <c r="I10" s="2">
        <v>20.7</v>
      </c>
      <c r="J10" s="2">
        <v>33.1</v>
      </c>
      <c r="K10" s="2"/>
      <c r="L10" s="2">
        <v>5.75</v>
      </c>
      <c r="M10" s="2"/>
      <c r="N10" s="2">
        <v>0.75</v>
      </c>
      <c r="O10" s="2"/>
      <c r="P10" s="2"/>
      <c r="Q10" s="3">
        <v>45643</v>
      </c>
      <c r="R10" s="2" t="s">
        <v>1804</v>
      </c>
      <c r="S10" s="2"/>
      <c r="T10" s="2"/>
      <c r="U10" s="2"/>
    </row>
    <row r="11" spans="1:21" x14ac:dyDescent="0.25">
      <c r="A11" s="3" t="s">
        <v>1806</v>
      </c>
      <c r="B11" s="3">
        <v>39525</v>
      </c>
      <c r="C11" s="2" t="s">
        <v>74</v>
      </c>
      <c r="D11" s="2">
        <v>3</v>
      </c>
      <c r="E11" s="2">
        <v>1</v>
      </c>
      <c r="F11" s="5" t="s">
        <v>1801</v>
      </c>
      <c r="G11" s="2">
        <v>1</v>
      </c>
      <c r="H11" s="2">
        <v>1</v>
      </c>
      <c r="I11" s="2">
        <v>20.3</v>
      </c>
      <c r="J11" s="2">
        <v>33.700000000000003</v>
      </c>
      <c r="K11" s="2"/>
      <c r="L11" s="2">
        <v>5.21</v>
      </c>
      <c r="M11" s="2"/>
      <c r="N11" s="2">
        <v>1</v>
      </c>
      <c r="O11" s="2"/>
      <c r="P11" s="2"/>
      <c r="Q11" s="3">
        <v>45643</v>
      </c>
      <c r="R11" s="2" t="s">
        <v>1804</v>
      </c>
      <c r="S11" s="2"/>
      <c r="T11" s="2"/>
      <c r="U11" s="2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X13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25.5703125" bestFit="1" customWidth="1"/>
    <col min="3" max="3" width="14.7109375" customWidth="1"/>
    <col min="4" max="4" width="9.85546875" customWidth="1"/>
    <col min="5" max="5" width="18.85546875" customWidth="1"/>
    <col min="6" max="6" width="5.7109375" customWidth="1"/>
    <col min="7" max="7" width="8.7109375" customWidth="1"/>
    <col min="8" max="8" width="15.42578125" customWidth="1"/>
    <col min="9" max="9" width="9.140625" customWidth="1"/>
    <col min="10" max="10" width="14" customWidth="1"/>
    <col min="11" max="11" width="15.7109375" customWidth="1"/>
    <col min="12" max="12" width="13" customWidth="1"/>
    <col min="13" max="13" width="14.5703125" customWidth="1"/>
    <col min="14" max="14" width="13.85546875" bestFit="1" customWidth="1"/>
    <col min="15" max="15" width="14.5703125" customWidth="1"/>
    <col min="16" max="16" width="12.42578125" customWidth="1"/>
    <col min="17" max="17" width="17.5703125" customWidth="1"/>
    <col min="18" max="18" width="15.42578125" customWidth="1"/>
    <col min="19" max="19" width="24.140625" bestFit="1" customWidth="1"/>
    <col min="20" max="20" width="44.5703125" bestFit="1" customWidth="1"/>
    <col min="21" max="21" width="17" customWidth="1"/>
    <col min="22" max="22" width="25.85546875" customWidth="1"/>
    <col min="23" max="23" width="16" customWidth="1"/>
    <col min="24" max="24" width="1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tr" cm="1">
        <f t="array" ref="A2">_xlfn.CONCAT(Instructions!C9,Instructions!A9,"_",TEXT(Instructions!B9,"YYYYMMDD"),"_1_",INDEX(Table1[], MATCH(1,(Table1[Estuary]=Instructions!C9)*(Table1[StationNumber]=Instructions!D9)*(Instructions!B9&gt;Table1[StartDate])*(Instructions!B9&lt;Table1[EndDate]),0),1),"_1_0",Instructions!E9)</f>
        <v>TBRCRT_20080318_1_0278_1_01</v>
      </c>
      <c r="B2" t="str" cm="1">
        <f t="array" ref="B2">_xlfn.CONCAT(Instructions!C9,Instructions!A9,"_",TEXT(Instructions!B9,"YYYYMMDD"),"_1_",INDEX(Table1[], MATCH(1,(Table1[Estuary]=Instructions!C9)*(Table1[StationNumber]=Instructions!D9)*(Instructions!B9&gt;Table1[StartDate])*(Instructions!B9&lt;Table1[EndDate]),0),1),"_1")</f>
        <v>TBRCRT_20080318_1_0278_1</v>
      </c>
      <c r="C2">
        <f>IF(Instructions!I9&lt;&gt;"",Instructions!I9,"NULL")</f>
        <v>20.3</v>
      </c>
      <c r="D2">
        <f>IF(Instructions!J9&lt;&gt;"",Instructions!J9,"NULL")</f>
        <v>31.5</v>
      </c>
      <c r="E2">
        <f>IF(Instructions!L9&lt;&gt;"",Instructions!L9,"NULL")</f>
        <v>6.08</v>
      </c>
      <c r="F2" t="str">
        <f>IF(Instructions!K9&lt;&gt;"",Instructions!K9,"NULL")</f>
        <v>NULL</v>
      </c>
      <c r="G2">
        <f>IF(Instructions!G9&lt;&gt;"",Instructions!G9,"NULL")</f>
        <v>0.5</v>
      </c>
      <c r="H2">
        <f>IF(Instructions!H9&lt;&gt;"",Instructions!H9,"NULL")</f>
        <v>0.5</v>
      </c>
      <c r="I2">
        <f>IF(Instructions!N9&lt;&gt;"",Instructions!N9,"NULL")</f>
        <v>0.5</v>
      </c>
      <c r="J2" t="str">
        <f>IF(Instructions!O9&lt;&gt;"",Instructions!O9,"NULL")</f>
        <v>NULL</v>
      </c>
      <c r="K2" t="str">
        <f>IF(Instructions!P9&lt;&gt;"",Instructions!P9,"NULL")</f>
        <v>NULL</v>
      </c>
      <c r="L2" t="str">
        <f>"Entered"</f>
        <v>Entered</v>
      </c>
      <c r="M2" s="1">
        <f>Instructions!Q9</f>
        <v>45643</v>
      </c>
      <c r="N2" t="str">
        <f>Instructions!R9</f>
        <v>Erica Williams</v>
      </c>
      <c r="O2" t="str">
        <f>"NULL"</f>
        <v>NULL</v>
      </c>
      <c r="P2" t="str">
        <f>"NULL"</f>
        <v>NULL</v>
      </c>
      <c r="Q2" t="str">
        <f>"NULL"</f>
        <v>NULL</v>
      </c>
      <c r="R2" t="str">
        <f>"NULL"</f>
        <v>NULL</v>
      </c>
      <c r="S2" t="str">
        <f>IF(Instructions!S9&lt;&gt;"",Instructions!S9,"NULL")</f>
        <v>NULL</v>
      </c>
      <c r="T2" t="str">
        <f>"NULL"</f>
        <v>NULL</v>
      </c>
      <c r="U2" t="str">
        <f>IF(Instructions!F9&lt;&gt;"",Instructions!F9,"NULL")</f>
        <v>0830</v>
      </c>
      <c r="V2" t="str">
        <f>IF(Instructions!M9&lt;&gt;"",Instructions!M9,"NULL")</f>
        <v>NULL</v>
      </c>
      <c r="W2" t="str">
        <f>IF(Instructions!T9&lt;&gt;"",Instructions!T9,"NULL")</f>
        <v>NULL</v>
      </c>
      <c r="X2" t="str">
        <f>IF(Instructions!U9&lt;&gt;"",Instructions!U9,"NULL")</f>
        <v>NULL</v>
      </c>
    </row>
    <row r="3" spans="1:24" x14ac:dyDescent="0.25">
      <c r="A3" t="str" cm="1">
        <f t="array" ref="A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MATCH(1,(Table1[Estuary]=Instructions!C10)*(Table1[StationNumber]=Instructions!D10)*(Instructions!B10&gt;Table1[StartDate])*(Instructions!B10&lt;Table1[EndDate]),0),1),"_1_0",Instructions!E10)</f>
        <v>TBRCRT_20080318_1_0280_1_01</v>
      </c>
      <c r="B3" t="str" cm="1">
        <f t="array" ref="B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MATCH(1,(Table1[Estuary]=Instructions!C10)*(Table1[StationNumber]=Instructions!D10)*(Instructions!B10&gt;Table1[StartDate])*(Instructions!B10&lt;Table1[EndDate]),0),1),"_1")</f>
        <v>TBRCRT_20080318_1_0280_1</v>
      </c>
      <c r="C3">
        <f>IF(Instructions!I10&lt;&gt;"",Instructions!I10,"NULL")</f>
        <v>20.7</v>
      </c>
      <c r="D3">
        <f>IF(Instructions!J10&lt;&gt;"",Instructions!J10,"NULL")</f>
        <v>33.1</v>
      </c>
      <c r="E3">
        <f>IF(Instructions!L10&lt;&gt;"",Instructions!L10,"NULL")</f>
        <v>5.75</v>
      </c>
      <c r="F3" t="str">
        <f>IF(Instructions!K10&lt;&gt;"",Instructions!K10,"NULL")</f>
        <v>NULL</v>
      </c>
      <c r="G3">
        <f>IF(Instructions!G10&lt;&gt;"",Instructions!G10,"NULL")</f>
        <v>0.75</v>
      </c>
      <c r="H3">
        <f>IF(Instructions!H10&lt;&gt;"",Instructions!H10,"NULL")</f>
        <v>0.75</v>
      </c>
      <c r="I3">
        <f>IF(Instructions!N10&lt;&gt;"",Instructions!N10,"NULL")</f>
        <v>0.75</v>
      </c>
      <c r="J3" t="str">
        <f>IF(Instructions!O10&lt;&gt;"",Instructions!O10,"NULL")</f>
        <v>NULL</v>
      </c>
      <c r="K3" t="str">
        <f>IF(Instructions!P10&lt;&gt;"",Instructions!P10,"NULL")</f>
        <v>NULL</v>
      </c>
      <c r="L3" t="str">
        <f t="shared" ref="L3:L4" si="0">"Entered"</f>
        <v>Entered</v>
      </c>
      <c r="M3" s="1">
        <f>Instructions!Q10</f>
        <v>45643</v>
      </c>
      <c r="N3" t="str">
        <f>Instructions!R10</f>
        <v>Erica Williams</v>
      </c>
      <c r="O3" t="str">
        <f t="shared" ref="O3:R4" si="1">"NULL"</f>
        <v>NULL</v>
      </c>
      <c r="P3" t="str">
        <f t="shared" si="1"/>
        <v>NULL</v>
      </c>
      <c r="Q3" t="str">
        <f t="shared" si="1"/>
        <v>NULL</v>
      </c>
      <c r="R3" t="str">
        <f t="shared" si="1"/>
        <v>NULL</v>
      </c>
      <c r="S3" t="str">
        <f>IF(Instructions!S10&lt;&gt;"",Instructions!S10,"NULL")</f>
        <v>NULL</v>
      </c>
      <c r="T3" t="str">
        <f t="shared" ref="T3:T4" si="2">"NULL"</f>
        <v>NULL</v>
      </c>
      <c r="U3" t="str">
        <f>IF(Instructions!F10&lt;&gt;"",Instructions!F10,"NULL")</f>
        <v>0840</v>
      </c>
      <c r="V3" t="str">
        <f>IF(Instructions!M10&lt;&gt;"",Instructions!M10,"NULL")</f>
        <v>NULL</v>
      </c>
      <c r="W3" t="str">
        <f>IF(Instructions!T10&lt;&gt;"",Instructions!T10,"NULL")</f>
        <v>NULL</v>
      </c>
      <c r="X3" t="str">
        <f>IF(Instructions!U10&lt;&gt;"",Instructions!U10,"NULL")</f>
        <v>NULL</v>
      </c>
    </row>
    <row r="4" spans="1:24" x14ac:dyDescent="0.25">
      <c r="A4" t="str" cm="1">
        <f t="array" ref="A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MATCH(1,(Table1[Estuary]=Instructions!C11)*(Table1[StationNumber]=Instructions!D11)*(Instructions!B11&gt;Table1[StartDate])*(Instructions!B11&lt;Table1[EndDate]),0),1),"_1_0",Instructions!E11)</f>
        <v>TBRCRT_20080318_1_0282_1_01</v>
      </c>
      <c r="B4" t="str" cm="1">
        <f t="array" ref="B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MATCH(1,(Table1[Estuary]=Instructions!C11)*(Table1[StationNumber]=Instructions!D11)*(Instructions!B11&gt;Table1[StartDate])*(Instructions!B11&lt;Table1[EndDate]),0),1),"_1")</f>
        <v>TBRCRT_20080318_1_0282_1</v>
      </c>
      <c r="C4">
        <f>IF(Instructions!I11&lt;&gt;"",Instructions!I11,"NULL")</f>
        <v>20.3</v>
      </c>
      <c r="D4">
        <f>IF(Instructions!J11&lt;&gt;"",Instructions!J11,"NULL")</f>
        <v>33.700000000000003</v>
      </c>
      <c r="E4">
        <f>IF(Instructions!L11&lt;&gt;"",Instructions!L11,"NULL")</f>
        <v>5.21</v>
      </c>
      <c r="F4" t="str">
        <f>IF(Instructions!K11&lt;&gt;"",Instructions!K11,"NULL")</f>
        <v>NULL</v>
      </c>
      <c r="G4">
        <f>IF(Instructions!G11&lt;&gt;"",Instructions!G11,"NULL")</f>
        <v>1</v>
      </c>
      <c r="H4">
        <f>IF(Instructions!H11&lt;&gt;"",Instructions!H11,"NULL")</f>
        <v>1</v>
      </c>
      <c r="I4">
        <f>IF(Instructions!N11&lt;&gt;"",Instructions!N11,"NULL")</f>
        <v>1</v>
      </c>
      <c r="J4" t="str">
        <f>IF(Instructions!O11&lt;&gt;"",Instructions!O11,"NULL")</f>
        <v>NULL</v>
      </c>
      <c r="K4" t="str">
        <f>IF(Instructions!P11&lt;&gt;"",Instructions!P11,"NULL")</f>
        <v>NULL</v>
      </c>
      <c r="L4" t="str">
        <f t="shared" si="0"/>
        <v>Entered</v>
      </c>
      <c r="M4" s="1">
        <f>Instructions!Q11</f>
        <v>45643</v>
      </c>
      <c r="N4" t="str">
        <f>Instructions!R11</f>
        <v>Erica Williams</v>
      </c>
      <c r="O4" t="str">
        <f t="shared" si="1"/>
        <v>NULL</v>
      </c>
      <c r="P4" t="str">
        <f t="shared" si="1"/>
        <v>NULL</v>
      </c>
      <c r="Q4" t="str">
        <f t="shared" si="1"/>
        <v>NULL</v>
      </c>
      <c r="R4" t="str">
        <f t="shared" si="1"/>
        <v>NULL</v>
      </c>
      <c r="S4" t="str">
        <f>IF(Instructions!S11&lt;&gt;"",Instructions!S11,"NULL")</f>
        <v>NULL</v>
      </c>
      <c r="T4" t="str">
        <f t="shared" si="2"/>
        <v>NULL</v>
      </c>
      <c r="U4" t="str">
        <f>IF(Instructions!F11&lt;&gt;"",Instructions!F11,"NULL")</f>
        <v>0900</v>
      </c>
      <c r="V4" t="str">
        <f>IF(Instructions!M11&lt;&gt;"",Instructions!M11,"NULL")</f>
        <v>NULL</v>
      </c>
      <c r="W4" t="str">
        <f>IF(Instructions!T11&lt;&gt;"",Instructions!T11,"NULL")</f>
        <v>NULL</v>
      </c>
      <c r="X4" t="str">
        <f>IF(Instructions!U11&lt;&gt;"",Instructions!U11,"NULL")</f>
        <v>NULL</v>
      </c>
    </row>
    <row r="13" spans="1:24" x14ac:dyDescent="0.25">
      <c r="B1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S815"/>
  <sheetViews>
    <sheetView workbookViewId="0">
      <selection activeCell="Q278" sqref="Q278"/>
    </sheetView>
  </sheetViews>
  <sheetFormatPr defaultRowHeight="15" x14ac:dyDescent="0.25"/>
  <cols>
    <col min="1" max="1" width="15.140625" style="2" bestFit="1" customWidth="1"/>
    <col min="2" max="2" width="7.42578125" style="2" bestFit="1" customWidth="1"/>
    <col min="3" max="3" width="12.7109375" style="2" bestFit="1" customWidth="1"/>
    <col min="4" max="4" width="24.5703125" style="2" bestFit="1" customWidth="1"/>
    <col min="5" max="5" width="16.85546875" style="2" customWidth="1"/>
    <col min="6" max="6" width="14.140625" style="2" customWidth="1"/>
    <col min="7" max="7" width="15.7109375" style="2" customWidth="1"/>
    <col min="8" max="8" width="14.42578125" style="2" customWidth="1"/>
    <col min="9" max="9" width="9.28515625" style="2" customWidth="1"/>
    <col min="10" max="10" width="11.85546875" style="2" customWidth="1"/>
    <col min="11" max="11" width="13.5703125" style="2" customWidth="1"/>
    <col min="12" max="12" width="14" style="2" customWidth="1"/>
    <col min="13" max="13" width="13.85546875" style="2" customWidth="1"/>
    <col min="14" max="14" width="7.7109375" style="2" customWidth="1"/>
    <col min="15" max="15" width="8.140625" style="2" customWidth="1"/>
    <col min="16" max="16" width="11.7109375" style="2" customWidth="1"/>
    <col min="17" max="17" width="10.85546875" style="2" customWidth="1"/>
    <col min="18" max="18" width="26.42578125" style="2" bestFit="1" customWidth="1"/>
    <col min="19" max="19" width="26.140625" style="2" bestFit="1" customWidth="1"/>
    <col min="20" max="16384" width="9.140625" style="2"/>
  </cols>
  <sheetData>
    <row r="1" spans="1:1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hidden="1" x14ac:dyDescent="0.25">
      <c r="A2" s="5" t="s">
        <v>1845</v>
      </c>
      <c r="B2" s="2" t="s">
        <v>46</v>
      </c>
      <c r="C2" s="2" t="s">
        <v>92</v>
      </c>
      <c r="D2" s="2" t="s">
        <v>582</v>
      </c>
      <c r="E2" s="2">
        <v>3</v>
      </c>
      <c r="F2" s="2">
        <v>29.671600000000002</v>
      </c>
      <c r="G2" s="2">
        <v>-84.904420000000002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3">
        <v>42156</v>
      </c>
      <c r="Q2" s="3">
        <v>43830</v>
      </c>
      <c r="R2" s="2" t="s">
        <v>585</v>
      </c>
      <c r="S2" s="2" t="s">
        <v>50</v>
      </c>
    </row>
    <row r="3" spans="1:19" hidden="1" x14ac:dyDescent="0.25">
      <c r="A3" s="5" t="s">
        <v>1846</v>
      </c>
      <c r="B3" s="2" t="s">
        <v>46</v>
      </c>
      <c r="C3" s="2" t="s">
        <v>92</v>
      </c>
      <c r="D3" s="2" t="s">
        <v>582</v>
      </c>
      <c r="E3" s="2">
        <v>4</v>
      </c>
      <c r="F3" s="2">
        <v>29.671620000000001</v>
      </c>
      <c r="G3" s="2">
        <v>-84.903630000000007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3">
        <v>42156</v>
      </c>
      <c r="Q3" s="3">
        <v>43830</v>
      </c>
      <c r="R3" s="2" t="s">
        <v>586</v>
      </c>
      <c r="S3" s="2" t="s">
        <v>50</v>
      </c>
    </row>
    <row r="4" spans="1:19" hidden="1" x14ac:dyDescent="0.25">
      <c r="A4" s="5" t="s">
        <v>1847</v>
      </c>
      <c r="B4" s="2" t="s">
        <v>46</v>
      </c>
      <c r="C4" s="2" t="s">
        <v>92</v>
      </c>
      <c r="D4" s="2" t="s">
        <v>582</v>
      </c>
      <c r="E4" s="2">
        <v>5</v>
      </c>
      <c r="F4" s="2">
        <v>29.671469999999999</v>
      </c>
      <c r="G4" s="2">
        <v>-84.902879999999996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3">
        <v>42156</v>
      </c>
      <c r="Q4" s="3">
        <v>43830</v>
      </c>
      <c r="R4" s="2" t="s">
        <v>587</v>
      </c>
      <c r="S4" s="2" t="s">
        <v>50</v>
      </c>
    </row>
    <row r="5" spans="1:19" hidden="1" x14ac:dyDescent="0.25">
      <c r="A5" s="5" t="s">
        <v>1848</v>
      </c>
      <c r="B5" s="2" t="s">
        <v>46</v>
      </c>
      <c r="C5" s="2" t="s">
        <v>92</v>
      </c>
      <c r="D5" s="2" t="s">
        <v>588</v>
      </c>
      <c r="E5" s="2">
        <v>6</v>
      </c>
      <c r="F5" s="2">
        <v>29.737549999999999</v>
      </c>
      <c r="G5" s="2">
        <v>-84.923833000000002</v>
      </c>
      <c r="H5" s="2" t="s">
        <v>61</v>
      </c>
      <c r="I5" s="2" t="s">
        <v>61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3">
        <v>42005</v>
      </c>
      <c r="Q5" s="3">
        <v>42258</v>
      </c>
      <c r="R5" s="2" t="s">
        <v>589</v>
      </c>
      <c r="S5" s="2" t="s">
        <v>50</v>
      </c>
    </row>
    <row r="6" spans="1:19" hidden="1" x14ac:dyDescent="0.25">
      <c r="A6" s="5" t="s">
        <v>1849</v>
      </c>
      <c r="B6" s="2" t="s">
        <v>46</v>
      </c>
      <c r="C6" s="2" t="s">
        <v>92</v>
      </c>
      <c r="D6" s="2" t="s">
        <v>588</v>
      </c>
      <c r="E6" s="2">
        <v>6</v>
      </c>
      <c r="F6" s="2">
        <v>29.737666000000001</v>
      </c>
      <c r="G6" s="2">
        <v>-84.927316000000005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49</v>
      </c>
      <c r="M6" s="2" t="s">
        <v>49</v>
      </c>
      <c r="N6" s="2" t="s">
        <v>49</v>
      </c>
      <c r="O6" s="2" t="s">
        <v>49</v>
      </c>
      <c r="P6" s="3">
        <v>42248</v>
      </c>
      <c r="Q6" s="3">
        <v>73050</v>
      </c>
      <c r="R6" s="2" t="s">
        <v>589</v>
      </c>
      <c r="S6" s="2" t="s">
        <v>50</v>
      </c>
    </row>
    <row r="7" spans="1:19" hidden="1" x14ac:dyDescent="0.25">
      <c r="A7" s="5" t="s">
        <v>1850</v>
      </c>
      <c r="B7" s="2" t="s">
        <v>46</v>
      </c>
      <c r="C7" s="2" t="s">
        <v>92</v>
      </c>
      <c r="D7" s="2" t="s">
        <v>590</v>
      </c>
      <c r="E7" s="2">
        <v>6</v>
      </c>
      <c r="F7" s="2">
        <v>29.734549999999999</v>
      </c>
      <c r="G7" s="2">
        <v>-84.926150000000007</v>
      </c>
      <c r="H7" s="2" t="s">
        <v>49</v>
      </c>
      <c r="I7" s="2" t="s">
        <v>49</v>
      </c>
      <c r="J7" s="2" t="s">
        <v>61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3">
        <v>43101</v>
      </c>
      <c r="Q7" s="3">
        <v>44773</v>
      </c>
      <c r="R7" s="2" t="s">
        <v>591</v>
      </c>
      <c r="S7" s="2" t="s">
        <v>50</v>
      </c>
    </row>
    <row r="8" spans="1:19" hidden="1" x14ac:dyDescent="0.25">
      <c r="A8" s="5" t="s">
        <v>1851</v>
      </c>
      <c r="B8" s="2" t="s">
        <v>46</v>
      </c>
      <c r="C8" s="2" t="s">
        <v>92</v>
      </c>
      <c r="D8" s="2" t="s">
        <v>592</v>
      </c>
      <c r="E8" s="2">
        <v>6</v>
      </c>
      <c r="F8" s="2">
        <v>29.73687</v>
      </c>
      <c r="G8" s="2">
        <v>-84.926969999999997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61</v>
      </c>
      <c r="M8" s="2" t="s">
        <v>49</v>
      </c>
      <c r="N8" s="2" t="s">
        <v>49</v>
      </c>
      <c r="O8" s="2" t="s">
        <v>49</v>
      </c>
      <c r="P8" s="3">
        <v>43466</v>
      </c>
      <c r="Q8" s="3">
        <v>73050</v>
      </c>
      <c r="R8" s="2" t="s">
        <v>593</v>
      </c>
      <c r="S8" s="2" t="s">
        <v>50</v>
      </c>
    </row>
    <row r="9" spans="1:19" hidden="1" x14ac:dyDescent="0.25">
      <c r="A9" s="5" t="s">
        <v>1852</v>
      </c>
      <c r="B9" s="2" t="s">
        <v>46</v>
      </c>
      <c r="C9" s="2" t="s">
        <v>92</v>
      </c>
      <c r="D9" s="2" t="s">
        <v>594</v>
      </c>
      <c r="E9" s="2">
        <v>7</v>
      </c>
      <c r="F9" s="2">
        <v>29.708333</v>
      </c>
      <c r="G9" s="2">
        <v>-84.921233000000001</v>
      </c>
      <c r="H9" s="2" t="s">
        <v>61</v>
      </c>
      <c r="I9" s="2" t="s">
        <v>61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3">
        <v>42005</v>
      </c>
      <c r="Q9" s="3">
        <v>42258</v>
      </c>
      <c r="R9" s="2" t="s">
        <v>595</v>
      </c>
      <c r="S9" s="2" t="s">
        <v>50</v>
      </c>
    </row>
    <row r="10" spans="1:19" hidden="1" x14ac:dyDescent="0.25">
      <c r="A10" s="5" t="s">
        <v>1853</v>
      </c>
      <c r="B10" s="2" t="s">
        <v>46</v>
      </c>
      <c r="C10" s="2" t="s">
        <v>92</v>
      </c>
      <c r="D10" s="2" t="s">
        <v>594</v>
      </c>
      <c r="E10" s="2">
        <v>7</v>
      </c>
      <c r="F10" s="2">
        <v>29.709365999999999</v>
      </c>
      <c r="G10" s="2">
        <v>-84.9148</v>
      </c>
      <c r="H10" s="2" t="s">
        <v>61</v>
      </c>
      <c r="I10" s="2" t="s">
        <v>61</v>
      </c>
      <c r="J10" s="2" t="s">
        <v>49</v>
      </c>
      <c r="K10" s="2" t="s">
        <v>61</v>
      </c>
      <c r="L10" s="2" t="s">
        <v>49</v>
      </c>
      <c r="M10" s="2" t="s">
        <v>49</v>
      </c>
      <c r="N10" s="2" t="s">
        <v>49</v>
      </c>
      <c r="O10" s="2" t="s">
        <v>49</v>
      </c>
      <c r="P10" s="3">
        <v>42248</v>
      </c>
      <c r="Q10" s="3">
        <v>73050</v>
      </c>
      <c r="R10" s="2" t="s">
        <v>595</v>
      </c>
      <c r="S10" s="2" t="s">
        <v>50</v>
      </c>
    </row>
    <row r="11" spans="1:19" hidden="1" x14ac:dyDescent="0.25">
      <c r="A11" s="5" t="s">
        <v>1854</v>
      </c>
      <c r="B11" s="2" t="s">
        <v>46</v>
      </c>
      <c r="C11" s="2" t="s">
        <v>92</v>
      </c>
      <c r="D11" s="2" t="s">
        <v>596</v>
      </c>
      <c r="E11" s="2">
        <v>7</v>
      </c>
      <c r="F11" s="2">
        <v>29.712330000000001</v>
      </c>
      <c r="G11" s="2">
        <v>-84.915980000000005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61</v>
      </c>
      <c r="M11" s="2" t="s">
        <v>49</v>
      </c>
      <c r="N11" s="2" t="s">
        <v>49</v>
      </c>
      <c r="O11" s="2" t="s">
        <v>49</v>
      </c>
      <c r="P11" s="3">
        <v>43466</v>
      </c>
      <c r="Q11" s="3">
        <v>44469</v>
      </c>
      <c r="R11" s="2" t="s">
        <v>597</v>
      </c>
      <c r="S11" s="2" t="s">
        <v>50</v>
      </c>
    </row>
    <row r="12" spans="1:19" hidden="1" x14ac:dyDescent="0.25">
      <c r="A12" s="5" t="s">
        <v>1855</v>
      </c>
      <c r="B12" s="2" t="s">
        <v>46</v>
      </c>
      <c r="C12" s="2" t="s">
        <v>92</v>
      </c>
      <c r="D12" s="2" t="s">
        <v>596</v>
      </c>
      <c r="E12" s="2">
        <v>7</v>
      </c>
      <c r="F12" s="2">
        <v>29.711780000000001</v>
      </c>
      <c r="G12" s="2">
        <v>-84.915480000000002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61</v>
      </c>
      <c r="M12" s="2" t="s">
        <v>49</v>
      </c>
      <c r="N12" s="2" t="s">
        <v>49</v>
      </c>
      <c r="O12" s="2" t="s">
        <v>49</v>
      </c>
      <c r="P12" s="3">
        <v>43466</v>
      </c>
      <c r="Q12" s="3">
        <v>44469</v>
      </c>
      <c r="R12" s="2" t="s">
        <v>597</v>
      </c>
      <c r="S12" s="2" t="s">
        <v>50</v>
      </c>
    </row>
    <row r="13" spans="1:19" hidden="1" x14ac:dyDescent="0.25">
      <c r="A13" s="5" t="s">
        <v>1856</v>
      </c>
      <c r="B13" s="2" t="s">
        <v>46</v>
      </c>
      <c r="C13" s="2" t="s">
        <v>92</v>
      </c>
      <c r="D13" s="2" t="s">
        <v>596</v>
      </c>
      <c r="E13" s="2">
        <v>7</v>
      </c>
      <c r="F13" s="2">
        <v>29.710519999999999</v>
      </c>
      <c r="G13" s="2">
        <v>-84.915080000000003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61</v>
      </c>
      <c r="M13" s="2" t="s">
        <v>49</v>
      </c>
      <c r="N13" s="2" t="s">
        <v>49</v>
      </c>
      <c r="O13" s="2" t="s">
        <v>49</v>
      </c>
      <c r="P13" s="3">
        <v>43466</v>
      </c>
      <c r="Q13" s="3">
        <v>44469</v>
      </c>
      <c r="R13" s="2" t="s">
        <v>597</v>
      </c>
      <c r="S13" s="2" t="s">
        <v>50</v>
      </c>
    </row>
    <row r="14" spans="1:19" hidden="1" x14ac:dyDescent="0.25">
      <c r="A14" s="5" t="s">
        <v>1857</v>
      </c>
      <c r="B14" s="2" t="s">
        <v>46</v>
      </c>
      <c r="C14" s="2" t="s">
        <v>92</v>
      </c>
      <c r="D14" s="2" t="s">
        <v>598</v>
      </c>
      <c r="E14" s="2">
        <v>8</v>
      </c>
      <c r="F14" s="2">
        <v>29.677665999999999</v>
      </c>
      <c r="G14" s="2">
        <v>-84.927032999999994</v>
      </c>
      <c r="H14" s="2" t="s">
        <v>61</v>
      </c>
      <c r="I14" s="2" t="s">
        <v>61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3">
        <v>42005</v>
      </c>
      <c r="Q14" s="3">
        <v>42258</v>
      </c>
      <c r="R14" s="2" t="s">
        <v>599</v>
      </c>
      <c r="S14" s="2" t="s">
        <v>50</v>
      </c>
    </row>
    <row r="15" spans="1:19" hidden="1" x14ac:dyDescent="0.25">
      <c r="A15" s="5" t="s">
        <v>1858</v>
      </c>
      <c r="B15" s="2" t="s">
        <v>46</v>
      </c>
      <c r="C15" s="2" t="s">
        <v>92</v>
      </c>
      <c r="D15" s="2" t="s">
        <v>598</v>
      </c>
      <c r="E15" s="2">
        <v>8</v>
      </c>
      <c r="F15" s="2">
        <v>29.677949999999999</v>
      </c>
      <c r="G15" s="2">
        <v>-84.927350000000004</v>
      </c>
      <c r="H15" s="2" t="s">
        <v>61</v>
      </c>
      <c r="I15" s="2" t="s">
        <v>61</v>
      </c>
      <c r="J15" s="2" t="s">
        <v>49</v>
      </c>
      <c r="K15" s="2" t="s">
        <v>61</v>
      </c>
      <c r="L15" s="2" t="s">
        <v>49</v>
      </c>
      <c r="M15" s="2" t="s">
        <v>49</v>
      </c>
      <c r="N15" s="2" t="s">
        <v>49</v>
      </c>
      <c r="O15" s="2" t="s">
        <v>49</v>
      </c>
      <c r="P15" s="3">
        <v>42248</v>
      </c>
      <c r="Q15" s="3">
        <v>73050</v>
      </c>
      <c r="R15" s="2" t="s">
        <v>599</v>
      </c>
      <c r="S15" s="2" t="s">
        <v>50</v>
      </c>
    </row>
    <row r="16" spans="1:19" hidden="1" x14ac:dyDescent="0.25">
      <c r="A16" s="5" t="s">
        <v>1859</v>
      </c>
      <c r="B16" s="2" t="s">
        <v>46</v>
      </c>
      <c r="C16" s="2" t="s">
        <v>92</v>
      </c>
      <c r="D16" s="2" t="s">
        <v>600</v>
      </c>
      <c r="E16" s="2">
        <v>8</v>
      </c>
      <c r="F16" s="2">
        <v>29.67783</v>
      </c>
      <c r="G16" s="2">
        <v>-84.925799999999995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61</v>
      </c>
      <c r="M16" s="2" t="s">
        <v>49</v>
      </c>
      <c r="N16" s="2" t="s">
        <v>49</v>
      </c>
      <c r="O16" s="2" t="s">
        <v>49</v>
      </c>
      <c r="P16" s="3">
        <v>43466</v>
      </c>
      <c r="Q16" s="3">
        <v>73050</v>
      </c>
      <c r="R16" s="2" t="s">
        <v>601</v>
      </c>
      <c r="S16" s="2" t="s">
        <v>50</v>
      </c>
    </row>
    <row r="17" spans="1:19" hidden="1" x14ac:dyDescent="0.25">
      <c r="A17" s="5" t="s">
        <v>1860</v>
      </c>
      <c r="B17" s="2" t="s">
        <v>46</v>
      </c>
      <c r="C17" s="2" t="s">
        <v>92</v>
      </c>
      <c r="D17" s="2" t="s">
        <v>602</v>
      </c>
      <c r="E17" s="2">
        <v>9</v>
      </c>
      <c r="F17" s="2">
        <v>29.671983000000001</v>
      </c>
      <c r="G17" s="2">
        <v>-84.889432999999997</v>
      </c>
      <c r="H17" s="2" t="s">
        <v>61</v>
      </c>
      <c r="I17" s="2" t="s">
        <v>61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3">
        <v>42005</v>
      </c>
      <c r="Q17" s="3">
        <v>42258</v>
      </c>
      <c r="R17" s="2" t="s">
        <v>603</v>
      </c>
      <c r="S17" s="2" t="s">
        <v>50</v>
      </c>
    </row>
    <row r="18" spans="1:19" hidden="1" x14ac:dyDescent="0.25">
      <c r="A18" s="5" t="s">
        <v>1861</v>
      </c>
      <c r="B18" s="2" t="s">
        <v>46</v>
      </c>
      <c r="C18" s="2" t="s">
        <v>92</v>
      </c>
      <c r="D18" s="2" t="s">
        <v>602</v>
      </c>
      <c r="E18" s="2">
        <v>9</v>
      </c>
      <c r="F18" s="2">
        <v>29.671616</v>
      </c>
      <c r="G18" s="2">
        <v>-84.902550000000005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49</v>
      </c>
      <c r="M18" s="2" t="s">
        <v>49</v>
      </c>
      <c r="N18" s="2" t="s">
        <v>49</v>
      </c>
      <c r="O18" s="2" t="s">
        <v>49</v>
      </c>
      <c r="P18" s="3">
        <v>42248</v>
      </c>
      <c r="Q18" s="3">
        <v>73050</v>
      </c>
      <c r="R18" s="2" t="s">
        <v>603</v>
      </c>
      <c r="S18" s="2" t="s">
        <v>50</v>
      </c>
    </row>
    <row r="19" spans="1:19" hidden="1" x14ac:dyDescent="0.25">
      <c r="A19" s="5" t="s">
        <v>1862</v>
      </c>
      <c r="B19" s="2" t="s">
        <v>46</v>
      </c>
      <c r="C19" s="2" t="s">
        <v>92</v>
      </c>
      <c r="D19" s="2" t="s">
        <v>604</v>
      </c>
      <c r="E19" s="2">
        <v>9</v>
      </c>
      <c r="F19" s="2">
        <v>29.670683</v>
      </c>
      <c r="G19" s="2">
        <v>-84.902715999999998</v>
      </c>
      <c r="H19" s="2" t="s">
        <v>49</v>
      </c>
      <c r="I19" s="2" t="s">
        <v>49</v>
      </c>
      <c r="J19" s="2" t="s">
        <v>61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3">
        <v>43101</v>
      </c>
      <c r="Q19" s="3">
        <v>44773</v>
      </c>
      <c r="R19" s="2" t="s">
        <v>605</v>
      </c>
      <c r="S19" s="2" t="s">
        <v>50</v>
      </c>
    </row>
    <row r="20" spans="1:19" hidden="1" x14ac:dyDescent="0.25">
      <c r="A20" s="5" t="s">
        <v>1863</v>
      </c>
      <c r="B20" s="2" t="s">
        <v>46</v>
      </c>
      <c r="C20" s="2" t="s">
        <v>92</v>
      </c>
      <c r="D20" s="2" t="s">
        <v>606</v>
      </c>
      <c r="E20" s="2">
        <v>9</v>
      </c>
      <c r="F20" s="2">
        <v>29.673116</v>
      </c>
      <c r="G20" s="2">
        <v>-84.896850000000001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61</v>
      </c>
      <c r="N20" s="2" t="s">
        <v>49</v>
      </c>
      <c r="O20" s="2" t="s">
        <v>49</v>
      </c>
      <c r="P20" s="3">
        <v>43101</v>
      </c>
      <c r="Q20" s="3">
        <v>73050</v>
      </c>
      <c r="R20" s="2" t="s">
        <v>607</v>
      </c>
      <c r="S20" s="2" t="s">
        <v>50</v>
      </c>
    </row>
    <row r="21" spans="1:19" hidden="1" x14ac:dyDescent="0.25">
      <c r="A21" s="5" t="s">
        <v>1864</v>
      </c>
      <c r="B21" s="2" t="s">
        <v>46</v>
      </c>
      <c r="C21" s="2" t="s">
        <v>92</v>
      </c>
      <c r="D21" s="2" t="s">
        <v>608</v>
      </c>
      <c r="E21" s="2">
        <v>9</v>
      </c>
      <c r="F21" s="2">
        <v>29.671500000000002</v>
      </c>
      <c r="G21" s="2">
        <v>-84.903819999999996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61</v>
      </c>
      <c r="M21" s="2" t="s">
        <v>49</v>
      </c>
      <c r="N21" s="2" t="s">
        <v>49</v>
      </c>
      <c r="O21" s="2" t="s">
        <v>49</v>
      </c>
      <c r="P21" s="3">
        <v>43466</v>
      </c>
      <c r="Q21" s="3">
        <v>73050</v>
      </c>
      <c r="R21" s="2" t="s">
        <v>609</v>
      </c>
      <c r="S21" s="2" t="s">
        <v>50</v>
      </c>
    </row>
    <row r="22" spans="1:19" hidden="1" x14ac:dyDescent="0.25">
      <c r="A22" s="5" t="s">
        <v>1865</v>
      </c>
      <c r="B22" s="2" t="s">
        <v>46</v>
      </c>
      <c r="C22" s="2" t="s">
        <v>92</v>
      </c>
      <c r="D22" s="2" t="s">
        <v>608</v>
      </c>
      <c r="E22" s="2">
        <v>9</v>
      </c>
      <c r="F22" s="2">
        <v>29.671620000000001</v>
      </c>
      <c r="G22" s="2">
        <v>-84.904129999999995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61</v>
      </c>
      <c r="M22" s="2" t="s">
        <v>49</v>
      </c>
      <c r="N22" s="2" t="s">
        <v>49</v>
      </c>
      <c r="O22" s="2" t="s">
        <v>49</v>
      </c>
      <c r="P22" s="3">
        <v>43466</v>
      </c>
      <c r="Q22" s="3">
        <v>73050</v>
      </c>
      <c r="R22" s="2" t="s">
        <v>610</v>
      </c>
      <c r="S22" s="2" t="s">
        <v>50</v>
      </c>
    </row>
    <row r="23" spans="1:19" hidden="1" x14ac:dyDescent="0.25">
      <c r="A23" s="5" t="s">
        <v>1866</v>
      </c>
      <c r="B23" s="2" t="s">
        <v>46</v>
      </c>
      <c r="C23" s="2" t="s">
        <v>92</v>
      </c>
      <c r="D23" s="2" t="s">
        <v>611</v>
      </c>
      <c r="E23" s="2">
        <v>10</v>
      </c>
      <c r="F23" s="2">
        <v>29.713332999999999</v>
      </c>
      <c r="G23" s="2">
        <v>-84.900716000000003</v>
      </c>
      <c r="H23" s="2" t="s">
        <v>61</v>
      </c>
      <c r="I23" s="2" t="s">
        <v>61</v>
      </c>
      <c r="J23" s="2" t="s">
        <v>49</v>
      </c>
      <c r="K23" s="2" t="s">
        <v>61</v>
      </c>
      <c r="L23" s="2" t="s">
        <v>49</v>
      </c>
      <c r="M23" s="2" t="s">
        <v>49</v>
      </c>
      <c r="N23" s="2" t="s">
        <v>49</v>
      </c>
      <c r="O23" s="2" t="s">
        <v>49</v>
      </c>
      <c r="P23" s="3">
        <v>42005</v>
      </c>
      <c r="Q23" s="3">
        <v>73050</v>
      </c>
      <c r="R23" s="2" t="s">
        <v>612</v>
      </c>
      <c r="S23" s="2" t="s">
        <v>50</v>
      </c>
    </row>
    <row r="24" spans="1:19" hidden="1" x14ac:dyDescent="0.25">
      <c r="A24" s="5" t="s">
        <v>1867</v>
      </c>
      <c r="B24" s="2" t="s">
        <v>46</v>
      </c>
      <c r="C24" s="2" t="s">
        <v>92</v>
      </c>
      <c r="D24" s="2" t="s">
        <v>613</v>
      </c>
      <c r="E24" s="2">
        <v>10</v>
      </c>
      <c r="F24" s="2">
        <v>29.712949999999999</v>
      </c>
      <c r="G24" s="2">
        <v>-84.9011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61</v>
      </c>
      <c r="M24" s="2" t="s">
        <v>49</v>
      </c>
      <c r="N24" s="2" t="s">
        <v>49</v>
      </c>
      <c r="O24" s="2" t="s">
        <v>49</v>
      </c>
      <c r="P24" s="3">
        <v>43466</v>
      </c>
      <c r="Q24" s="3">
        <v>44469</v>
      </c>
      <c r="R24" s="2" t="s">
        <v>614</v>
      </c>
      <c r="S24" s="2" t="s">
        <v>50</v>
      </c>
    </row>
    <row r="25" spans="1:19" hidden="1" x14ac:dyDescent="0.25">
      <c r="A25" s="5" t="s">
        <v>1868</v>
      </c>
      <c r="B25" s="2" t="s">
        <v>46</v>
      </c>
      <c r="C25" s="2" t="s">
        <v>92</v>
      </c>
      <c r="D25" s="2" t="s">
        <v>613</v>
      </c>
      <c r="E25" s="2">
        <v>10</v>
      </c>
      <c r="F25" s="2">
        <v>29.71313</v>
      </c>
      <c r="G25" s="2">
        <v>-84.900279999999995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61</v>
      </c>
      <c r="M25" s="2" t="s">
        <v>49</v>
      </c>
      <c r="N25" s="2" t="s">
        <v>49</v>
      </c>
      <c r="O25" s="2" t="s">
        <v>49</v>
      </c>
      <c r="P25" s="3">
        <v>43466</v>
      </c>
      <c r="Q25" s="3">
        <v>44469</v>
      </c>
      <c r="R25" s="2" t="s">
        <v>614</v>
      </c>
      <c r="S25" s="2" t="s">
        <v>50</v>
      </c>
    </row>
    <row r="26" spans="1:19" hidden="1" x14ac:dyDescent="0.25">
      <c r="A26" s="2" t="s">
        <v>1869</v>
      </c>
      <c r="B26" s="2" t="s">
        <v>46</v>
      </c>
      <c r="C26" s="2" t="s">
        <v>92</v>
      </c>
      <c r="D26" s="2" t="s">
        <v>613</v>
      </c>
      <c r="E26" s="2">
        <v>10</v>
      </c>
      <c r="F26" s="2">
        <v>29.71275</v>
      </c>
      <c r="G26" s="2">
        <v>-84.900279999999995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61</v>
      </c>
      <c r="M26" s="2" t="s">
        <v>49</v>
      </c>
      <c r="N26" s="2" t="s">
        <v>49</v>
      </c>
      <c r="O26" s="2" t="s">
        <v>49</v>
      </c>
      <c r="P26" s="3">
        <v>43466</v>
      </c>
      <c r="Q26" s="3">
        <v>44469</v>
      </c>
      <c r="R26" s="2" t="s">
        <v>614</v>
      </c>
      <c r="S26" s="2" t="s">
        <v>50</v>
      </c>
    </row>
    <row r="27" spans="1:19" hidden="1" x14ac:dyDescent="0.25">
      <c r="A27" s="2" t="s">
        <v>1870</v>
      </c>
      <c r="B27" s="2" t="s">
        <v>46</v>
      </c>
      <c r="C27" s="2" t="s">
        <v>92</v>
      </c>
      <c r="D27" s="2" t="s">
        <v>615</v>
      </c>
      <c r="E27" s="2">
        <v>1375</v>
      </c>
      <c r="F27" s="2">
        <v>29.746065999999999</v>
      </c>
      <c r="G27" s="2">
        <v>-84.919332999999995</v>
      </c>
      <c r="H27" s="2" t="s">
        <v>49</v>
      </c>
      <c r="I27" s="2" t="s">
        <v>61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3">
        <v>42491</v>
      </c>
      <c r="Q27" s="3">
        <v>42582</v>
      </c>
      <c r="R27" s="2" t="s">
        <v>616</v>
      </c>
      <c r="S27" s="2" t="s">
        <v>50</v>
      </c>
    </row>
    <row r="28" spans="1:19" hidden="1" x14ac:dyDescent="0.25">
      <c r="A28" s="2" t="s">
        <v>1871</v>
      </c>
      <c r="B28" s="2" t="s">
        <v>46</v>
      </c>
      <c r="C28" s="2" t="s">
        <v>92</v>
      </c>
      <c r="D28" s="2" t="s">
        <v>617</v>
      </c>
      <c r="E28" s="2">
        <v>1384</v>
      </c>
      <c r="F28" s="2">
        <v>29.743683000000001</v>
      </c>
      <c r="G28" s="2">
        <v>-84.934432999999999</v>
      </c>
      <c r="H28" s="2" t="s">
        <v>49</v>
      </c>
      <c r="I28" s="2" t="s">
        <v>61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3">
        <v>42491</v>
      </c>
      <c r="Q28" s="3">
        <v>42582</v>
      </c>
      <c r="R28" s="2" t="s">
        <v>618</v>
      </c>
      <c r="S28" s="2" t="s">
        <v>50</v>
      </c>
    </row>
    <row r="29" spans="1:19" hidden="1" x14ac:dyDescent="0.25">
      <c r="A29" s="2" t="s">
        <v>1872</v>
      </c>
      <c r="B29" s="2" t="s">
        <v>46</v>
      </c>
      <c r="C29" s="2" t="s">
        <v>92</v>
      </c>
      <c r="D29" s="2" t="s">
        <v>619</v>
      </c>
      <c r="E29" s="2">
        <v>1388</v>
      </c>
      <c r="F29" s="2">
        <v>29.744133000000001</v>
      </c>
      <c r="G29" s="2">
        <v>-84.927683000000002</v>
      </c>
      <c r="H29" s="2" t="s">
        <v>49</v>
      </c>
      <c r="I29" s="2" t="s">
        <v>61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3">
        <v>42491</v>
      </c>
      <c r="Q29" s="3">
        <v>42582</v>
      </c>
      <c r="R29" s="2" t="s">
        <v>620</v>
      </c>
      <c r="S29" s="2" t="s">
        <v>50</v>
      </c>
    </row>
    <row r="30" spans="1:19" hidden="1" x14ac:dyDescent="0.25">
      <c r="A30" s="2" t="s">
        <v>1873</v>
      </c>
      <c r="B30" s="2" t="s">
        <v>46</v>
      </c>
      <c r="C30" s="2" t="s">
        <v>92</v>
      </c>
      <c r="D30" s="2" t="s">
        <v>621</v>
      </c>
      <c r="E30" s="2">
        <v>1389</v>
      </c>
      <c r="F30" s="2">
        <v>29.744083</v>
      </c>
      <c r="G30" s="2">
        <v>-84.926100000000005</v>
      </c>
      <c r="H30" s="2" t="s">
        <v>49</v>
      </c>
      <c r="I30" s="2" t="s">
        <v>61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3">
        <v>42491</v>
      </c>
      <c r="Q30" s="3">
        <v>42582</v>
      </c>
      <c r="R30" s="2" t="s">
        <v>622</v>
      </c>
      <c r="S30" s="2" t="s">
        <v>50</v>
      </c>
    </row>
    <row r="31" spans="1:19" hidden="1" x14ac:dyDescent="0.25">
      <c r="A31" s="2" t="s">
        <v>1874</v>
      </c>
      <c r="B31" s="2" t="s">
        <v>46</v>
      </c>
      <c r="C31" s="2" t="s">
        <v>92</v>
      </c>
      <c r="D31" s="2" t="s">
        <v>623</v>
      </c>
      <c r="E31" s="2">
        <v>1403</v>
      </c>
      <c r="F31" s="2">
        <v>29.7423</v>
      </c>
      <c r="G31" s="2">
        <v>-84.936383000000006</v>
      </c>
      <c r="H31" s="2" t="s">
        <v>49</v>
      </c>
      <c r="I31" s="2" t="s">
        <v>61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3">
        <v>42491</v>
      </c>
      <c r="Q31" s="3">
        <v>42582</v>
      </c>
      <c r="R31" s="2" t="s">
        <v>624</v>
      </c>
      <c r="S31" s="2" t="s">
        <v>50</v>
      </c>
    </row>
    <row r="32" spans="1:19" hidden="1" x14ac:dyDescent="0.25">
      <c r="A32" s="2" t="s">
        <v>1875</v>
      </c>
      <c r="B32" s="2" t="s">
        <v>46</v>
      </c>
      <c r="C32" s="2" t="s">
        <v>92</v>
      </c>
      <c r="D32" s="2" t="s">
        <v>625</v>
      </c>
      <c r="E32" s="2">
        <v>1424</v>
      </c>
      <c r="F32" s="2">
        <v>29.740265999999998</v>
      </c>
      <c r="G32" s="2">
        <v>-84.937633000000005</v>
      </c>
      <c r="H32" s="2" t="s">
        <v>49</v>
      </c>
      <c r="I32" s="2" t="s">
        <v>61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>
        <v>42491</v>
      </c>
      <c r="Q32" s="3">
        <v>42582</v>
      </c>
      <c r="R32" s="2" t="s">
        <v>626</v>
      </c>
      <c r="S32" s="2" t="s">
        <v>50</v>
      </c>
    </row>
    <row r="33" spans="1:19" hidden="1" x14ac:dyDescent="0.25">
      <c r="A33" s="2" t="s">
        <v>1876</v>
      </c>
      <c r="B33" s="2" t="s">
        <v>46</v>
      </c>
      <c r="C33" s="2" t="s">
        <v>92</v>
      </c>
      <c r="D33" s="2" t="s">
        <v>627</v>
      </c>
      <c r="E33" s="2">
        <v>1430</v>
      </c>
      <c r="F33" s="2">
        <v>29.740632999999999</v>
      </c>
      <c r="G33" s="2">
        <v>-84.927666000000002</v>
      </c>
      <c r="H33" s="2" t="s">
        <v>49</v>
      </c>
      <c r="I33" s="2" t="s">
        <v>61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3">
        <v>42491</v>
      </c>
      <c r="Q33" s="3">
        <v>42582</v>
      </c>
      <c r="R33" s="2" t="s">
        <v>628</v>
      </c>
      <c r="S33" s="2" t="s">
        <v>50</v>
      </c>
    </row>
    <row r="34" spans="1:19" hidden="1" x14ac:dyDescent="0.25">
      <c r="A34" s="2" t="s">
        <v>1877</v>
      </c>
      <c r="B34" s="2" t="s">
        <v>46</v>
      </c>
      <c r="C34" s="2" t="s">
        <v>92</v>
      </c>
      <c r="D34" s="2" t="s">
        <v>629</v>
      </c>
      <c r="E34" s="2">
        <v>1439</v>
      </c>
      <c r="F34" s="2">
        <v>29.740883</v>
      </c>
      <c r="G34" s="2">
        <v>-84.913183000000004</v>
      </c>
      <c r="H34" s="2" t="s">
        <v>49</v>
      </c>
      <c r="I34" s="2" t="s">
        <v>61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>
        <v>42491</v>
      </c>
      <c r="Q34" s="3">
        <v>42582</v>
      </c>
      <c r="R34" s="2" t="s">
        <v>630</v>
      </c>
      <c r="S34" s="2" t="s">
        <v>50</v>
      </c>
    </row>
    <row r="35" spans="1:19" hidden="1" x14ac:dyDescent="0.25">
      <c r="A35" s="2" t="s">
        <v>1878</v>
      </c>
      <c r="B35" s="2" t="s">
        <v>46</v>
      </c>
      <c r="C35" s="2" t="s">
        <v>92</v>
      </c>
      <c r="D35" s="2" t="s">
        <v>631</v>
      </c>
      <c r="E35" s="2">
        <v>1440</v>
      </c>
      <c r="F35" s="2">
        <v>29.738150000000001</v>
      </c>
      <c r="G35" s="2">
        <v>-84.948599999999999</v>
      </c>
      <c r="H35" s="2" t="s">
        <v>49</v>
      </c>
      <c r="I35" s="2" t="s">
        <v>61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3">
        <v>42491</v>
      </c>
      <c r="Q35" s="3">
        <v>42582</v>
      </c>
      <c r="R35" s="2" t="s">
        <v>632</v>
      </c>
      <c r="S35" s="2" t="s">
        <v>50</v>
      </c>
    </row>
    <row r="36" spans="1:19" hidden="1" x14ac:dyDescent="0.25">
      <c r="A36" s="2" t="s">
        <v>1879</v>
      </c>
      <c r="B36" s="2" t="s">
        <v>46</v>
      </c>
      <c r="C36" s="2" t="s">
        <v>92</v>
      </c>
      <c r="D36" s="2" t="s">
        <v>633</v>
      </c>
      <c r="E36" s="2">
        <v>1447</v>
      </c>
      <c r="F36" s="2">
        <v>29.738582999999998</v>
      </c>
      <c r="G36" s="2">
        <v>-84.937782999999996</v>
      </c>
      <c r="H36" s="2" t="s">
        <v>49</v>
      </c>
      <c r="I36" s="2" t="s">
        <v>61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>
        <v>42491</v>
      </c>
      <c r="Q36" s="3">
        <v>42582</v>
      </c>
      <c r="R36" s="2" t="s">
        <v>634</v>
      </c>
      <c r="S36" s="2" t="s">
        <v>50</v>
      </c>
    </row>
    <row r="37" spans="1:19" hidden="1" x14ac:dyDescent="0.25">
      <c r="A37" s="2" t="s">
        <v>1880</v>
      </c>
      <c r="B37" s="2" t="s">
        <v>46</v>
      </c>
      <c r="C37" s="2" t="s">
        <v>92</v>
      </c>
      <c r="D37" s="2" t="s">
        <v>635</v>
      </c>
      <c r="E37" s="2">
        <v>1549</v>
      </c>
      <c r="F37" s="2">
        <v>29.718682999999999</v>
      </c>
      <c r="G37" s="2">
        <v>-84.917699999999996</v>
      </c>
      <c r="H37" s="2" t="s">
        <v>49</v>
      </c>
      <c r="I37" s="2" t="s">
        <v>61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3">
        <v>42491</v>
      </c>
      <c r="Q37" s="3">
        <v>42582</v>
      </c>
      <c r="R37" s="2" t="s">
        <v>636</v>
      </c>
      <c r="S37" s="2" t="s">
        <v>50</v>
      </c>
    </row>
    <row r="38" spans="1:19" hidden="1" x14ac:dyDescent="0.25">
      <c r="A38" s="2" t="s">
        <v>1881</v>
      </c>
      <c r="B38" s="2" t="s">
        <v>46</v>
      </c>
      <c r="C38" s="2" t="s">
        <v>92</v>
      </c>
      <c r="D38" s="2" t="s">
        <v>637</v>
      </c>
      <c r="E38" s="2">
        <v>1557</v>
      </c>
      <c r="F38" s="2">
        <v>29.716166000000001</v>
      </c>
      <c r="G38" s="2">
        <v>-84.918949999999995</v>
      </c>
      <c r="H38" s="2" t="s">
        <v>49</v>
      </c>
      <c r="I38" s="2" t="s">
        <v>61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3">
        <v>42491</v>
      </c>
      <c r="Q38" s="3">
        <v>42582</v>
      </c>
      <c r="R38" s="2" t="s">
        <v>638</v>
      </c>
      <c r="S38" s="2" t="s">
        <v>50</v>
      </c>
    </row>
    <row r="39" spans="1:19" hidden="1" x14ac:dyDescent="0.25">
      <c r="A39" s="2" t="s">
        <v>1882</v>
      </c>
      <c r="B39" s="2" t="s">
        <v>46</v>
      </c>
      <c r="C39" s="2" t="s">
        <v>92</v>
      </c>
      <c r="D39" s="2" t="s">
        <v>639</v>
      </c>
      <c r="E39" s="2">
        <v>1570</v>
      </c>
      <c r="F39" s="2">
        <v>29.712499999999999</v>
      </c>
      <c r="G39" s="2">
        <v>-84.915865999999994</v>
      </c>
      <c r="H39" s="2" t="s">
        <v>49</v>
      </c>
      <c r="I39" s="2" t="s">
        <v>61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3">
        <v>42491</v>
      </c>
      <c r="Q39" s="3">
        <v>42582</v>
      </c>
      <c r="R39" s="2" t="s">
        <v>640</v>
      </c>
      <c r="S39" s="2" t="s">
        <v>50</v>
      </c>
    </row>
    <row r="40" spans="1:19" hidden="1" x14ac:dyDescent="0.25">
      <c r="A40" s="2" t="s">
        <v>1883</v>
      </c>
      <c r="B40" s="2" t="s">
        <v>46</v>
      </c>
      <c r="C40" s="2" t="s">
        <v>92</v>
      </c>
      <c r="D40" s="2" t="s">
        <v>641</v>
      </c>
      <c r="E40" s="2">
        <v>1573</v>
      </c>
      <c r="F40" s="2">
        <v>29.710115999999999</v>
      </c>
      <c r="G40" s="2">
        <v>-84.920033000000004</v>
      </c>
      <c r="H40" s="2" t="s">
        <v>49</v>
      </c>
      <c r="I40" s="2" t="s">
        <v>61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3">
        <v>42491</v>
      </c>
      <c r="Q40" s="3">
        <v>42582</v>
      </c>
      <c r="R40" s="2" t="s">
        <v>642</v>
      </c>
      <c r="S40" s="2" t="s">
        <v>50</v>
      </c>
    </row>
    <row r="41" spans="1:19" hidden="1" x14ac:dyDescent="0.25">
      <c r="A41" s="2" t="s">
        <v>1884</v>
      </c>
      <c r="B41" s="2" t="s">
        <v>46</v>
      </c>
      <c r="C41" s="2" t="s">
        <v>92</v>
      </c>
      <c r="D41" s="2" t="s">
        <v>643</v>
      </c>
      <c r="E41" s="2">
        <v>1602</v>
      </c>
      <c r="F41" s="2">
        <v>29.708483000000001</v>
      </c>
      <c r="G41" s="2">
        <v>-84.912465999999995</v>
      </c>
      <c r="H41" s="2" t="s">
        <v>49</v>
      </c>
      <c r="I41" s="2" t="s">
        <v>61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3">
        <v>42491</v>
      </c>
      <c r="Q41" s="3">
        <v>42582</v>
      </c>
      <c r="R41" s="2" t="s">
        <v>644</v>
      </c>
      <c r="S41" s="2" t="s">
        <v>50</v>
      </c>
    </row>
    <row r="42" spans="1:19" hidden="1" x14ac:dyDescent="0.25">
      <c r="A42" s="2" t="s">
        <v>1885</v>
      </c>
      <c r="B42" s="2" t="s">
        <v>46</v>
      </c>
      <c r="C42" s="2" t="s">
        <v>92</v>
      </c>
      <c r="D42" s="2" t="s">
        <v>645</v>
      </c>
      <c r="E42" s="2">
        <v>1618</v>
      </c>
      <c r="F42" s="2">
        <v>29.702300000000001</v>
      </c>
      <c r="G42" s="2">
        <v>-84.931183000000004</v>
      </c>
      <c r="H42" s="2" t="s">
        <v>49</v>
      </c>
      <c r="I42" s="2" t="s">
        <v>61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3">
        <v>42491</v>
      </c>
      <c r="Q42" s="3">
        <v>42582</v>
      </c>
      <c r="R42" s="2" t="s">
        <v>646</v>
      </c>
      <c r="S42" s="2" t="s">
        <v>50</v>
      </c>
    </row>
    <row r="43" spans="1:19" hidden="1" x14ac:dyDescent="0.25">
      <c r="A43" s="2" t="s">
        <v>1886</v>
      </c>
      <c r="B43" s="2" t="s">
        <v>46</v>
      </c>
      <c r="C43" s="2" t="s">
        <v>92</v>
      </c>
      <c r="D43" s="2" t="s">
        <v>647</v>
      </c>
      <c r="E43" s="2">
        <v>1620</v>
      </c>
      <c r="F43" s="2">
        <v>29.699583000000001</v>
      </c>
      <c r="G43" s="2">
        <v>-84.938483000000005</v>
      </c>
      <c r="H43" s="2" t="s">
        <v>49</v>
      </c>
      <c r="I43" s="2" t="s">
        <v>61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3">
        <v>42491</v>
      </c>
      <c r="Q43" s="3">
        <v>42582</v>
      </c>
      <c r="R43" s="2" t="s">
        <v>648</v>
      </c>
      <c r="S43" s="2" t="s">
        <v>50</v>
      </c>
    </row>
    <row r="44" spans="1:19" hidden="1" x14ac:dyDescent="0.25">
      <c r="A44" s="2" t="s">
        <v>1887</v>
      </c>
      <c r="B44" s="2" t="s">
        <v>46</v>
      </c>
      <c r="C44" s="2" t="s">
        <v>92</v>
      </c>
      <c r="D44" s="2" t="s">
        <v>649</v>
      </c>
      <c r="E44" s="2">
        <v>1621</v>
      </c>
      <c r="F44" s="2">
        <v>29.700316000000001</v>
      </c>
      <c r="G44" s="2">
        <v>-84.937882999999999</v>
      </c>
      <c r="H44" s="2" t="s">
        <v>49</v>
      </c>
      <c r="I44" s="2" t="s">
        <v>61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3">
        <v>42491</v>
      </c>
      <c r="Q44" s="3">
        <v>42582</v>
      </c>
      <c r="R44" s="2" t="s">
        <v>650</v>
      </c>
      <c r="S44" s="2" t="s">
        <v>50</v>
      </c>
    </row>
    <row r="45" spans="1:19" hidden="1" x14ac:dyDescent="0.25">
      <c r="A45" s="2" t="s">
        <v>1888</v>
      </c>
      <c r="B45" s="2" t="s">
        <v>46</v>
      </c>
      <c r="C45" s="2" t="s">
        <v>92</v>
      </c>
      <c r="D45" s="2" t="s">
        <v>651</v>
      </c>
      <c r="E45" s="2">
        <v>1640</v>
      </c>
      <c r="F45" s="2">
        <v>29.693566000000001</v>
      </c>
      <c r="G45" s="2">
        <v>-84.927800000000005</v>
      </c>
      <c r="H45" s="2" t="s">
        <v>49</v>
      </c>
      <c r="I45" s="2" t="s">
        <v>61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3">
        <v>42491</v>
      </c>
      <c r="Q45" s="3">
        <v>42582</v>
      </c>
      <c r="R45" s="2" t="s">
        <v>652</v>
      </c>
      <c r="S45" s="2" t="s">
        <v>50</v>
      </c>
    </row>
    <row r="46" spans="1:19" hidden="1" x14ac:dyDescent="0.25">
      <c r="A46" s="2" t="s">
        <v>1889</v>
      </c>
      <c r="B46" s="2" t="s">
        <v>46</v>
      </c>
      <c r="C46" s="2" t="s">
        <v>92</v>
      </c>
      <c r="D46" s="2" t="s">
        <v>653</v>
      </c>
      <c r="E46" s="2">
        <v>1660</v>
      </c>
      <c r="F46" s="2">
        <v>29.686782999999998</v>
      </c>
      <c r="G46" s="2">
        <v>-84.933082999999996</v>
      </c>
      <c r="H46" s="2" t="s">
        <v>49</v>
      </c>
      <c r="I46" s="2" t="s">
        <v>61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3">
        <v>42491</v>
      </c>
      <c r="Q46" s="3">
        <v>42582</v>
      </c>
      <c r="R46" s="2" t="s">
        <v>654</v>
      </c>
      <c r="S46" s="2" t="s">
        <v>50</v>
      </c>
    </row>
    <row r="47" spans="1:19" hidden="1" x14ac:dyDescent="0.25">
      <c r="A47" s="2" t="s">
        <v>1890</v>
      </c>
      <c r="B47" s="2" t="s">
        <v>46</v>
      </c>
      <c r="C47" s="2" t="s">
        <v>92</v>
      </c>
      <c r="D47" s="2" t="s">
        <v>655</v>
      </c>
      <c r="E47" s="2">
        <v>1687</v>
      </c>
      <c r="F47" s="2">
        <v>29.681833000000001</v>
      </c>
      <c r="G47" s="2">
        <v>-84.928349999999995</v>
      </c>
      <c r="H47" s="2" t="s">
        <v>49</v>
      </c>
      <c r="I47" s="2" t="s">
        <v>61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3">
        <v>42491</v>
      </c>
      <c r="Q47" s="3">
        <v>42582</v>
      </c>
      <c r="R47" s="2" t="s">
        <v>656</v>
      </c>
      <c r="S47" s="2" t="s">
        <v>50</v>
      </c>
    </row>
    <row r="48" spans="1:19" hidden="1" x14ac:dyDescent="0.25">
      <c r="A48" s="2" t="s">
        <v>1891</v>
      </c>
      <c r="B48" s="2" t="s">
        <v>46</v>
      </c>
      <c r="C48" s="2" t="s">
        <v>92</v>
      </c>
      <c r="D48" s="2" t="s">
        <v>657</v>
      </c>
      <c r="E48" s="2">
        <v>1717</v>
      </c>
      <c r="F48" s="2">
        <v>29.677</v>
      </c>
      <c r="G48" s="2">
        <v>-84.924283000000003</v>
      </c>
      <c r="H48" s="2" t="s">
        <v>49</v>
      </c>
      <c r="I48" s="2" t="s">
        <v>61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3">
        <v>42491</v>
      </c>
      <c r="Q48" s="3">
        <v>42582</v>
      </c>
      <c r="R48" s="2" t="s">
        <v>658</v>
      </c>
      <c r="S48" s="2" t="s">
        <v>50</v>
      </c>
    </row>
    <row r="49" spans="1:19" hidden="1" x14ac:dyDescent="0.25">
      <c r="A49" s="2" t="s">
        <v>1892</v>
      </c>
      <c r="B49" s="2" t="s">
        <v>46</v>
      </c>
      <c r="C49" s="2" t="s">
        <v>92</v>
      </c>
      <c r="D49" s="2" t="s">
        <v>659</v>
      </c>
      <c r="E49" s="2">
        <v>1725</v>
      </c>
      <c r="F49" s="2">
        <v>29.677</v>
      </c>
      <c r="G49" s="2">
        <v>-84.902433000000002</v>
      </c>
      <c r="H49" s="2" t="s">
        <v>49</v>
      </c>
      <c r="I49" s="2" t="s">
        <v>61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3">
        <v>42491</v>
      </c>
      <c r="Q49" s="3">
        <v>42582</v>
      </c>
      <c r="R49" s="2" t="s">
        <v>660</v>
      </c>
      <c r="S49" s="2" t="s">
        <v>50</v>
      </c>
    </row>
    <row r="50" spans="1:19" hidden="1" x14ac:dyDescent="0.25">
      <c r="A50" s="2" t="s">
        <v>1893</v>
      </c>
      <c r="B50" s="2" t="s">
        <v>46</v>
      </c>
      <c r="C50" s="2" t="s">
        <v>92</v>
      </c>
      <c r="D50" s="2" t="s">
        <v>661</v>
      </c>
      <c r="E50" s="2">
        <v>1743</v>
      </c>
      <c r="F50" s="2">
        <v>29.672666</v>
      </c>
      <c r="G50" s="2">
        <v>-84.922600000000003</v>
      </c>
      <c r="H50" s="2" t="s">
        <v>49</v>
      </c>
      <c r="I50" s="2" t="s">
        <v>61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3">
        <v>42491</v>
      </c>
      <c r="Q50" s="3">
        <v>42582</v>
      </c>
      <c r="R50" s="2" t="s">
        <v>662</v>
      </c>
      <c r="S50" s="2" t="s">
        <v>50</v>
      </c>
    </row>
    <row r="51" spans="1:19" hidden="1" x14ac:dyDescent="0.25">
      <c r="A51" s="2" t="s">
        <v>1894</v>
      </c>
      <c r="B51" s="2" t="s">
        <v>46</v>
      </c>
      <c r="C51" s="2" t="s">
        <v>92</v>
      </c>
      <c r="D51" s="2" t="s">
        <v>663</v>
      </c>
      <c r="E51" s="2">
        <v>1761</v>
      </c>
      <c r="F51" s="2">
        <v>29.672965999999999</v>
      </c>
      <c r="G51" s="2">
        <v>-84.918999999999997</v>
      </c>
      <c r="H51" s="2" t="s">
        <v>49</v>
      </c>
      <c r="I51" s="2" t="s">
        <v>61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3">
        <v>42491</v>
      </c>
      <c r="Q51" s="3">
        <v>42582</v>
      </c>
      <c r="R51" s="2" t="s">
        <v>664</v>
      </c>
      <c r="S51" s="2" t="s">
        <v>50</v>
      </c>
    </row>
    <row r="52" spans="1:19" hidden="1" x14ac:dyDescent="0.25">
      <c r="A52" s="2" t="s">
        <v>1895</v>
      </c>
      <c r="B52" s="2" t="s">
        <v>46</v>
      </c>
      <c r="C52" s="2" t="s">
        <v>92</v>
      </c>
      <c r="D52" s="2" t="s">
        <v>665</v>
      </c>
      <c r="E52" s="2">
        <v>1762</v>
      </c>
      <c r="F52" s="2">
        <v>29.673216</v>
      </c>
      <c r="G52" s="2">
        <v>-84.917900000000003</v>
      </c>
      <c r="H52" s="2" t="s">
        <v>49</v>
      </c>
      <c r="I52" s="2" t="s">
        <v>61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3">
        <v>42491</v>
      </c>
      <c r="Q52" s="3">
        <v>42582</v>
      </c>
      <c r="R52" s="2" t="s">
        <v>666</v>
      </c>
      <c r="S52" s="2" t="s">
        <v>50</v>
      </c>
    </row>
    <row r="53" spans="1:19" hidden="1" x14ac:dyDescent="0.25">
      <c r="A53" s="2" t="s">
        <v>1896</v>
      </c>
      <c r="B53" s="2" t="s">
        <v>46</v>
      </c>
      <c r="C53" s="2" t="s">
        <v>92</v>
      </c>
      <c r="D53" s="2" t="s">
        <v>667</v>
      </c>
      <c r="E53" s="2">
        <v>1767</v>
      </c>
      <c r="F53" s="2">
        <v>29.671050000000001</v>
      </c>
      <c r="G53" s="2">
        <v>-84.906415999999993</v>
      </c>
      <c r="H53" s="2" t="s">
        <v>49</v>
      </c>
      <c r="I53" s="2" t="s">
        <v>61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3">
        <v>42491</v>
      </c>
      <c r="Q53" s="3">
        <v>42582</v>
      </c>
      <c r="R53" s="2" t="s">
        <v>668</v>
      </c>
      <c r="S53" s="2" t="s">
        <v>50</v>
      </c>
    </row>
    <row r="54" spans="1:19" hidden="1" x14ac:dyDescent="0.25">
      <c r="A54" s="2" t="s">
        <v>1897</v>
      </c>
      <c r="B54" s="2" t="s">
        <v>46</v>
      </c>
      <c r="C54" s="2" t="s">
        <v>92</v>
      </c>
      <c r="D54" s="2" t="s">
        <v>669</v>
      </c>
      <c r="E54" s="2">
        <v>1768</v>
      </c>
      <c r="F54" s="2">
        <v>29.672232999999999</v>
      </c>
      <c r="G54" s="2">
        <v>-84.907315999999994</v>
      </c>
      <c r="H54" s="2" t="s">
        <v>49</v>
      </c>
      <c r="I54" s="2" t="s">
        <v>61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3">
        <v>42491</v>
      </c>
      <c r="Q54" s="3">
        <v>42582</v>
      </c>
      <c r="R54" s="2" t="s">
        <v>670</v>
      </c>
      <c r="S54" s="2" t="s">
        <v>50</v>
      </c>
    </row>
    <row r="55" spans="1:19" hidden="1" x14ac:dyDescent="0.25">
      <c r="A55" s="2" t="s">
        <v>1898</v>
      </c>
      <c r="B55" s="2" t="s">
        <v>46</v>
      </c>
      <c r="C55" s="2" t="s">
        <v>92</v>
      </c>
      <c r="D55" s="2" t="s">
        <v>671</v>
      </c>
      <c r="E55" s="2">
        <v>1769</v>
      </c>
      <c r="F55" s="2">
        <v>29.671683000000002</v>
      </c>
      <c r="G55" s="2">
        <v>-84.906532999999996</v>
      </c>
      <c r="H55" s="2" t="s">
        <v>49</v>
      </c>
      <c r="I55" s="2" t="s">
        <v>61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3">
        <v>42491</v>
      </c>
      <c r="Q55" s="3">
        <v>42582</v>
      </c>
      <c r="R55" s="2" t="s">
        <v>672</v>
      </c>
      <c r="S55" s="2" t="s">
        <v>50</v>
      </c>
    </row>
    <row r="56" spans="1:19" hidden="1" x14ac:dyDescent="0.25">
      <c r="A56" s="2" t="s">
        <v>1899</v>
      </c>
      <c r="B56" s="2" t="s">
        <v>46</v>
      </c>
      <c r="C56" s="2" t="s">
        <v>92</v>
      </c>
      <c r="D56" s="2" t="s">
        <v>673</v>
      </c>
      <c r="E56" s="2">
        <v>1784</v>
      </c>
      <c r="F56" s="2">
        <v>29.670750000000002</v>
      </c>
      <c r="G56" s="2">
        <v>-84.901666000000006</v>
      </c>
      <c r="H56" s="2" t="s">
        <v>49</v>
      </c>
      <c r="I56" s="2" t="s">
        <v>61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3">
        <v>42491</v>
      </c>
      <c r="Q56" s="3">
        <v>42582</v>
      </c>
      <c r="R56" s="2" t="s">
        <v>674</v>
      </c>
      <c r="S56" s="2" t="s">
        <v>50</v>
      </c>
    </row>
    <row r="57" spans="1:19" hidden="1" x14ac:dyDescent="0.25">
      <c r="A57" s="2" t="s">
        <v>1900</v>
      </c>
      <c r="B57" s="2" t="s">
        <v>46</v>
      </c>
      <c r="C57" s="2" t="s">
        <v>92</v>
      </c>
      <c r="D57" s="2" t="s">
        <v>675</v>
      </c>
      <c r="E57" s="2">
        <v>1828</v>
      </c>
      <c r="F57" s="2">
        <v>29.744116000000002</v>
      </c>
      <c r="G57" s="2">
        <v>-84.907799999999995</v>
      </c>
      <c r="H57" s="2" t="s">
        <v>49</v>
      </c>
      <c r="I57" s="2" t="s">
        <v>61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3">
        <v>42491</v>
      </c>
      <c r="Q57" s="3">
        <v>42582</v>
      </c>
      <c r="R57" s="2" t="s">
        <v>676</v>
      </c>
      <c r="S57" s="2" t="s">
        <v>50</v>
      </c>
    </row>
    <row r="58" spans="1:19" hidden="1" x14ac:dyDescent="0.25">
      <c r="A58" s="2" t="s">
        <v>1901</v>
      </c>
      <c r="B58" s="2" t="s">
        <v>46</v>
      </c>
      <c r="C58" s="2" t="s">
        <v>92</v>
      </c>
      <c r="D58" s="2" t="s">
        <v>677</v>
      </c>
      <c r="E58" s="2">
        <v>1846</v>
      </c>
      <c r="F58" s="2">
        <v>29.727716000000001</v>
      </c>
      <c r="G58" s="2">
        <v>-84.909165999999999</v>
      </c>
      <c r="H58" s="2" t="s">
        <v>49</v>
      </c>
      <c r="I58" s="2" t="s">
        <v>61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3">
        <v>42491</v>
      </c>
      <c r="Q58" s="3">
        <v>42582</v>
      </c>
      <c r="R58" s="2" t="s">
        <v>678</v>
      </c>
      <c r="S58" s="2" t="s">
        <v>50</v>
      </c>
    </row>
    <row r="59" spans="1:19" hidden="1" x14ac:dyDescent="0.25">
      <c r="A59" s="2" t="s">
        <v>1902</v>
      </c>
      <c r="B59" s="2" t="s">
        <v>46</v>
      </c>
      <c r="C59" s="2" t="s">
        <v>92</v>
      </c>
      <c r="D59" s="2" t="s">
        <v>679</v>
      </c>
      <c r="E59" s="2">
        <v>1868</v>
      </c>
      <c r="F59" s="2">
        <v>29.717065999999999</v>
      </c>
      <c r="G59" s="2">
        <v>-84.9024</v>
      </c>
      <c r="H59" s="2" t="s">
        <v>49</v>
      </c>
      <c r="I59" s="2" t="s">
        <v>61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3">
        <v>42491</v>
      </c>
      <c r="Q59" s="3">
        <v>42582</v>
      </c>
      <c r="R59" s="2" t="s">
        <v>680</v>
      </c>
      <c r="S59" s="2" t="s">
        <v>50</v>
      </c>
    </row>
    <row r="60" spans="1:19" hidden="1" x14ac:dyDescent="0.25">
      <c r="A60" s="2" t="s">
        <v>1903</v>
      </c>
      <c r="B60" s="2" t="s">
        <v>46</v>
      </c>
      <c r="C60" s="2" t="s">
        <v>92</v>
      </c>
      <c r="D60" s="2" t="s">
        <v>681</v>
      </c>
      <c r="E60" s="2">
        <v>1877</v>
      </c>
      <c r="F60" s="2">
        <v>29.715800000000002</v>
      </c>
      <c r="G60" s="2">
        <v>-84.905550000000005</v>
      </c>
      <c r="H60" s="2" t="s">
        <v>49</v>
      </c>
      <c r="I60" s="2" t="s">
        <v>61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3">
        <v>42491</v>
      </c>
      <c r="Q60" s="3">
        <v>42582</v>
      </c>
      <c r="R60" s="2" t="s">
        <v>682</v>
      </c>
      <c r="S60" s="2" t="s">
        <v>50</v>
      </c>
    </row>
    <row r="61" spans="1:19" hidden="1" x14ac:dyDescent="0.25">
      <c r="A61" s="2" t="s">
        <v>1904</v>
      </c>
      <c r="B61" s="2" t="s">
        <v>46</v>
      </c>
      <c r="C61" s="2" t="s">
        <v>92</v>
      </c>
      <c r="D61" s="2" t="s">
        <v>683</v>
      </c>
      <c r="E61" s="2">
        <v>1892</v>
      </c>
      <c r="F61" s="2">
        <v>29.712382999999999</v>
      </c>
      <c r="G61" s="2">
        <v>-84.901583000000002</v>
      </c>
      <c r="H61" s="2" t="s">
        <v>49</v>
      </c>
      <c r="I61" s="2" t="s">
        <v>61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3">
        <v>42491</v>
      </c>
      <c r="Q61" s="3">
        <v>42582</v>
      </c>
      <c r="R61" s="2" t="s">
        <v>684</v>
      </c>
      <c r="S61" s="2" t="s">
        <v>50</v>
      </c>
    </row>
    <row r="62" spans="1:19" hidden="1" x14ac:dyDescent="0.25">
      <c r="A62" s="2" t="s">
        <v>1905</v>
      </c>
      <c r="B62" s="2" t="s">
        <v>46</v>
      </c>
      <c r="C62" s="2" t="s">
        <v>92</v>
      </c>
      <c r="D62" s="2" t="s">
        <v>685</v>
      </c>
      <c r="E62" s="2">
        <v>1894</v>
      </c>
      <c r="F62" s="2">
        <v>29.713450000000002</v>
      </c>
      <c r="G62" s="2">
        <v>-84.899215999999996</v>
      </c>
      <c r="H62" s="2" t="s">
        <v>49</v>
      </c>
      <c r="I62" s="2" t="s">
        <v>61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3">
        <v>42491</v>
      </c>
      <c r="Q62" s="3">
        <v>42582</v>
      </c>
      <c r="R62" s="2" t="s">
        <v>686</v>
      </c>
      <c r="S62" s="2" t="s">
        <v>50</v>
      </c>
    </row>
    <row r="63" spans="1:19" hidden="1" x14ac:dyDescent="0.25">
      <c r="A63" s="2" t="s">
        <v>1906</v>
      </c>
      <c r="B63" s="2" t="s">
        <v>46</v>
      </c>
      <c r="C63" s="2" t="s">
        <v>92</v>
      </c>
      <c r="D63" s="2" t="s">
        <v>687</v>
      </c>
      <c r="E63" s="2">
        <v>1931</v>
      </c>
      <c r="F63" s="2">
        <v>29.706883000000001</v>
      </c>
      <c r="G63" s="2">
        <v>-84.910315999999995</v>
      </c>
      <c r="H63" s="2" t="s">
        <v>49</v>
      </c>
      <c r="I63" s="2" t="s">
        <v>61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3">
        <v>42491</v>
      </c>
      <c r="Q63" s="3">
        <v>42582</v>
      </c>
      <c r="R63" s="2" t="s">
        <v>688</v>
      </c>
      <c r="S63" s="2" t="s">
        <v>50</v>
      </c>
    </row>
    <row r="64" spans="1:19" hidden="1" x14ac:dyDescent="0.25">
      <c r="A64" s="2" t="s">
        <v>1907</v>
      </c>
      <c r="B64" s="2" t="s">
        <v>46</v>
      </c>
      <c r="C64" s="2" t="s">
        <v>92</v>
      </c>
      <c r="D64" s="2" t="s">
        <v>689</v>
      </c>
      <c r="E64" s="2">
        <v>1947</v>
      </c>
      <c r="F64" s="2">
        <v>29.704899999999999</v>
      </c>
      <c r="G64" s="2">
        <v>-84.904200000000003</v>
      </c>
      <c r="H64" s="2" t="s">
        <v>49</v>
      </c>
      <c r="I64" s="2" t="s">
        <v>61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3">
        <v>42491</v>
      </c>
      <c r="Q64" s="3">
        <v>42582</v>
      </c>
      <c r="R64" s="2" t="s">
        <v>690</v>
      </c>
      <c r="S64" s="2" t="s">
        <v>50</v>
      </c>
    </row>
    <row r="65" spans="1:19" hidden="1" x14ac:dyDescent="0.25">
      <c r="A65" s="2" t="s">
        <v>1908</v>
      </c>
      <c r="B65" s="2" t="s">
        <v>46</v>
      </c>
      <c r="C65" s="2" t="s">
        <v>92</v>
      </c>
      <c r="D65" s="2" t="s">
        <v>691</v>
      </c>
      <c r="E65" s="2">
        <v>1949</v>
      </c>
      <c r="F65" s="2">
        <v>29.704516000000002</v>
      </c>
      <c r="G65" s="2">
        <v>-84.901116000000002</v>
      </c>
      <c r="H65" s="2" t="s">
        <v>49</v>
      </c>
      <c r="I65" s="2" t="s">
        <v>61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3">
        <v>42491</v>
      </c>
      <c r="Q65" s="3">
        <v>42582</v>
      </c>
      <c r="R65" s="2" t="s">
        <v>692</v>
      </c>
      <c r="S65" s="2" t="s">
        <v>50</v>
      </c>
    </row>
    <row r="66" spans="1:19" hidden="1" x14ac:dyDescent="0.25">
      <c r="A66" s="2" t="s">
        <v>1909</v>
      </c>
      <c r="B66" s="2" t="s">
        <v>46</v>
      </c>
      <c r="C66" s="2" t="s">
        <v>92</v>
      </c>
      <c r="D66" s="2" t="s">
        <v>693</v>
      </c>
      <c r="E66" s="2">
        <v>1952</v>
      </c>
      <c r="F66" s="2">
        <v>29.704232999999999</v>
      </c>
      <c r="G66" s="2">
        <v>-84.896033000000003</v>
      </c>
      <c r="H66" s="2" t="s">
        <v>49</v>
      </c>
      <c r="I66" s="2" t="s">
        <v>61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3">
        <v>42491</v>
      </c>
      <c r="Q66" s="3">
        <v>42582</v>
      </c>
      <c r="R66" s="2" t="s">
        <v>694</v>
      </c>
      <c r="S66" s="2" t="s">
        <v>50</v>
      </c>
    </row>
    <row r="67" spans="1:19" hidden="1" x14ac:dyDescent="0.25">
      <c r="A67" s="2" t="s">
        <v>1910</v>
      </c>
      <c r="B67" s="2" t="s">
        <v>46</v>
      </c>
      <c r="C67" s="2" t="s">
        <v>92</v>
      </c>
      <c r="D67" s="2" t="s">
        <v>695</v>
      </c>
      <c r="E67" s="2">
        <v>1967</v>
      </c>
      <c r="F67" s="2">
        <v>29.692183</v>
      </c>
      <c r="G67" s="2">
        <v>-84.890833000000001</v>
      </c>
      <c r="H67" s="2" t="s">
        <v>49</v>
      </c>
      <c r="I67" s="2" t="s">
        <v>61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3">
        <v>42491</v>
      </c>
      <c r="Q67" s="3">
        <v>42582</v>
      </c>
      <c r="R67" s="2" t="s">
        <v>696</v>
      </c>
      <c r="S67" s="2" t="s">
        <v>50</v>
      </c>
    </row>
    <row r="68" spans="1:19" hidden="1" x14ac:dyDescent="0.25">
      <c r="A68" s="2" t="s">
        <v>1911</v>
      </c>
      <c r="B68" s="2" t="s">
        <v>46</v>
      </c>
      <c r="C68" s="2" t="s">
        <v>92</v>
      </c>
      <c r="D68" s="2" t="s">
        <v>697</v>
      </c>
      <c r="E68" s="2">
        <v>1990</v>
      </c>
      <c r="F68" s="2">
        <v>29.683516000000001</v>
      </c>
      <c r="G68" s="2">
        <v>-84.897649999999999</v>
      </c>
      <c r="H68" s="2" t="s">
        <v>49</v>
      </c>
      <c r="I68" s="2" t="s">
        <v>61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3">
        <v>42491</v>
      </c>
      <c r="Q68" s="3">
        <v>42582</v>
      </c>
      <c r="R68" s="2" t="s">
        <v>698</v>
      </c>
      <c r="S68" s="2" t="s">
        <v>50</v>
      </c>
    </row>
    <row r="69" spans="1:19" hidden="1" x14ac:dyDescent="0.25">
      <c r="A69" s="2" t="s">
        <v>1912</v>
      </c>
      <c r="B69" s="2" t="s">
        <v>46</v>
      </c>
      <c r="C69" s="2" t="s">
        <v>92</v>
      </c>
      <c r="D69" s="2" t="s">
        <v>699</v>
      </c>
      <c r="E69" s="2">
        <v>2012</v>
      </c>
      <c r="F69" s="2">
        <v>29.674016000000002</v>
      </c>
      <c r="G69" s="2">
        <v>-84.886150000000001</v>
      </c>
      <c r="H69" s="2" t="s">
        <v>49</v>
      </c>
      <c r="I69" s="2" t="s">
        <v>61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3">
        <v>42491</v>
      </c>
      <c r="Q69" s="3">
        <v>42582</v>
      </c>
      <c r="R69" s="2" t="s">
        <v>700</v>
      </c>
      <c r="S69" s="2" t="s">
        <v>50</v>
      </c>
    </row>
    <row r="70" spans="1:19" hidden="1" x14ac:dyDescent="0.25">
      <c r="A70" s="2" t="s">
        <v>1913</v>
      </c>
      <c r="B70" s="2" t="s">
        <v>46</v>
      </c>
      <c r="C70" s="2" t="s">
        <v>92</v>
      </c>
      <c r="D70" s="2" t="s">
        <v>701</v>
      </c>
      <c r="E70" s="2">
        <v>2018</v>
      </c>
      <c r="F70" s="2">
        <v>29.673266000000002</v>
      </c>
      <c r="G70" s="2">
        <v>-84.887315999999998</v>
      </c>
      <c r="H70" s="2" t="s">
        <v>49</v>
      </c>
      <c r="I70" s="2" t="s">
        <v>61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3">
        <v>42491</v>
      </c>
      <c r="Q70" s="3">
        <v>42582</v>
      </c>
      <c r="R70" s="2" t="s">
        <v>702</v>
      </c>
      <c r="S70" s="2" t="s">
        <v>50</v>
      </c>
    </row>
    <row r="71" spans="1:19" hidden="1" x14ac:dyDescent="0.25">
      <c r="A71" s="2" t="s">
        <v>1914</v>
      </c>
      <c r="B71" s="2" t="s">
        <v>46</v>
      </c>
      <c r="C71" s="2" t="s">
        <v>92</v>
      </c>
      <c r="D71" s="2" t="s">
        <v>703</v>
      </c>
      <c r="E71" s="2">
        <v>2025</v>
      </c>
      <c r="F71" s="2">
        <v>29.673283000000001</v>
      </c>
      <c r="G71" s="2">
        <v>-84.898933</v>
      </c>
      <c r="H71" s="2" t="s">
        <v>49</v>
      </c>
      <c r="I71" s="2" t="s">
        <v>61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3">
        <v>42491</v>
      </c>
      <c r="Q71" s="3">
        <v>42582</v>
      </c>
      <c r="R71" s="2" t="s">
        <v>704</v>
      </c>
      <c r="S71" s="2" t="s">
        <v>50</v>
      </c>
    </row>
    <row r="72" spans="1:19" hidden="1" x14ac:dyDescent="0.25">
      <c r="A72" s="2" t="s">
        <v>1915</v>
      </c>
      <c r="B72" s="2" t="s">
        <v>46</v>
      </c>
      <c r="C72" s="2" t="s">
        <v>92</v>
      </c>
      <c r="D72" s="2" t="s">
        <v>705</v>
      </c>
      <c r="E72" s="2">
        <v>2028</v>
      </c>
      <c r="F72" s="2">
        <v>29.674182999999999</v>
      </c>
      <c r="G72" s="2">
        <v>-84.894400000000005</v>
      </c>
      <c r="H72" s="2" t="s">
        <v>49</v>
      </c>
      <c r="I72" s="2" t="s">
        <v>61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3">
        <v>42491</v>
      </c>
      <c r="Q72" s="3">
        <v>42582</v>
      </c>
      <c r="R72" s="2" t="s">
        <v>706</v>
      </c>
      <c r="S72" s="2" t="s">
        <v>50</v>
      </c>
    </row>
    <row r="73" spans="1:19" hidden="1" x14ac:dyDescent="0.25">
      <c r="A73" s="2" t="s">
        <v>1916</v>
      </c>
      <c r="B73" s="2" t="s">
        <v>46</v>
      </c>
      <c r="C73" s="2" t="s">
        <v>92</v>
      </c>
      <c r="D73" s="2" t="s">
        <v>707</v>
      </c>
      <c r="E73" s="2">
        <v>2052</v>
      </c>
      <c r="F73" s="2">
        <v>29.671382999999999</v>
      </c>
      <c r="G73" s="2">
        <v>-84.899483000000004</v>
      </c>
      <c r="H73" s="2" t="s">
        <v>49</v>
      </c>
      <c r="I73" s="2" t="s">
        <v>61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3">
        <v>42491</v>
      </c>
      <c r="Q73" s="3">
        <v>42582</v>
      </c>
      <c r="R73" s="2" t="s">
        <v>708</v>
      </c>
      <c r="S73" s="2" t="s">
        <v>50</v>
      </c>
    </row>
    <row r="74" spans="1:19" hidden="1" x14ac:dyDescent="0.25">
      <c r="A74" s="2" t="s">
        <v>1917</v>
      </c>
      <c r="B74" s="2" t="s">
        <v>46</v>
      </c>
      <c r="C74" s="2" t="s">
        <v>92</v>
      </c>
      <c r="D74" s="2" t="s">
        <v>709</v>
      </c>
      <c r="E74" s="2">
        <v>2066</v>
      </c>
      <c r="F74" s="2">
        <v>29.66985</v>
      </c>
      <c r="G74" s="2">
        <v>-84.897532999999996</v>
      </c>
      <c r="H74" s="2" t="s">
        <v>49</v>
      </c>
      <c r="I74" s="2" t="s">
        <v>61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3">
        <v>42491</v>
      </c>
      <c r="Q74" s="3">
        <v>42582</v>
      </c>
      <c r="R74" s="2" t="s">
        <v>710</v>
      </c>
      <c r="S74" s="2" t="s">
        <v>50</v>
      </c>
    </row>
    <row r="75" spans="1:19" hidden="1" x14ac:dyDescent="0.25">
      <c r="A75" s="2" t="s">
        <v>1918</v>
      </c>
      <c r="B75" s="2" t="s">
        <v>46</v>
      </c>
      <c r="C75" s="2" t="s">
        <v>92</v>
      </c>
      <c r="D75" s="2" t="s">
        <v>711</v>
      </c>
      <c r="E75" s="2">
        <v>2079</v>
      </c>
      <c r="F75" s="2">
        <v>29.669633000000001</v>
      </c>
      <c r="G75" s="2">
        <v>-84.898715999999993</v>
      </c>
      <c r="H75" s="2" t="s">
        <v>49</v>
      </c>
      <c r="I75" s="2" t="s">
        <v>61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3">
        <v>42491</v>
      </c>
      <c r="Q75" s="3">
        <v>42582</v>
      </c>
      <c r="R75" s="2" t="s">
        <v>712</v>
      </c>
      <c r="S75" s="2" t="s">
        <v>50</v>
      </c>
    </row>
    <row r="76" spans="1:19" hidden="1" x14ac:dyDescent="0.25">
      <c r="A76" s="2" t="s">
        <v>1919</v>
      </c>
      <c r="B76" s="2" t="s">
        <v>46</v>
      </c>
      <c r="C76" s="2" t="s">
        <v>92</v>
      </c>
      <c r="D76" s="2" t="s">
        <v>713</v>
      </c>
      <c r="E76" s="2">
        <v>2104</v>
      </c>
      <c r="F76" s="2">
        <v>29.664732999999998</v>
      </c>
      <c r="G76" s="2">
        <v>-84.905966000000006</v>
      </c>
      <c r="H76" s="2" t="s">
        <v>49</v>
      </c>
      <c r="I76" s="2" t="s">
        <v>61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3">
        <v>42491</v>
      </c>
      <c r="Q76" s="3">
        <v>42582</v>
      </c>
      <c r="R76" s="2" t="s">
        <v>714</v>
      </c>
      <c r="S76" s="2" t="s">
        <v>50</v>
      </c>
    </row>
    <row r="77" spans="1:19" hidden="1" x14ac:dyDescent="0.25">
      <c r="A77" s="2" t="s">
        <v>1920</v>
      </c>
      <c r="B77" s="2" t="s">
        <v>46</v>
      </c>
      <c r="C77" s="2" t="s">
        <v>92</v>
      </c>
      <c r="D77" s="2" t="s">
        <v>715</v>
      </c>
      <c r="E77" s="2">
        <v>2110</v>
      </c>
      <c r="F77" s="2">
        <v>29.662716</v>
      </c>
      <c r="G77" s="2">
        <v>-84.884383</v>
      </c>
      <c r="H77" s="2" t="s">
        <v>49</v>
      </c>
      <c r="I77" s="2" t="s">
        <v>61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3">
        <v>42491</v>
      </c>
      <c r="Q77" s="3">
        <v>42582</v>
      </c>
      <c r="R77" s="2" t="s">
        <v>716</v>
      </c>
      <c r="S77" s="2" t="s">
        <v>50</v>
      </c>
    </row>
    <row r="78" spans="1:19" hidden="1" x14ac:dyDescent="0.25">
      <c r="A78" s="2" t="s">
        <v>1921</v>
      </c>
      <c r="B78" s="2" t="s">
        <v>46</v>
      </c>
      <c r="C78" s="2" t="s">
        <v>92</v>
      </c>
      <c r="D78" s="2" t="s">
        <v>717</v>
      </c>
      <c r="E78" s="2">
        <v>2115</v>
      </c>
      <c r="F78" s="2">
        <v>29.662116000000001</v>
      </c>
      <c r="G78" s="2">
        <v>-84.900465999999994</v>
      </c>
      <c r="H78" s="2" t="s">
        <v>49</v>
      </c>
      <c r="I78" s="2" t="s">
        <v>61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3">
        <v>42491</v>
      </c>
      <c r="Q78" s="3">
        <v>42582</v>
      </c>
      <c r="R78" s="2" t="s">
        <v>718</v>
      </c>
      <c r="S78" s="2" t="s">
        <v>50</v>
      </c>
    </row>
    <row r="79" spans="1:19" hidden="1" x14ac:dyDescent="0.25">
      <c r="A79" s="2" t="s">
        <v>1922</v>
      </c>
      <c r="B79" s="2" t="s">
        <v>46</v>
      </c>
      <c r="C79" s="2" t="s">
        <v>92</v>
      </c>
      <c r="D79" s="2" t="s">
        <v>719</v>
      </c>
      <c r="E79" s="2">
        <v>2131</v>
      </c>
      <c r="F79" s="2">
        <v>29.660933</v>
      </c>
      <c r="G79" s="2">
        <v>-84.891000000000005</v>
      </c>
      <c r="H79" s="2" t="s">
        <v>49</v>
      </c>
      <c r="I79" s="2" t="s">
        <v>61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3">
        <v>42491</v>
      </c>
      <c r="Q79" s="3">
        <v>42582</v>
      </c>
      <c r="R79" s="2" t="s">
        <v>720</v>
      </c>
      <c r="S79" s="2" t="s">
        <v>50</v>
      </c>
    </row>
    <row r="80" spans="1:19" hidden="1" x14ac:dyDescent="0.25">
      <c r="A80" s="2" t="s">
        <v>1923</v>
      </c>
      <c r="B80" s="2" t="s">
        <v>46</v>
      </c>
      <c r="C80" s="2" t="s">
        <v>92</v>
      </c>
      <c r="D80" s="2" t="s">
        <v>721</v>
      </c>
      <c r="E80" s="2">
        <v>2145</v>
      </c>
      <c r="F80" s="2">
        <v>29.65645</v>
      </c>
      <c r="G80" s="2">
        <v>-84.904083</v>
      </c>
      <c r="H80" s="2" t="s">
        <v>49</v>
      </c>
      <c r="I80" s="2" t="s">
        <v>61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3">
        <v>42491</v>
      </c>
      <c r="Q80" s="3">
        <v>42582</v>
      </c>
      <c r="R80" s="2" t="s">
        <v>722</v>
      </c>
      <c r="S80" s="2" t="s">
        <v>50</v>
      </c>
    </row>
    <row r="81" spans="1:19" hidden="1" x14ac:dyDescent="0.25">
      <c r="A81" s="2" t="s">
        <v>1924</v>
      </c>
      <c r="B81" s="2" t="s">
        <v>46</v>
      </c>
      <c r="C81" s="2" t="s">
        <v>92</v>
      </c>
      <c r="D81" s="2" t="s">
        <v>723</v>
      </c>
      <c r="E81" s="2">
        <v>20241</v>
      </c>
      <c r="F81" s="2">
        <v>29.673216</v>
      </c>
      <c r="G81" s="2">
        <v>-84.900565999999998</v>
      </c>
      <c r="H81" s="2" t="s">
        <v>49</v>
      </c>
      <c r="I81" s="2" t="s">
        <v>61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3">
        <v>42491</v>
      </c>
      <c r="Q81" s="3">
        <v>42582</v>
      </c>
      <c r="R81" s="2" t="s">
        <v>724</v>
      </c>
      <c r="S81" s="2" t="s">
        <v>50</v>
      </c>
    </row>
    <row r="82" spans="1:19" hidden="1" x14ac:dyDescent="0.25">
      <c r="A82" s="2" t="s">
        <v>1925</v>
      </c>
      <c r="B82" s="2" t="s">
        <v>46</v>
      </c>
      <c r="C82" s="2" t="s">
        <v>92</v>
      </c>
      <c r="D82" s="2" t="s">
        <v>725</v>
      </c>
      <c r="E82" s="2">
        <v>20242</v>
      </c>
      <c r="F82" s="2">
        <v>29.672332999999998</v>
      </c>
      <c r="G82" s="2">
        <v>-84.900816000000006</v>
      </c>
      <c r="H82" s="2" t="s">
        <v>49</v>
      </c>
      <c r="I82" s="2" t="s">
        <v>61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3">
        <v>42491</v>
      </c>
      <c r="Q82" s="3">
        <v>42582</v>
      </c>
      <c r="R82" s="2" t="s">
        <v>726</v>
      </c>
      <c r="S82" s="2" t="s">
        <v>50</v>
      </c>
    </row>
    <row r="83" spans="1:19" hidden="1" x14ac:dyDescent="0.25">
      <c r="A83" s="2" t="s">
        <v>1926</v>
      </c>
      <c r="B83" s="2" t="s">
        <v>46</v>
      </c>
      <c r="C83" s="2" t="s">
        <v>47</v>
      </c>
      <c r="D83" s="2" t="s">
        <v>727</v>
      </c>
      <c r="E83" s="2">
        <v>1</v>
      </c>
      <c r="F83" s="2">
        <v>29.686669999999999</v>
      </c>
      <c r="G83" s="2">
        <v>-84.880949999999999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3">
        <v>42156</v>
      </c>
      <c r="Q83" s="3">
        <v>43830</v>
      </c>
      <c r="R83" s="2" t="s">
        <v>728</v>
      </c>
      <c r="S83" s="2" t="s">
        <v>50</v>
      </c>
    </row>
    <row r="84" spans="1:19" hidden="1" x14ac:dyDescent="0.25">
      <c r="A84" s="2" t="s">
        <v>1927</v>
      </c>
      <c r="B84" s="2" t="s">
        <v>46</v>
      </c>
      <c r="C84" s="2" t="s">
        <v>47</v>
      </c>
      <c r="D84" s="2" t="s">
        <v>727</v>
      </c>
      <c r="E84" s="2">
        <v>2</v>
      </c>
      <c r="F84" s="2">
        <v>29.68768</v>
      </c>
      <c r="G84" s="2">
        <v>-84.881600000000006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3">
        <v>42156</v>
      </c>
      <c r="Q84" s="3">
        <v>43830</v>
      </c>
      <c r="R84" s="2" t="s">
        <v>729</v>
      </c>
      <c r="S84" s="2" t="s">
        <v>50</v>
      </c>
    </row>
    <row r="85" spans="1:19" hidden="1" x14ac:dyDescent="0.25">
      <c r="A85" s="2" t="s">
        <v>1928</v>
      </c>
      <c r="B85" s="2" t="s">
        <v>46</v>
      </c>
      <c r="C85" s="2" t="s">
        <v>47</v>
      </c>
      <c r="D85" s="2" t="s">
        <v>727</v>
      </c>
      <c r="E85" s="2">
        <v>3</v>
      </c>
      <c r="F85" s="2">
        <v>29.68873</v>
      </c>
      <c r="G85" s="2">
        <v>-84.882549999999995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3">
        <v>42156</v>
      </c>
      <c r="Q85" s="3">
        <v>43830</v>
      </c>
      <c r="R85" s="2" t="s">
        <v>730</v>
      </c>
      <c r="S85" s="2" t="s">
        <v>50</v>
      </c>
    </row>
    <row r="86" spans="1:19" hidden="1" x14ac:dyDescent="0.25">
      <c r="A86" s="2" t="s">
        <v>1929</v>
      </c>
      <c r="B86" s="2" t="s">
        <v>46</v>
      </c>
      <c r="C86" s="2" t="s">
        <v>47</v>
      </c>
      <c r="D86" s="2" t="s">
        <v>727</v>
      </c>
      <c r="E86" s="2">
        <v>4</v>
      </c>
      <c r="F86" s="2">
        <v>29.689730000000001</v>
      </c>
      <c r="G86" s="2">
        <v>-84.883430000000004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3">
        <v>42156</v>
      </c>
      <c r="Q86" s="3">
        <v>43830</v>
      </c>
      <c r="R86" s="2" t="s">
        <v>731</v>
      </c>
      <c r="S86" s="2" t="s">
        <v>50</v>
      </c>
    </row>
    <row r="87" spans="1:19" hidden="1" x14ac:dyDescent="0.25">
      <c r="A87" s="2" t="s">
        <v>1930</v>
      </c>
      <c r="B87" s="2" t="s">
        <v>46</v>
      </c>
      <c r="C87" s="2" t="s">
        <v>47</v>
      </c>
      <c r="D87" s="2" t="s">
        <v>727</v>
      </c>
      <c r="E87" s="2">
        <v>5</v>
      </c>
      <c r="F87" s="2">
        <v>29.69068</v>
      </c>
      <c r="G87" s="2">
        <v>-84.884550000000004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3">
        <v>42156</v>
      </c>
      <c r="Q87" s="3">
        <v>43830</v>
      </c>
      <c r="R87" s="2" t="s">
        <v>732</v>
      </c>
      <c r="S87" s="2" t="s">
        <v>50</v>
      </c>
    </row>
    <row r="88" spans="1:19" hidden="1" x14ac:dyDescent="0.25">
      <c r="A88" s="2" t="s">
        <v>1931</v>
      </c>
      <c r="B88" s="2" t="s">
        <v>46</v>
      </c>
      <c r="C88" s="2" t="s">
        <v>47</v>
      </c>
      <c r="D88" s="2" t="s">
        <v>733</v>
      </c>
      <c r="E88" s="2">
        <v>11</v>
      </c>
      <c r="F88" s="2">
        <v>29.723766000000001</v>
      </c>
      <c r="G88" s="2">
        <v>-84.881332999999998</v>
      </c>
      <c r="H88" s="2" t="s">
        <v>61</v>
      </c>
      <c r="I88" s="2" t="s">
        <v>61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3">
        <v>42005</v>
      </c>
      <c r="Q88" s="3">
        <v>42258</v>
      </c>
      <c r="R88" s="2" t="s">
        <v>734</v>
      </c>
      <c r="S88" s="2" t="s">
        <v>50</v>
      </c>
    </row>
    <row r="89" spans="1:19" hidden="1" x14ac:dyDescent="0.25">
      <c r="A89" s="2" t="s">
        <v>1932</v>
      </c>
      <c r="B89" s="2" t="s">
        <v>46</v>
      </c>
      <c r="C89" s="2" t="s">
        <v>47</v>
      </c>
      <c r="D89" s="2" t="s">
        <v>733</v>
      </c>
      <c r="E89" s="2">
        <v>11</v>
      </c>
      <c r="F89" s="2">
        <v>29.723766000000001</v>
      </c>
      <c r="G89" s="2">
        <v>-84.881332999999998</v>
      </c>
      <c r="H89" s="2" t="s">
        <v>61</v>
      </c>
      <c r="I89" s="2" t="s">
        <v>61</v>
      </c>
      <c r="J89" s="2" t="s">
        <v>49</v>
      </c>
      <c r="K89" s="2" t="s">
        <v>61</v>
      </c>
      <c r="L89" s="2" t="s">
        <v>49</v>
      </c>
      <c r="M89" s="2" t="s">
        <v>49</v>
      </c>
      <c r="N89" s="2" t="s">
        <v>49</v>
      </c>
      <c r="O89" s="2" t="s">
        <v>49</v>
      </c>
      <c r="P89" s="3">
        <v>42248</v>
      </c>
      <c r="Q89" s="3">
        <v>44075</v>
      </c>
      <c r="R89" s="2" t="s">
        <v>734</v>
      </c>
      <c r="S89" s="2" t="s">
        <v>50</v>
      </c>
    </row>
    <row r="90" spans="1:19" hidden="1" x14ac:dyDescent="0.25">
      <c r="A90" s="2" t="s">
        <v>1933</v>
      </c>
      <c r="B90" s="2" t="s">
        <v>46</v>
      </c>
      <c r="C90" s="2" t="s">
        <v>47</v>
      </c>
      <c r="D90" s="2" t="s">
        <v>733</v>
      </c>
      <c r="E90" s="2">
        <v>11</v>
      </c>
      <c r="F90" s="2">
        <v>29.715716</v>
      </c>
      <c r="G90" s="2">
        <v>-84.878466000000003</v>
      </c>
      <c r="H90" s="2" t="s">
        <v>61</v>
      </c>
      <c r="I90" s="2" t="s">
        <v>61</v>
      </c>
      <c r="J90" s="2" t="s">
        <v>49</v>
      </c>
      <c r="K90" s="2" t="s">
        <v>61</v>
      </c>
      <c r="L90" s="2" t="s">
        <v>49</v>
      </c>
      <c r="M90" s="2" t="s">
        <v>49</v>
      </c>
      <c r="N90" s="2" t="s">
        <v>49</v>
      </c>
      <c r="O90" s="2" t="s">
        <v>49</v>
      </c>
      <c r="P90" s="3">
        <v>42248</v>
      </c>
      <c r="Q90" s="3">
        <v>45382</v>
      </c>
      <c r="R90" s="2" t="s">
        <v>734</v>
      </c>
      <c r="S90" s="2" t="s">
        <v>50</v>
      </c>
    </row>
    <row r="91" spans="1:19" hidden="1" x14ac:dyDescent="0.25">
      <c r="A91" s="2" t="s">
        <v>1934</v>
      </c>
      <c r="B91" s="2" t="s">
        <v>46</v>
      </c>
      <c r="C91" s="2" t="s">
        <v>47</v>
      </c>
      <c r="D91" s="2" t="s">
        <v>735</v>
      </c>
      <c r="E91" s="2">
        <v>11</v>
      </c>
      <c r="F91" s="2">
        <v>29.711179999999999</v>
      </c>
      <c r="G91" s="2">
        <v>-84.877650000000003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61</v>
      </c>
      <c r="M91" s="2" t="s">
        <v>49</v>
      </c>
      <c r="N91" s="2" t="s">
        <v>49</v>
      </c>
      <c r="O91" s="2" t="s">
        <v>49</v>
      </c>
      <c r="P91" s="3">
        <v>43466</v>
      </c>
      <c r="Q91" s="3">
        <v>44469</v>
      </c>
      <c r="R91" s="2" t="s">
        <v>736</v>
      </c>
      <c r="S91" s="2" t="s">
        <v>50</v>
      </c>
    </row>
    <row r="92" spans="1:19" hidden="1" x14ac:dyDescent="0.25">
      <c r="A92" s="2" t="s">
        <v>1935</v>
      </c>
      <c r="B92" s="2" t="s">
        <v>46</v>
      </c>
      <c r="C92" s="2" t="s">
        <v>47</v>
      </c>
      <c r="D92" s="2" t="s">
        <v>735</v>
      </c>
      <c r="E92" s="2">
        <v>11</v>
      </c>
      <c r="F92" s="2">
        <v>29.71208</v>
      </c>
      <c r="G92" s="2">
        <v>-84.877669999999995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61</v>
      </c>
      <c r="M92" s="2" t="s">
        <v>49</v>
      </c>
      <c r="N92" s="2" t="s">
        <v>49</v>
      </c>
      <c r="O92" s="2" t="s">
        <v>49</v>
      </c>
      <c r="P92" s="3">
        <v>43466</v>
      </c>
      <c r="Q92" s="3">
        <v>44469</v>
      </c>
      <c r="R92" s="2" t="s">
        <v>736</v>
      </c>
      <c r="S92" s="2" t="s">
        <v>50</v>
      </c>
    </row>
    <row r="93" spans="1:19" hidden="1" x14ac:dyDescent="0.25">
      <c r="A93" s="2" t="s">
        <v>1936</v>
      </c>
      <c r="B93" s="2" t="s">
        <v>46</v>
      </c>
      <c r="C93" s="2" t="s">
        <v>47</v>
      </c>
      <c r="D93" s="2" t="s">
        <v>735</v>
      </c>
      <c r="E93" s="2">
        <v>11</v>
      </c>
      <c r="F93" s="2">
        <v>29.71002</v>
      </c>
      <c r="G93" s="2">
        <v>-84.877979999999994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61</v>
      </c>
      <c r="M93" s="2" t="s">
        <v>49</v>
      </c>
      <c r="N93" s="2" t="s">
        <v>49</v>
      </c>
      <c r="O93" s="2" t="s">
        <v>49</v>
      </c>
      <c r="P93" s="3">
        <v>43466</v>
      </c>
      <c r="Q93" s="3">
        <v>44469</v>
      </c>
      <c r="R93" s="2" t="s">
        <v>736</v>
      </c>
      <c r="S93" s="2" t="s">
        <v>50</v>
      </c>
    </row>
    <row r="94" spans="1:19" hidden="1" x14ac:dyDescent="0.25">
      <c r="A94" s="2" t="s">
        <v>1937</v>
      </c>
      <c r="B94" s="2" t="s">
        <v>46</v>
      </c>
      <c r="C94" s="2" t="s">
        <v>47</v>
      </c>
      <c r="D94" s="2" t="s">
        <v>735</v>
      </c>
      <c r="E94" s="2">
        <v>11</v>
      </c>
      <c r="F94" s="2">
        <v>29.718520000000002</v>
      </c>
      <c r="G94" s="2">
        <v>-84.881129999999999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61</v>
      </c>
      <c r="M94" s="2" t="s">
        <v>49</v>
      </c>
      <c r="N94" s="2" t="s">
        <v>49</v>
      </c>
      <c r="O94" s="2" t="s">
        <v>49</v>
      </c>
      <c r="P94" s="3">
        <v>43466</v>
      </c>
      <c r="Q94" s="3">
        <v>44926</v>
      </c>
      <c r="R94" s="2" t="s">
        <v>736</v>
      </c>
      <c r="S94" s="2" t="s">
        <v>50</v>
      </c>
    </row>
    <row r="95" spans="1:19" hidden="1" x14ac:dyDescent="0.25">
      <c r="A95" s="2" t="s">
        <v>1938</v>
      </c>
      <c r="B95" s="2" t="s">
        <v>46</v>
      </c>
      <c r="C95" s="2" t="s">
        <v>47</v>
      </c>
      <c r="D95" s="2" t="s">
        <v>737</v>
      </c>
      <c r="E95" s="2">
        <v>12</v>
      </c>
      <c r="F95" s="2">
        <v>29.676715999999999</v>
      </c>
      <c r="G95" s="2">
        <v>-84.862799999999993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49</v>
      </c>
      <c r="M95" s="2" t="s">
        <v>49</v>
      </c>
      <c r="N95" s="2" t="s">
        <v>49</v>
      </c>
      <c r="O95" s="2" t="s">
        <v>49</v>
      </c>
      <c r="P95" s="3">
        <v>42005</v>
      </c>
      <c r="Q95" s="3">
        <v>45382</v>
      </c>
      <c r="R95" s="2" t="s">
        <v>738</v>
      </c>
      <c r="S95" s="2" t="s">
        <v>50</v>
      </c>
    </row>
    <row r="96" spans="1:19" hidden="1" x14ac:dyDescent="0.25">
      <c r="A96" s="2" t="s">
        <v>1939</v>
      </c>
      <c r="B96" s="2" t="s">
        <v>46</v>
      </c>
      <c r="C96" s="2" t="s">
        <v>47</v>
      </c>
      <c r="D96" s="2" t="s">
        <v>739</v>
      </c>
      <c r="E96" s="2">
        <v>12</v>
      </c>
      <c r="F96" s="2">
        <v>29.678965999999999</v>
      </c>
      <c r="G96" s="2">
        <v>-84.858949999999993</v>
      </c>
      <c r="H96" s="2" t="s">
        <v>49</v>
      </c>
      <c r="I96" s="2" t="s">
        <v>49</v>
      </c>
      <c r="J96" s="2" t="s">
        <v>61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3">
        <v>43101</v>
      </c>
      <c r="Q96" s="3">
        <v>44773</v>
      </c>
      <c r="R96" s="2" t="s">
        <v>740</v>
      </c>
      <c r="S96" s="2" t="s">
        <v>50</v>
      </c>
    </row>
    <row r="97" spans="1:19" hidden="1" x14ac:dyDescent="0.25">
      <c r="A97" s="2" t="s">
        <v>1940</v>
      </c>
      <c r="B97" s="2" t="s">
        <v>46</v>
      </c>
      <c r="C97" s="2" t="s">
        <v>47</v>
      </c>
      <c r="D97" s="2" t="s">
        <v>741</v>
      </c>
      <c r="E97" s="2">
        <v>13</v>
      </c>
      <c r="F97" s="2">
        <v>29.702332999999999</v>
      </c>
      <c r="G97" s="2">
        <v>-84.836665999999994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49</v>
      </c>
      <c r="M97" s="2" t="s">
        <v>49</v>
      </c>
      <c r="N97" s="2" t="s">
        <v>49</v>
      </c>
      <c r="O97" s="2" t="s">
        <v>49</v>
      </c>
      <c r="P97" s="3">
        <v>42005</v>
      </c>
      <c r="Q97" s="3">
        <v>45382</v>
      </c>
      <c r="R97" s="2" t="s">
        <v>742</v>
      </c>
      <c r="S97" s="2" t="s">
        <v>50</v>
      </c>
    </row>
    <row r="98" spans="1:19" hidden="1" x14ac:dyDescent="0.25">
      <c r="A98" s="2" t="s">
        <v>1941</v>
      </c>
      <c r="B98" s="2" t="s">
        <v>46</v>
      </c>
      <c r="C98" s="2" t="s">
        <v>47</v>
      </c>
      <c r="D98" s="2" t="s">
        <v>743</v>
      </c>
      <c r="E98" s="2">
        <v>13</v>
      </c>
      <c r="F98" s="2">
        <v>29.702449999999999</v>
      </c>
      <c r="G98" s="2">
        <v>-84.836633000000006</v>
      </c>
      <c r="H98" s="2" t="s">
        <v>49</v>
      </c>
      <c r="I98" s="2" t="s">
        <v>49</v>
      </c>
      <c r="J98" s="2" t="s">
        <v>61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3">
        <v>43101</v>
      </c>
      <c r="Q98" s="3">
        <v>44773</v>
      </c>
      <c r="R98" s="2" t="s">
        <v>744</v>
      </c>
      <c r="S98" s="2" t="s">
        <v>50</v>
      </c>
    </row>
    <row r="99" spans="1:19" hidden="1" x14ac:dyDescent="0.25">
      <c r="A99" s="2" t="s">
        <v>1942</v>
      </c>
      <c r="B99" s="2" t="s">
        <v>46</v>
      </c>
      <c r="C99" s="2" t="s">
        <v>47</v>
      </c>
      <c r="D99" s="2" t="s">
        <v>745</v>
      </c>
      <c r="E99" s="2">
        <v>14</v>
      </c>
      <c r="F99" s="2">
        <v>29.738716</v>
      </c>
      <c r="G99" s="2">
        <v>-84.836600000000004</v>
      </c>
      <c r="H99" s="2" t="s">
        <v>61</v>
      </c>
      <c r="I99" s="2" t="s">
        <v>61</v>
      </c>
      <c r="J99" s="2" t="s">
        <v>49</v>
      </c>
      <c r="K99" s="2" t="s">
        <v>61</v>
      </c>
      <c r="L99" s="2" t="s">
        <v>49</v>
      </c>
      <c r="M99" s="2" t="s">
        <v>49</v>
      </c>
      <c r="N99" s="2" t="s">
        <v>49</v>
      </c>
      <c r="O99" s="2" t="s">
        <v>49</v>
      </c>
      <c r="P99" s="3">
        <v>42005</v>
      </c>
      <c r="Q99" s="3">
        <v>73050</v>
      </c>
      <c r="R99" s="2" t="s">
        <v>746</v>
      </c>
      <c r="S99" s="2" t="s">
        <v>50</v>
      </c>
    </row>
    <row r="100" spans="1:19" hidden="1" x14ac:dyDescent="0.25">
      <c r="A100" s="2" t="s">
        <v>1943</v>
      </c>
      <c r="B100" s="2" t="s">
        <v>46</v>
      </c>
      <c r="C100" s="2" t="s">
        <v>47</v>
      </c>
      <c r="D100" s="2" t="s">
        <v>747</v>
      </c>
      <c r="E100" s="2">
        <v>15</v>
      </c>
      <c r="F100" s="2">
        <v>29.736799999999999</v>
      </c>
      <c r="G100" s="2">
        <v>-84.813632999999996</v>
      </c>
      <c r="H100" s="2" t="s">
        <v>61</v>
      </c>
      <c r="I100" s="2" t="s">
        <v>61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3">
        <v>42005</v>
      </c>
      <c r="Q100" s="3">
        <v>42258</v>
      </c>
      <c r="R100" s="2" t="s">
        <v>748</v>
      </c>
      <c r="S100" s="2" t="s">
        <v>50</v>
      </c>
    </row>
    <row r="101" spans="1:19" hidden="1" x14ac:dyDescent="0.25">
      <c r="A101" s="2" t="s">
        <v>1944</v>
      </c>
      <c r="B101" s="2" t="s">
        <v>46</v>
      </c>
      <c r="C101" s="2" t="s">
        <v>47</v>
      </c>
      <c r="D101" s="2" t="s">
        <v>749</v>
      </c>
      <c r="E101" s="2">
        <v>15</v>
      </c>
      <c r="F101" s="2">
        <v>29.687550000000002</v>
      </c>
      <c r="G101" s="2">
        <v>-84.880683000000005</v>
      </c>
      <c r="H101" s="2" t="s">
        <v>61</v>
      </c>
      <c r="I101" s="2" t="s">
        <v>61</v>
      </c>
      <c r="J101" s="2" t="s">
        <v>49</v>
      </c>
      <c r="K101" s="2" t="s">
        <v>61</v>
      </c>
      <c r="L101" s="2" t="s">
        <v>49</v>
      </c>
      <c r="M101" s="2" t="s">
        <v>49</v>
      </c>
      <c r="N101" s="2" t="s">
        <v>49</v>
      </c>
      <c r="O101" s="2" t="s">
        <v>49</v>
      </c>
      <c r="P101" s="3">
        <v>42248</v>
      </c>
      <c r="Q101" s="3">
        <v>73050</v>
      </c>
      <c r="R101" s="2" t="s">
        <v>750</v>
      </c>
      <c r="S101" s="2" t="s">
        <v>50</v>
      </c>
    </row>
    <row r="102" spans="1:19" hidden="1" x14ac:dyDescent="0.25">
      <c r="A102" s="2" t="s">
        <v>1945</v>
      </c>
      <c r="B102" s="2" t="s">
        <v>46</v>
      </c>
      <c r="C102" s="2" t="s">
        <v>47</v>
      </c>
      <c r="D102" s="2" t="s">
        <v>751</v>
      </c>
      <c r="E102" s="2">
        <v>15</v>
      </c>
      <c r="F102" s="2">
        <v>29.690449999999998</v>
      </c>
      <c r="G102" s="2">
        <v>-84.884529999999998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61</v>
      </c>
      <c r="M102" s="2" t="s">
        <v>49</v>
      </c>
      <c r="N102" s="2" t="s">
        <v>49</v>
      </c>
      <c r="O102" s="2" t="s">
        <v>49</v>
      </c>
      <c r="P102" s="3">
        <v>43466</v>
      </c>
      <c r="Q102" s="3">
        <v>73050</v>
      </c>
      <c r="R102" s="2" t="s">
        <v>752</v>
      </c>
      <c r="S102" s="2" t="s">
        <v>50</v>
      </c>
    </row>
    <row r="103" spans="1:19" hidden="1" x14ac:dyDescent="0.25">
      <c r="A103" s="2" t="s">
        <v>1946</v>
      </c>
      <c r="B103" s="2" t="s">
        <v>46</v>
      </c>
      <c r="C103" s="2" t="s">
        <v>47</v>
      </c>
      <c r="D103" s="2" t="s">
        <v>751</v>
      </c>
      <c r="E103" s="2">
        <v>15</v>
      </c>
      <c r="F103" s="2">
        <v>29.68967</v>
      </c>
      <c r="G103" s="2">
        <v>-84.883579999999995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61</v>
      </c>
      <c r="M103" s="2" t="s">
        <v>49</v>
      </c>
      <c r="N103" s="2" t="s">
        <v>49</v>
      </c>
      <c r="O103" s="2" t="s">
        <v>49</v>
      </c>
      <c r="P103" s="3">
        <v>43466</v>
      </c>
      <c r="Q103" s="3">
        <v>73050</v>
      </c>
      <c r="R103" s="2" t="s">
        <v>753</v>
      </c>
      <c r="S103" s="2" t="s">
        <v>50</v>
      </c>
    </row>
    <row r="104" spans="1:19" hidden="1" x14ac:dyDescent="0.25">
      <c r="A104" s="2" t="s">
        <v>1947</v>
      </c>
      <c r="B104" s="2" t="s">
        <v>46</v>
      </c>
      <c r="C104" s="2" t="s">
        <v>47</v>
      </c>
      <c r="D104" s="2" t="s">
        <v>754</v>
      </c>
      <c r="E104" s="2">
        <v>16</v>
      </c>
      <c r="F104" s="2">
        <v>29.682449999999999</v>
      </c>
      <c r="G104" s="2">
        <v>-84.873249999999999</v>
      </c>
      <c r="H104" s="2" t="s">
        <v>49</v>
      </c>
      <c r="I104" s="2" t="s">
        <v>61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3">
        <v>42064</v>
      </c>
      <c r="Q104" s="3">
        <v>44104</v>
      </c>
      <c r="R104" s="2" t="s">
        <v>755</v>
      </c>
      <c r="S104" s="2" t="s">
        <v>50</v>
      </c>
    </row>
    <row r="105" spans="1:19" hidden="1" x14ac:dyDescent="0.25">
      <c r="A105" s="2" t="s">
        <v>1948</v>
      </c>
      <c r="B105" s="2" t="s">
        <v>46</v>
      </c>
      <c r="C105" s="2" t="s">
        <v>47</v>
      </c>
      <c r="D105" s="2" t="s">
        <v>756</v>
      </c>
      <c r="E105" s="2">
        <v>2179</v>
      </c>
      <c r="F105" s="2">
        <v>29.726233000000001</v>
      </c>
      <c r="G105" s="2">
        <v>-84.880250000000004</v>
      </c>
      <c r="H105" s="2" t="s">
        <v>49</v>
      </c>
      <c r="I105" s="2" t="s">
        <v>61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3">
        <v>42491</v>
      </c>
      <c r="Q105" s="3">
        <v>42582</v>
      </c>
      <c r="R105" s="2" t="s">
        <v>757</v>
      </c>
      <c r="S105" s="2" t="s">
        <v>50</v>
      </c>
    </row>
    <row r="106" spans="1:19" hidden="1" x14ac:dyDescent="0.25">
      <c r="A106" s="2" t="s">
        <v>1949</v>
      </c>
      <c r="B106" s="2" t="s">
        <v>46</v>
      </c>
      <c r="C106" s="2" t="s">
        <v>47</v>
      </c>
      <c r="D106" s="2" t="s">
        <v>758</v>
      </c>
      <c r="E106" s="2">
        <v>2199</v>
      </c>
      <c r="F106" s="2">
        <v>29.7226</v>
      </c>
      <c r="G106" s="2">
        <v>-84.885350000000003</v>
      </c>
      <c r="H106" s="2" t="s">
        <v>49</v>
      </c>
      <c r="I106" s="2" t="s">
        <v>61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3">
        <v>42491</v>
      </c>
      <c r="Q106" s="3">
        <v>42582</v>
      </c>
      <c r="R106" s="2" t="s">
        <v>759</v>
      </c>
      <c r="S106" s="2" t="s">
        <v>50</v>
      </c>
    </row>
    <row r="107" spans="1:19" hidden="1" x14ac:dyDescent="0.25">
      <c r="A107" s="2" t="s">
        <v>1950</v>
      </c>
      <c r="B107" s="2" t="s">
        <v>46</v>
      </c>
      <c r="C107" s="2" t="s">
        <v>47</v>
      </c>
      <c r="D107" s="2" t="s">
        <v>760</v>
      </c>
      <c r="E107" s="2">
        <v>2307</v>
      </c>
      <c r="F107" s="2">
        <v>29.710750000000001</v>
      </c>
      <c r="G107" s="2">
        <v>-84.883733000000007</v>
      </c>
      <c r="H107" s="2" t="s">
        <v>49</v>
      </c>
      <c r="I107" s="2" t="s">
        <v>61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3">
        <v>42491</v>
      </c>
      <c r="Q107" s="3">
        <v>42582</v>
      </c>
      <c r="R107" s="2" t="s">
        <v>761</v>
      </c>
      <c r="S107" s="2" t="s">
        <v>50</v>
      </c>
    </row>
    <row r="108" spans="1:19" hidden="1" x14ac:dyDescent="0.25">
      <c r="A108" s="2" t="s">
        <v>1951</v>
      </c>
      <c r="B108" s="2" t="s">
        <v>46</v>
      </c>
      <c r="C108" s="2" t="s">
        <v>47</v>
      </c>
      <c r="D108" s="2" t="s">
        <v>762</v>
      </c>
      <c r="E108" s="2">
        <v>2320</v>
      </c>
      <c r="F108" s="2">
        <v>29.7089</v>
      </c>
      <c r="G108" s="2">
        <v>-84.885366000000005</v>
      </c>
      <c r="H108" s="2" t="s">
        <v>49</v>
      </c>
      <c r="I108" s="2" t="s">
        <v>61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3">
        <v>42491</v>
      </c>
      <c r="Q108" s="3">
        <v>42582</v>
      </c>
      <c r="R108" s="2" t="s">
        <v>763</v>
      </c>
      <c r="S108" s="2" t="s">
        <v>50</v>
      </c>
    </row>
    <row r="109" spans="1:19" hidden="1" x14ac:dyDescent="0.25">
      <c r="A109" s="2" t="s">
        <v>1952</v>
      </c>
      <c r="B109" s="2" t="s">
        <v>46</v>
      </c>
      <c r="C109" s="2" t="s">
        <v>47</v>
      </c>
      <c r="D109" s="2" t="s">
        <v>764</v>
      </c>
      <c r="E109" s="2">
        <v>2366</v>
      </c>
      <c r="F109" s="2">
        <v>29.705165999999998</v>
      </c>
      <c r="G109" s="2">
        <v>-84.883049999999997</v>
      </c>
      <c r="H109" s="2" t="s">
        <v>49</v>
      </c>
      <c r="I109" s="2" t="s">
        <v>61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3">
        <v>42491</v>
      </c>
      <c r="Q109" s="3">
        <v>42582</v>
      </c>
      <c r="R109" s="2" t="s">
        <v>765</v>
      </c>
      <c r="S109" s="2" t="s">
        <v>50</v>
      </c>
    </row>
    <row r="110" spans="1:19" hidden="1" x14ac:dyDescent="0.25">
      <c r="A110" s="2" t="s">
        <v>1953</v>
      </c>
      <c r="B110" s="2" t="s">
        <v>46</v>
      </c>
      <c r="C110" s="2" t="s">
        <v>47</v>
      </c>
      <c r="D110" s="2" t="s">
        <v>766</v>
      </c>
      <c r="E110" s="2">
        <v>2390</v>
      </c>
      <c r="F110" s="2">
        <v>29.702632999999999</v>
      </c>
      <c r="G110" s="2">
        <v>-84.869215999999994</v>
      </c>
      <c r="H110" s="2" t="s">
        <v>49</v>
      </c>
      <c r="I110" s="2" t="s">
        <v>61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3">
        <v>42491</v>
      </c>
      <c r="Q110" s="3">
        <v>42582</v>
      </c>
      <c r="R110" s="2" t="s">
        <v>767</v>
      </c>
      <c r="S110" s="2" t="s">
        <v>50</v>
      </c>
    </row>
    <row r="111" spans="1:19" hidden="1" x14ac:dyDescent="0.25">
      <c r="A111" s="2" t="s">
        <v>1954</v>
      </c>
      <c r="B111" s="2" t="s">
        <v>46</v>
      </c>
      <c r="C111" s="2" t="s">
        <v>47</v>
      </c>
      <c r="D111" s="2" t="s">
        <v>768</v>
      </c>
      <c r="E111" s="2">
        <v>2416</v>
      </c>
      <c r="F111" s="2">
        <v>29.6998</v>
      </c>
      <c r="G111" s="2">
        <v>-84.887732999999997</v>
      </c>
      <c r="H111" s="2" t="s">
        <v>49</v>
      </c>
      <c r="I111" s="2" t="s">
        <v>61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3">
        <v>42491</v>
      </c>
      <c r="Q111" s="3">
        <v>42582</v>
      </c>
      <c r="R111" s="2" t="s">
        <v>769</v>
      </c>
      <c r="S111" s="2" t="s">
        <v>50</v>
      </c>
    </row>
    <row r="112" spans="1:19" hidden="1" x14ac:dyDescent="0.25">
      <c r="A112" s="2" t="s">
        <v>1955</v>
      </c>
      <c r="B112" s="2" t="s">
        <v>46</v>
      </c>
      <c r="C112" s="2" t="s">
        <v>47</v>
      </c>
      <c r="D112" s="2" t="s">
        <v>770</v>
      </c>
      <c r="E112" s="2">
        <v>2432</v>
      </c>
      <c r="F112" s="2">
        <v>29.7014</v>
      </c>
      <c r="G112" s="2">
        <v>-84.860966000000005</v>
      </c>
      <c r="H112" s="2" t="s">
        <v>49</v>
      </c>
      <c r="I112" s="2" t="s">
        <v>61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3">
        <v>42491</v>
      </c>
      <c r="Q112" s="3">
        <v>42582</v>
      </c>
      <c r="R112" s="2" t="s">
        <v>771</v>
      </c>
      <c r="S112" s="2" t="s">
        <v>50</v>
      </c>
    </row>
    <row r="113" spans="1:19" hidden="1" x14ac:dyDescent="0.25">
      <c r="A113" s="2" t="s">
        <v>1956</v>
      </c>
      <c r="B113" s="2" t="s">
        <v>46</v>
      </c>
      <c r="C113" s="2" t="s">
        <v>47</v>
      </c>
      <c r="D113" s="2" t="s">
        <v>772</v>
      </c>
      <c r="E113" s="2">
        <v>2479</v>
      </c>
      <c r="F113" s="2">
        <v>29.694633</v>
      </c>
      <c r="G113" s="2">
        <v>-84.886066</v>
      </c>
      <c r="H113" s="2" t="s">
        <v>49</v>
      </c>
      <c r="I113" s="2" t="s">
        <v>61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3">
        <v>42491</v>
      </c>
      <c r="Q113" s="3">
        <v>42582</v>
      </c>
      <c r="R113" s="2" t="s">
        <v>773</v>
      </c>
      <c r="S113" s="2" t="s">
        <v>50</v>
      </c>
    </row>
    <row r="114" spans="1:19" hidden="1" x14ac:dyDescent="0.25">
      <c r="A114" s="2" t="s">
        <v>1957</v>
      </c>
      <c r="B114" s="2" t="s">
        <v>46</v>
      </c>
      <c r="C114" s="2" t="s">
        <v>47</v>
      </c>
      <c r="D114" s="2" t="s">
        <v>774</v>
      </c>
      <c r="E114" s="2">
        <v>2576</v>
      </c>
      <c r="F114" s="2">
        <v>29.686416000000001</v>
      </c>
      <c r="G114" s="2">
        <v>-84.874049999999997</v>
      </c>
      <c r="H114" s="2" t="s">
        <v>49</v>
      </c>
      <c r="I114" s="2" t="s">
        <v>61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3">
        <v>42491</v>
      </c>
      <c r="Q114" s="3">
        <v>42582</v>
      </c>
      <c r="R114" s="2" t="s">
        <v>775</v>
      </c>
      <c r="S114" s="2" t="s">
        <v>50</v>
      </c>
    </row>
    <row r="115" spans="1:19" hidden="1" x14ac:dyDescent="0.25">
      <c r="A115" s="2" t="s">
        <v>1958</v>
      </c>
      <c r="B115" s="2" t="s">
        <v>46</v>
      </c>
      <c r="C115" s="2" t="s">
        <v>47</v>
      </c>
      <c r="D115" s="2" t="s">
        <v>776</v>
      </c>
      <c r="E115" s="2">
        <v>2630</v>
      </c>
      <c r="F115" s="2">
        <v>29.681432999999998</v>
      </c>
      <c r="G115" s="2">
        <v>-84.858016000000006</v>
      </c>
      <c r="H115" s="2" t="s">
        <v>49</v>
      </c>
      <c r="I115" s="2" t="s">
        <v>61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3">
        <v>42491</v>
      </c>
      <c r="Q115" s="3">
        <v>42582</v>
      </c>
      <c r="R115" s="2" t="s">
        <v>777</v>
      </c>
      <c r="S115" s="2" t="s">
        <v>50</v>
      </c>
    </row>
    <row r="116" spans="1:19" hidden="1" x14ac:dyDescent="0.25">
      <c r="A116" s="2" t="s">
        <v>1959</v>
      </c>
      <c r="B116" s="2" t="s">
        <v>46</v>
      </c>
      <c r="C116" s="2" t="s">
        <v>47</v>
      </c>
      <c r="D116" s="2" t="s">
        <v>778</v>
      </c>
      <c r="E116" s="2">
        <v>2660</v>
      </c>
      <c r="F116" s="2">
        <v>29.67625</v>
      </c>
      <c r="G116" s="2">
        <v>-84.864716000000001</v>
      </c>
      <c r="H116" s="2" t="s">
        <v>49</v>
      </c>
      <c r="I116" s="2" t="s">
        <v>61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3">
        <v>42491</v>
      </c>
      <c r="Q116" s="3">
        <v>42582</v>
      </c>
      <c r="R116" s="2" t="s">
        <v>779</v>
      </c>
      <c r="S116" s="2" t="s">
        <v>50</v>
      </c>
    </row>
    <row r="117" spans="1:19" hidden="1" x14ac:dyDescent="0.25">
      <c r="A117" s="2" t="s">
        <v>1960</v>
      </c>
      <c r="B117" s="2" t="s">
        <v>46</v>
      </c>
      <c r="C117" s="2" t="s">
        <v>47</v>
      </c>
      <c r="D117" s="2" t="s">
        <v>780</v>
      </c>
      <c r="E117" s="2">
        <v>2670</v>
      </c>
      <c r="F117" s="2">
        <v>29.674499999999998</v>
      </c>
      <c r="G117" s="2">
        <v>-84.862250000000003</v>
      </c>
      <c r="H117" s="2" t="s">
        <v>49</v>
      </c>
      <c r="I117" s="2" t="s">
        <v>61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3">
        <v>42491</v>
      </c>
      <c r="Q117" s="3">
        <v>42582</v>
      </c>
      <c r="R117" s="2" t="s">
        <v>781</v>
      </c>
      <c r="S117" s="2" t="s">
        <v>50</v>
      </c>
    </row>
    <row r="118" spans="1:19" hidden="1" x14ac:dyDescent="0.25">
      <c r="A118" s="2" t="s">
        <v>1961</v>
      </c>
      <c r="B118" s="2" t="s">
        <v>46</v>
      </c>
      <c r="C118" s="2" t="s">
        <v>47</v>
      </c>
      <c r="D118" s="2" t="s">
        <v>782</v>
      </c>
      <c r="E118" s="2">
        <v>2703</v>
      </c>
      <c r="F118" s="2">
        <v>29.755082999999999</v>
      </c>
      <c r="G118" s="2">
        <v>-84.826999999999998</v>
      </c>
      <c r="H118" s="2" t="s">
        <v>49</v>
      </c>
      <c r="I118" s="2" t="s">
        <v>61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3">
        <v>42491</v>
      </c>
      <c r="Q118" s="3">
        <v>42582</v>
      </c>
      <c r="R118" s="2" t="s">
        <v>783</v>
      </c>
      <c r="S118" s="2" t="s">
        <v>50</v>
      </c>
    </row>
    <row r="119" spans="1:19" hidden="1" x14ac:dyDescent="0.25">
      <c r="A119" s="2" t="s">
        <v>1962</v>
      </c>
      <c r="B119" s="2" t="s">
        <v>46</v>
      </c>
      <c r="C119" s="2" t="s">
        <v>47</v>
      </c>
      <c r="D119" s="2" t="s">
        <v>784</v>
      </c>
      <c r="E119" s="2">
        <v>2723</v>
      </c>
      <c r="F119" s="2">
        <v>29.743950000000002</v>
      </c>
      <c r="G119" s="2">
        <v>-84.843050000000005</v>
      </c>
      <c r="H119" s="2" t="s">
        <v>49</v>
      </c>
      <c r="I119" s="2" t="s">
        <v>61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3">
        <v>42491</v>
      </c>
      <c r="Q119" s="3">
        <v>42582</v>
      </c>
      <c r="R119" s="2" t="s">
        <v>785</v>
      </c>
      <c r="S119" s="2" t="s">
        <v>50</v>
      </c>
    </row>
    <row r="120" spans="1:19" hidden="1" x14ac:dyDescent="0.25">
      <c r="A120" s="2" t="s">
        <v>1963</v>
      </c>
      <c r="B120" s="2" t="s">
        <v>46</v>
      </c>
      <c r="C120" s="2" t="s">
        <v>47</v>
      </c>
      <c r="D120" s="2" t="s">
        <v>786</v>
      </c>
      <c r="E120" s="2">
        <v>2729</v>
      </c>
      <c r="F120" s="2">
        <v>29.7424</v>
      </c>
      <c r="G120" s="2">
        <v>-84.845600000000005</v>
      </c>
      <c r="H120" s="2" t="s">
        <v>49</v>
      </c>
      <c r="I120" s="2" t="s">
        <v>61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3">
        <v>42491</v>
      </c>
      <c r="Q120" s="3">
        <v>42582</v>
      </c>
      <c r="R120" s="2" t="s">
        <v>787</v>
      </c>
      <c r="S120" s="2" t="s">
        <v>50</v>
      </c>
    </row>
    <row r="121" spans="1:19" hidden="1" x14ac:dyDescent="0.25">
      <c r="A121" s="2" t="s">
        <v>1964</v>
      </c>
      <c r="B121" s="2" t="s">
        <v>46</v>
      </c>
      <c r="C121" s="2" t="s">
        <v>47</v>
      </c>
      <c r="D121" s="2" t="s">
        <v>788</v>
      </c>
      <c r="E121" s="2">
        <v>2789</v>
      </c>
      <c r="F121" s="2">
        <v>29.730333000000002</v>
      </c>
      <c r="G121" s="2">
        <v>-84.826015999999996</v>
      </c>
      <c r="H121" s="2" t="s">
        <v>49</v>
      </c>
      <c r="I121" s="2" t="s">
        <v>61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3">
        <v>42491</v>
      </c>
      <c r="Q121" s="3">
        <v>42582</v>
      </c>
      <c r="R121" s="2" t="s">
        <v>789</v>
      </c>
      <c r="S121" s="2" t="s">
        <v>50</v>
      </c>
    </row>
    <row r="122" spans="1:19" hidden="1" x14ac:dyDescent="0.25">
      <c r="A122" s="2" t="s">
        <v>1965</v>
      </c>
      <c r="B122" s="2" t="s">
        <v>46</v>
      </c>
      <c r="C122" s="2" t="s">
        <v>47</v>
      </c>
      <c r="D122" s="2" t="s">
        <v>790</v>
      </c>
      <c r="E122" s="2">
        <v>2793</v>
      </c>
      <c r="F122" s="2">
        <v>29.728933000000001</v>
      </c>
      <c r="G122" s="2">
        <v>-84.830699999999993</v>
      </c>
      <c r="H122" s="2" t="s">
        <v>49</v>
      </c>
      <c r="I122" s="2" t="s">
        <v>61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3">
        <v>42491</v>
      </c>
      <c r="Q122" s="3">
        <v>42582</v>
      </c>
      <c r="R122" s="2" t="s">
        <v>791</v>
      </c>
      <c r="S122" s="2" t="s">
        <v>50</v>
      </c>
    </row>
    <row r="123" spans="1:19" hidden="1" x14ac:dyDescent="0.25">
      <c r="A123" s="2" t="s">
        <v>1966</v>
      </c>
      <c r="B123" s="2" t="s">
        <v>46</v>
      </c>
      <c r="C123" s="2" t="s">
        <v>47</v>
      </c>
      <c r="D123" s="2" t="s">
        <v>792</v>
      </c>
      <c r="E123" s="2">
        <v>2798</v>
      </c>
      <c r="F123" s="2">
        <v>29.729616</v>
      </c>
      <c r="G123" s="2">
        <v>-84.822132999999994</v>
      </c>
      <c r="H123" s="2" t="s">
        <v>49</v>
      </c>
      <c r="I123" s="2" t="s">
        <v>61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3">
        <v>42491</v>
      </c>
      <c r="Q123" s="3">
        <v>42582</v>
      </c>
      <c r="R123" s="2" t="s">
        <v>793</v>
      </c>
      <c r="S123" s="2" t="s">
        <v>50</v>
      </c>
    </row>
    <row r="124" spans="1:19" hidden="1" x14ac:dyDescent="0.25">
      <c r="A124" s="2" t="s">
        <v>1967</v>
      </c>
      <c r="B124" s="2" t="s">
        <v>46</v>
      </c>
      <c r="C124" s="2" t="s">
        <v>47</v>
      </c>
      <c r="D124" s="2" t="s">
        <v>794</v>
      </c>
      <c r="E124" s="2">
        <v>2842</v>
      </c>
      <c r="F124" s="2">
        <v>29.713633000000002</v>
      </c>
      <c r="G124" s="2">
        <v>-84.848782999999997</v>
      </c>
      <c r="H124" s="2" t="s">
        <v>49</v>
      </c>
      <c r="I124" s="2" t="s">
        <v>61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3">
        <v>42491</v>
      </c>
      <c r="Q124" s="3">
        <v>42582</v>
      </c>
      <c r="R124" s="2" t="s">
        <v>795</v>
      </c>
      <c r="S124" s="2" t="s">
        <v>50</v>
      </c>
    </row>
    <row r="125" spans="1:19" hidden="1" x14ac:dyDescent="0.25">
      <c r="A125" s="2" t="s">
        <v>1968</v>
      </c>
      <c r="B125" s="2" t="s">
        <v>46</v>
      </c>
      <c r="C125" s="2" t="s">
        <v>47</v>
      </c>
      <c r="D125" s="2" t="s">
        <v>796</v>
      </c>
      <c r="E125" s="2">
        <v>2861</v>
      </c>
      <c r="F125" s="2">
        <v>29.709365999999999</v>
      </c>
      <c r="G125" s="2">
        <v>-84.849100000000007</v>
      </c>
      <c r="H125" s="2" t="s">
        <v>49</v>
      </c>
      <c r="I125" s="2" t="s">
        <v>61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3">
        <v>42491</v>
      </c>
      <c r="Q125" s="3">
        <v>42582</v>
      </c>
      <c r="R125" s="2" t="s">
        <v>797</v>
      </c>
      <c r="S125" s="2" t="s">
        <v>50</v>
      </c>
    </row>
    <row r="126" spans="1:19" hidden="1" x14ac:dyDescent="0.25">
      <c r="A126" s="2" t="s">
        <v>1969</v>
      </c>
      <c r="B126" s="2" t="s">
        <v>46</v>
      </c>
      <c r="C126" s="2" t="s">
        <v>47</v>
      </c>
      <c r="D126" s="2" t="s">
        <v>798</v>
      </c>
      <c r="E126" s="2">
        <v>2888</v>
      </c>
      <c r="F126" s="2">
        <v>29.705316</v>
      </c>
      <c r="G126" s="2">
        <v>-84.844233000000003</v>
      </c>
      <c r="H126" s="2" t="s">
        <v>49</v>
      </c>
      <c r="I126" s="2" t="s">
        <v>61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3">
        <v>42491</v>
      </c>
      <c r="Q126" s="3">
        <v>42582</v>
      </c>
      <c r="R126" s="2" t="s">
        <v>799</v>
      </c>
      <c r="S126" s="2" t="s">
        <v>50</v>
      </c>
    </row>
    <row r="127" spans="1:19" hidden="1" x14ac:dyDescent="0.25">
      <c r="A127" s="2" t="s">
        <v>1970</v>
      </c>
      <c r="B127" s="2" t="s">
        <v>46</v>
      </c>
      <c r="C127" s="2" t="s">
        <v>47</v>
      </c>
      <c r="D127" s="2" t="s">
        <v>800</v>
      </c>
      <c r="E127" s="2">
        <v>2894</v>
      </c>
      <c r="F127" s="2">
        <v>29.703533</v>
      </c>
      <c r="G127" s="2">
        <v>-84.832666000000003</v>
      </c>
      <c r="H127" s="2" t="s">
        <v>49</v>
      </c>
      <c r="I127" s="2" t="s">
        <v>61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3">
        <v>42491</v>
      </c>
      <c r="Q127" s="3">
        <v>42582</v>
      </c>
      <c r="R127" s="2" t="s">
        <v>801</v>
      </c>
      <c r="S127" s="2" t="s">
        <v>50</v>
      </c>
    </row>
    <row r="128" spans="1:19" hidden="1" x14ac:dyDescent="0.25">
      <c r="A128" s="2" t="s">
        <v>1971</v>
      </c>
      <c r="B128" s="2" t="s">
        <v>46</v>
      </c>
      <c r="C128" s="2" t="s">
        <v>47</v>
      </c>
      <c r="D128" s="2" t="s">
        <v>802</v>
      </c>
      <c r="E128" s="2">
        <v>2902</v>
      </c>
      <c r="F128" s="2">
        <v>29.704816000000001</v>
      </c>
      <c r="G128" s="2">
        <v>-84.847399999999993</v>
      </c>
      <c r="H128" s="2" t="s">
        <v>49</v>
      </c>
      <c r="I128" s="2" t="s">
        <v>61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3">
        <v>42491</v>
      </c>
      <c r="Q128" s="3">
        <v>42582</v>
      </c>
      <c r="R128" s="2" t="s">
        <v>803</v>
      </c>
      <c r="S128" s="2" t="s">
        <v>50</v>
      </c>
    </row>
    <row r="129" spans="1:19" hidden="1" x14ac:dyDescent="0.25">
      <c r="A129" s="2" t="s">
        <v>1972</v>
      </c>
      <c r="B129" s="2" t="s">
        <v>46</v>
      </c>
      <c r="C129" s="2" t="s">
        <v>47</v>
      </c>
      <c r="D129" s="2" t="s">
        <v>804</v>
      </c>
      <c r="E129" s="2">
        <v>2910</v>
      </c>
      <c r="F129" s="2">
        <v>29.703033000000001</v>
      </c>
      <c r="G129" s="2">
        <v>-84.838233000000002</v>
      </c>
      <c r="H129" s="2" t="s">
        <v>49</v>
      </c>
      <c r="I129" s="2" t="s">
        <v>61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3">
        <v>42491</v>
      </c>
      <c r="Q129" s="3">
        <v>42582</v>
      </c>
      <c r="R129" s="2" t="s">
        <v>805</v>
      </c>
      <c r="S129" s="2" t="s">
        <v>50</v>
      </c>
    </row>
    <row r="130" spans="1:19" hidden="1" x14ac:dyDescent="0.25">
      <c r="A130" s="2" t="s">
        <v>1973</v>
      </c>
      <c r="B130" s="2" t="s">
        <v>46</v>
      </c>
      <c r="C130" s="2" t="s">
        <v>47</v>
      </c>
      <c r="D130" s="2" t="s">
        <v>806</v>
      </c>
      <c r="E130" s="2">
        <v>2911</v>
      </c>
      <c r="F130" s="2">
        <v>29.703733</v>
      </c>
      <c r="G130" s="2">
        <v>-84.835800000000006</v>
      </c>
      <c r="H130" s="2" t="s">
        <v>49</v>
      </c>
      <c r="I130" s="2" t="s">
        <v>61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3">
        <v>42491</v>
      </c>
      <c r="Q130" s="3">
        <v>42582</v>
      </c>
      <c r="R130" s="2" t="s">
        <v>807</v>
      </c>
      <c r="S130" s="2" t="s">
        <v>50</v>
      </c>
    </row>
    <row r="131" spans="1:19" hidden="1" x14ac:dyDescent="0.25">
      <c r="A131" s="2" t="s">
        <v>1974</v>
      </c>
      <c r="B131" s="2" t="s">
        <v>46</v>
      </c>
      <c r="C131" s="2" t="s">
        <v>47</v>
      </c>
      <c r="D131" s="2" t="s">
        <v>808</v>
      </c>
      <c r="E131" s="2">
        <v>2926</v>
      </c>
      <c r="F131" s="2">
        <v>29.702266000000002</v>
      </c>
      <c r="G131" s="2">
        <v>-84.849232999999998</v>
      </c>
      <c r="H131" s="2" t="s">
        <v>49</v>
      </c>
      <c r="I131" s="2" t="s">
        <v>61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3">
        <v>42491</v>
      </c>
      <c r="Q131" s="3">
        <v>42582</v>
      </c>
      <c r="R131" s="2" t="s">
        <v>809</v>
      </c>
      <c r="S131" s="2" t="s">
        <v>50</v>
      </c>
    </row>
    <row r="132" spans="1:19" hidden="1" x14ac:dyDescent="0.25">
      <c r="A132" s="2" t="s">
        <v>1975</v>
      </c>
      <c r="B132" s="2" t="s">
        <v>46</v>
      </c>
      <c r="C132" s="2" t="s">
        <v>47</v>
      </c>
      <c r="D132" s="2" t="s">
        <v>810</v>
      </c>
      <c r="E132" s="2">
        <v>2938</v>
      </c>
      <c r="F132" s="2">
        <v>29.702133</v>
      </c>
      <c r="G132" s="2">
        <v>-84.829365999999993</v>
      </c>
      <c r="H132" s="2" t="s">
        <v>49</v>
      </c>
      <c r="I132" s="2" t="s">
        <v>61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3">
        <v>42491</v>
      </c>
      <c r="Q132" s="3">
        <v>42582</v>
      </c>
      <c r="R132" s="2" t="s">
        <v>811</v>
      </c>
      <c r="S132" s="2" t="s">
        <v>50</v>
      </c>
    </row>
    <row r="133" spans="1:19" hidden="1" x14ac:dyDescent="0.25">
      <c r="A133" s="2" t="s">
        <v>1976</v>
      </c>
      <c r="B133" s="2" t="s">
        <v>46</v>
      </c>
      <c r="C133" s="2" t="s">
        <v>47</v>
      </c>
      <c r="D133" s="2" t="s">
        <v>812</v>
      </c>
      <c r="E133" s="2">
        <v>2957</v>
      </c>
      <c r="F133" s="2">
        <v>29.701650000000001</v>
      </c>
      <c r="G133" s="2">
        <v>-84.832915999999997</v>
      </c>
      <c r="H133" s="2" t="s">
        <v>49</v>
      </c>
      <c r="I133" s="2" t="s">
        <v>61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3">
        <v>42491</v>
      </c>
      <c r="Q133" s="3">
        <v>42582</v>
      </c>
      <c r="R133" s="2" t="s">
        <v>813</v>
      </c>
      <c r="S133" s="2" t="s">
        <v>50</v>
      </c>
    </row>
    <row r="134" spans="1:19" hidden="1" x14ac:dyDescent="0.25">
      <c r="A134" s="2" t="s">
        <v>1977</v>
      </c>
      <c r="B134" s="2" t="s">
        <v>46</v>
      </c>
      <c r="C134" s="2" t="s">
        <v>47</v>
      </c>
      <c r="D134" s="2" t="s">
        <v>814</v>
      </c>
      <c r="E134" s="2">
        <v>2960</v>
      </c>
      <c r="F134" s="2">
        <v>29.701415999999998</v>
      </c>
      <c r="G134" s="2">
        <v>-84.827682999999993</v>
      </c>
      <c r="H134" s="2" t="s">
        <v>49</v>
      </c>
      <c r="I134" s="2" t="s">
        <v>61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3">
        <v>42491</v>
      </c>
      <c r="Q134" s="3">
        <v>42582</v>
      </c>
      <c r="R134" s="2" t="s">
        <v>815</v>
      </c>
      <c r="S134" s="2" t="s">
        <v>50</v>
      </c>
    </row>
    <row r="135" spans="1:19" hidden="1" x14ac:dyDescent="0.25">
      <c r="A135" s="2" t="s">
        <v>1978</v>
      </c>
      <c r="B135" s="2" t="s">
        <v>46</v>
      </c>
      <c r="C135" s="2" t="s">
        <v>47</v>
      </c>
      <c r="D135" s="2" t="s">
        <v>816</v>
      </c>
      <c r="E135" s="2">
        <v>3004</v>
      </c>
      <c r="F135" s="2">
        <v>29.70035</v>
      </c>
      <c r="G135" s="2">
        <v>-84.812882999999999</v>
      </c>
      <c r="H135" s="2" t="s">
        <v>49</v>
      </c>
      <c r="I135" s="2" t="s">
        <v>61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3">
        <v>42491</v>
      </c>
      <c r="Q135" s="3">
        <v>42582</v>
      </c>
      <c r="R135" s="2" t="s">
        <v>817</v>
      </c>
      <c r="S135" s="2" t="s">
        <v>50</v>
      </c>
    </row>
    <row r="136" spans="1:19" hidden="1" x14ac:dyDescent="0.25">
      <c r="A136" s="2" t="s">
        <v>1979</v>
      </c>
      <c r="B136" s="2" t="s">
        <v>46</v>
      </c>
      <c r="C136" s="2" t="s">
        <v>47</v>
      </c>
      <c r="D136" s="2" t="s">
        <v>818</v>
      </c>
      <c r="E136" s="2">
        <v>3010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3">
        <v>42491</v>
      </c>
      <c r="Q136" s="3">
        <v>42582</v>
      </c>
      <c r="R136" s="2" t="s">
        <v>819</v>
      </c>
      <c r="S136" s="2" t="s">
        <v>50</v>
      </c>
    </row>
    <row r="137" spans="1:19" hidden="1" x14ac:dyDescent="0.25">
      <c r="A137" s="2" t="s">
        <v>1980</v>
      </c>
      <c r="B137" s="2" t="s">
        <v>46</v>
      </c>
      <c r="C137" s="2" t="s">
        <v>47</v>
      </c>
      <c r="D137" s="2" t="s">
        <v>820</v>
      </c>
      <c r="E137" s="2">
        <v>3071</v>
      </c>
      <c r="F137" s="2">
        <v>29.673515999999999</v>
      </c>
      <c r="G137" s="2">
        <v>-84.855316000000002</v>
      </c>
      <c r="H137" s="2" t="s">
        <v>49</v>
      </c>
      <c r="I137" s="2" t="s">
        <v>61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3">
        <v>42491</v>
      </c>
      <c r="Q137" s="3">
        <v>42582</v>
      </c>
      <c r="R137" s="2" t="s">
        <v>821</v>
      </c>
      <c r="S137" s="2" t="s">
        <v>50</v>
      </c>
    </row>
    <row r="138" spans="1:19" hidden="1" x14ac:dyDescent="0.25">
      <c r="A138" s="2" t="s">
        <v>1981</v>
      </c>
      <c r="B138" s="2" t="s">
        <v>46</v>
      </c>
      <c r="C138" s="2" t="s">
        <v>47</v>
      </c>
      <c r="D138" s="2" t="s">
        <v>822</v>
      </c>
      <c r="E138" s="2">
        <v>3088</v>
      </c>
      <c r="F138" s="2">
        <v>29.7393</v>
      </c>
      <c r="G138" s="2">
        <v>-84.814216000000002</v>
      </c>
      <c r="H138" s="2" t="s">
        <v>49</v>
      </c>
      <c r="I138" s="2" t="s">
        <v>61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3">
        <v>42491</v>
      </c>
      <c r="Q138" s="3">
        <v>42582</v>
      </c>
      <c r="R138" s="2" t="s">
        <v>823</v>
      </c>
      <c r="S138" s="2" t="s">
        <v>50</v>
      </c>
    </row>
    <row r="139" spans="1:19" hidden="1" x14ac:dyDescent="0.25">
      <c r="A139" s="2" t="s">
        <v>1982</v>
      </c>
      <c r="B139" s="2" t="s">
        <v>46</v>
      </c>
      <c r="C139" s="2" t="s">
        <v>47</v>
      </c>
      <c r="D139" s="2" t="s">
        <v>824</v>
      </c>
      <c r="E139" s="2">
        <v>3106</v>
      </c>
      <c r="F139" s="2">
        <v>29.736232999999999</v>
      </c>
      <c r="G139" s="2">
        <v>-84.812516000000002</v>
      </c>
      <c r="H139" s="2" t="s">
        <v>49</v>
      </c>
      <c r="I139" s="2" t="s">
        <v>61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3">
        <v>42491</v>
      </c>
      <c r="Q139" s="3">
        <v>42582</v>
      </c>
      <c r="R139" s="2" t="s">
        <v>825</v>
      </c>
      <c r="S139" s="2" t="s">
        <v>50</v>
      </c>
    </row>
    <row r="140" spans="1:19" hidden="1" x14ac:dyDescent="0.25">
      <c r="A140" s="2" t="s">
        <v>1983</v>
      </c>
      <c r="B140" s="2" t="s">
        <v>46</v>
      </c>
      <c r="C140" s="2" t="s">
        <v>47</v>
      </c>
      <c r="D140" s="2" t="s">
        <v>826</v>
      </c>
      <c r="E140" s="2">
        <v>3217</v>
      </c>
      <c r="F140" s="2">
        <v>29.705615999999999</v>
      </c>
      <c r="G140" s="2">
        <v>-84.797782999999995</v>
      </c>
      <c r="H140" s="2" t="s">
        <v>49</v>
      </c>
      <c r="I140" s="2" t="s">
        <v>61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3">
        <v>42491</v>
      </c>
      <c r="Q140" s="3">
        <v>42582</v>
      </c>
      <c r="R140" s="2" t="s">
        <v>827</v>
      </c>
      <c r="S140" s="2" t="s">
        <v>50</v>
      </c>
    </row>
    <row r="141" spans="1:19" hidden="1" x14ac:dyDescent="0.25">
      <c r="A141" s="2" t="s">
        <v>1984</v>
      </c>
      <c r="B141" s="2" t="s">
        <v>46</v>
      </c>
      <c r="C141" s="2" t="s">
        <v>47</v>
      </c>
      <c r="D141" s="2" t="s">
        <v>828</v>
      </c>
      <c r="E141" s="2">
        <v>3243</v>
      </c>
      <c r="F141" s="2">
        <v>29.704332999999998</v>
      </c>
      <c r="G141" s="2">
        <v>-84.796899999999994</v>
      </c>
      <c r="H141" s="2" t="s">
        <v>49</v>
      </c>
      <c r="I141" s="2" t="s">
        <v>61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3">
        <v>42491</v>
      </c>
      <c r="Q141" s="3">
        <v>42582</v>
      </c>
      <c r="R141" s="2" t="s">
        <v>829</v>
      </c>
      <c r="S141" s="2" t="s">
        <v>50</v>
      </c>
    </row>
    <row r="142" spans="1:19" hidden="1" x14ac:dyDescent="0.25">
      <c r="A142" s="2" t="s">
        <v>1985</v>
      </c>
      <c r="B142" s="2" t="s">
        <v>46</v>
      </c>
      <c r="C142" s="2" t="s">
        <v>47</v>
      </c>
      <c r="D142" s="2" t="s">
        <v>830</v>
      </c>
      <c r="E142" s="2">
        <v>3264</v>
      </c>
      <c r="F142" s="2">
        <v>29.698483</v>
      </c>
      <c r="G142" s="2">
        <v>-84.808899999999994</v>
      </c>
      <c r="H142" s="2" t="s">
        <v>49</v>
      </c>
      <c r="I142" s="2" t="s">
        <v>61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3">
        <v>42491</v>
      </c>
      <c r="Q142" s="3">
        <v>42582</v>
      </c>
      <c r="R142" s="2" t="s">
        <v>831</v>
      </c>
      <c r="S142" s="2" t="s">
        <v>50</v>
      </c>
    </row>
    <row r="143" spans="1:19" hidden="1" x14ac:dyDescent="0.25">
      <c r="A143" s="2" t="s">
        <v>1986</v>
      </c>
      <c r="B143" s="2" t="s">
        <v>46</v>
      </c>
      <c r="C143" s="2" t="s">
        <v>47</v>
      </c>
      <c r="D143" s="2" t="s">
        <v>832</v>
      </c>
      <c r="E143" s="2">
        <v>3275</v>
      </c>
      <c r="F143" s="2">
        <v>29.697649999999999</v>
      </c>
      <c r="G143" s="2">
        <v>-84.808733000000004</v>
      </c>
      <c r="H143" s="2" t="s">
        <v>49</v>
      </c>
      <c r="I143" s="2" t="s">
        <v>61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3">
        <v>42491</v>
      </c>
      <c r="Q143" s="3">
        <v>42582</v>
      </c>
      <c r="R143" s="2" t="s">
        <v>833</v>
      </c>
      <c r="S143" s="2" t="s">
        <v>50</v>
      </c>
    </row>
    <row r="144" spans="1:19" hidden="1" x14ac:dyDescent="0.25">
      <c r="A144" s="2" t="s">
        <v>1987</v>
      </c>
      <c r="B144" s="2" t="s">
        <v>46</v>
      </c>
      <c r="C144" s="2" t="s">
        <v>47</v>
      </c>
      <c r="D144" s="2" t="s">
        <v>834</v>
      </c>
      <c r="E144" s="2">
        <v>3287</v>
      </c>
      <c r="F144" s="2">
        <v>29.69605</v>
      </c>
      <c r="G144" s="2">
        <v>-84.807366000000002</v>
      </c>
      <c r="H144" s="2" t="s">
        <v>49</v>
      </c>
      <c r="I144" s="2" t="s">
        <v>61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3">
        <v>42491</v>
      </c>
      <c r="Q144" s="3">
        <v>42582</v>
      </c>
      <c r="R144" s="2" t="s">
        <v>835</v>
      </c>
      <c r="S144" s="2" t="s">
        <v>50</v>
      </c>
    </row>
    <row r="145" spans="1:19" hidden="1" x14ac:dyDescent="0.25">
      <c r="A145" s="2" t="s">
        <v>1988</v>
      </c>
      <c r="B145" s="2" t="s">
        <v>46</v>
      </c>
      <c r="C145" s="2" t="s">
        <v>47</v>
      </c>
      <c r="D145" s="2" t="s">
        <v>836</v>
      </c>
      <c r="E145" s="2">
        <v>3288</v>
      </c>
      <c r="F145" s="2">
        <v>29.696232999999999</v>
      </c>
      <c r="G145" s="2">
        <v>-84.805815999999993</v>
      </c>
      <c r="H145" s="2" t="s">
        <v>49</v>
      </c>
      <c r="I145" s="2" t="s">
        <v>61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3">
        <v>42491</v>
      </c>
      <c r="Q145" s="3">
        <v>42582</v>
      </c>
      <c r="R145" s="2" t="s">
        <v>837</v>
      </c>
      <c r="S145" s="2" t="s">
        <v>50</v>
      </c>
    </row>
    <row r="146" spans="1:19" hidden="1" x14ac:dyDescent="0.25">
      <c r="A146" s="2" t="s">
        <v>1989</v>
      </c>
      <c r="B146" s="2" t="s">
        <v>46</v>
      </c>
      <c r="C146" s="2" t="s">
        <v>47</v>
      </c>
      <c r="D146" s="2" t="s">
        <v>838</v>
      </c>
      <c r="E146" s="2">
        <v>3296</v>
      </c>
      <c r="F146" s="2">
        <v>29.694182999999999</v>
      </c>
      <c r="G146" s="2">
        <v>-84.805733000000004</v>
      </c>
      <c r="H146" s="2" t="s">
        <v>49</v>
      </c>
      <c r="I146" s="2" t="s">
        <v>61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3">
        <v>42491</v>
      </c>
      <c r="Q146" s="3">
        <v>42582</v>
      </c>
      <c r="R146" s="2" t="s">
        <v>839</v>
      </c>
      <c r="S146" s="2" t="s">
        <v>50</v>
      </c>
    </row>
    <row r="147" spans="1:19" hidden="1" x14ac:dyDescent="0.25">
      <c r="A147" s="2" t="s">
        <v>1990</v>
      </c>
      <c r="B147" s="2" t="s">
        <v>46</v>
      </c>
      <c r="C147" s="2" t="s">
        <v>47</v>
      </c>
      <c r="D147" s="2" t="s">
        <v>840</v>
      </c>
      <c r="E147" s="2">
        <v>3302</v>
      </c>
      <c r="F147" s="2">
        <v>29.690850000000001</v>
      </c>
      <c r="G147" s="2">
        <v>-84.806349999999995</v>
      </c>
      <c r="H147" s="2" t="s">
        <v>49</v>
      </c>
      <c r="I147" s="2" t="s">
        <v>61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3">
        <v>42491</v>
      </c>
      <c r="Q147" s="3">
        <v>42582</v>
      </c>
      <c r="R147" s="2" t="s">
        <v>841</v>
      </c>
      <c r="S147" s="2" t="s">
        <v>50</v>
      </c>
    </row>
    <row r="148" spans="1:19" hidden="1" x14ac:dyDescent="0.25">
      <c r="A148" s="2" t="s">
        <v>1991</v>
      </c>
      <c r="B148" s="2" t="s">
        <v>46</v>
      </c>
      <c r="C148" s="2" t="s">
        <v>47</v>
      </c>
      <c r="D148" s="2" t="s">
        <v>842</v>
      </c>
      <c r="E148" s="2">
        <v>3320</v>
      </c>
      <c r="F148" s="2">
        <v>29.690116</v>
      </c>
      <c r="G148" s="2">
        <v>-84.798550000000006</v>
      </c>
      <c r="H148" s="2" t="s">
        <v>49</v>
      </c>
      <c r="I148" s="2" t="s">
        <v>61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3">
        <v>42491</v>
      </c>
      <c r="Q148" s="3">
        <v>42582</v>
      </c>
      <c r="R148" s="2" t="s">
        <v>843</v>
      </c>
      <c r="S148" s="2" t="s">
        <v>50</v>
      </c>
    </row>
    <row r="149" spans="1:19" hidden="1" x14ac:dyDescent="0.25">
      <c r="A149" s="2" t="s">
        <v>1992</v>
      </c>
      <c r="B149" s="2" t="s">
        <v>46</v>
      </c>
      <c r="C149" s="2" t="s">
        <v>47</v>
      </c>
      <c r="D149" s="2" t="s">
        <v>844</v>
      </c>
      <c r="E149" s="2">
        <v>3324</v>
      </c>
      <c r="F149" s="2">
        <v>29.6875</v>
      </c>
      <c r="G149" s="2">
        <v>-84.806700000000006</v>
      </c>
      <c r="H149" s="2" t="s">
        <v>49</v>
      </c>
      <c r="I149" s="2" t="s">
        <v>61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3">
        <v>42491</v>
      </c>
      <c r="Q149" s="3">
        <v>42582</v>
      </c>
      <c r="R149" s="2" t="s">
        <v>845</v>
      </c>
      <c r="S149" s="2" t="s">
        <v>50</v>
      </c>
    </row>
    <row r="150" spans="1:19" hidden="1" x14ac:dyDescent="0.25">
      <c r="A150" s="2" t="s">
        <v>1993</v>
      </c>
      <c r="B150" s="2" t="s">
        <v>46</v>
      </c>
      <c r="C150" s="2" t="s">
        <v>47</v>
      </c>
      <c r="D150" s="2" t="s">
        <v>846</v>
      </c>
      <c r="E150" s="2">
        <v>3350</v>
      </c>
      <c r="F150" s="2">
        <v>29.7742</v>
      </c>
      <c r="G150" s="2">
        <v>-84.772666000000001</v>
      </c>
      <c r="H150" s="2" t="s">
        <v>49</v>
      </c>
      <c r="I150" s="2" t="s">
        <v>61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3">
        <v>42491</v>
      </c>
      <c r="Q150" s="3">
        <v>42582</v>
      </c>
      <c r="R150" s="2" t="s">
        <v>847</v>
      </c>
      <c r="S150" s="2" t="s">
        <v>50</v>
      </c>
    </row>
    <row r="151" spans="1:19" hidden="1" x14ac:dyDescent="0.25">
      <c r="A151" s="2" t="s">
        <v>1994</v>
      </c>
      <c r="B151" s="2" t="s">
        <v>46</v>
      </c>
      <c r="C151" s="2" t="s">
        <v>47</v>
      </c>
      <c r="D151" s="2" t="s">
        <v>848</v>
      </c>
      <c r="E151" s="2">
        <v>3354</v>
      </c>
      <c r="F151" s="2">
        <v>29.77355</v>
      </c>
      <c r="G151" s="2">
        <v>-84.768632999999994</v>
      </c>
      <c r="H151" s="2" t="s">
        <v>49</v>
      </c>
      <c r="I151" s="2" t="s">
        <v>61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3">
        <v>42491</v>
      </c>
      <c r="Q151" s="3">
        <v>42582</v>
      </c>
      <c r="R151" s="2" t="s">
        <v>849</v>
      </c>
      <c r="S151" s="2" t="s">
        <v>50</v>
      </c>
    </row>
    <row r="152" spans="1:19" hidden="1" x14ac:dyDescent="0.25">
      <c r="A152" s="2" t="s">
        <v>1995</v>
      </c>
      <c r="B152" s="2" t="s">
        <v>46</v>
      </c>
      <c r="C152" s="2" t="s">
        <v>59</v>
      </c>
      <c r="D152" s="2" t="s">
        <v>850</v>
      </c>
      <c r="E152" s="2">
        <v>1</v>
      </c>
      <c r="F152" s="2">
        <v>29.692916</v>
      </c>
      <c r="G152" s="2">
        <v>-85.121583000000001</v>
      </c>
      <c r="H152" s="2" t="s">
        <v>61</v>
      </c>
      <c r="I152" s="2" t="s">
        <v>61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3">
        <v>42005</v>
      </c>
      <c r="Q152" s="3">
        <v>42258</v>
      </c>
      <c r="R152" s="2" t="s">
        <v>851</v>
      </c>
      <c r="S152" s="2" t="s">
        <v>50</v>
      </c>
    </row>
    <row r="153" spans="1:19" hidden="1" x14ac:dyDescent="0.25">
      <c r="A153" s="2" t="s">
        <v>1996</v>
      </c>
      <c r="B153" s="2" t="s">
        <v>46</v>
      </c>
      <c r="C153" s="2" t="s">
        <v>59</v>
      </c>
      <c r="D153" s="2" t="s">
        <v>852</v>
      </c>
      <c r="E153" s="2">
        <v>1</v>
      </c>
      <c r="F153" s="2">
        <v>29.664950000000001</v>
      </c>
      <c r="G153" s="2">
        <v>-85.055350000000004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3">
        <v>42156</v>
      </c>
      <c r="Q153" s="3">
        <v>43830</v>
      </c>
      <c r="R153" s="2" t="s">
        <v>853</v>
      </c>
      <c r="S153" s="2" t="s">
        <v>50</v>
      </c>
    </row>
    <row r="154" spans="1:19" hidden="1" x14ac:dyDescent="0.25">
      <c r="A154" s="2" t="s">
        <v>1997</v>
      </c>
      <c r="B154" s="2" t="s">
        <v>46</v>
      </c>
      <c r="C154" s="2" t="s">
        <v>59</v>
      </c>
      <c r="D154" s="2" t="s">
        <v>850</v>
      </c>
      <c r="E154" s="2">
        <v>1</v>
      </c>
      <c r="F154" s="2">
        <v>29.692916</v>
      </c>
      <c r="G154" s="2">
        <v>-85.121583000000001</v>
      </c>
      <c r="H154" s="2" t="s">
        <v>61</v>
      </c>
      <c r="I154" s="2" t="s">
        <v>61</v>
      </c>
      <c r="J154" s="2" t="s">
        <v>49</v>
      </c>
      <c r="K154" s="2" t="s">
        <v>61</v>
      </c>
      <c r="L154" s="2" t="s">
        <v>49</v>
      </c>
      <c r="M154" s="2" t="s">
        <v>49</v>
      </c>
      <c r="N154" s="2" t="s">
        <v>49</v>
      </c>
      <c r="O154" s="2" t="s">
        <v>49</v>
      </c>
      <c r="P154" s="3">
        <v>42248</v>
      </c>
      <c r="Q154" s="3">
        <v>44104</v>
      </c>
      <c r="R154" s="2" t="s">
        <v>851</v>
      </c>
      <c r="S154" s="2" t="s">
        <v>50</v>
      </c>
    </row>
    <row r="155" spans="1:19" hidden="1" x14ac:dyDescent="0.25">
      <c r="A155" s="2" t="s">
        <v>1998</v>
      </c>
      <c r="B155" s="2" t="s">
        <v>46</v>
      </c>
      <c r="C155" s="2" t="s">
        <v>59</v>
      </c>
      <c r="D155" s="2" t="s">
        <v>850</v>
      </c>
      <c r="E155" s="2">
        <v>1</v>
      </c>
      <c r="F155" s="2">
        <v>29.691932999999999</v>
      </c>
      <c r="G155" s="2">
        <v>-85.109233000000003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49</v>
      </c>
      <c r="M155" s="2" t="s">
        <v>49</v>
      </c>
      <c r="N155" s="2" t="s">
        <v>49</v>
      </c>
      <c r="O155" s="2" t="s">
        <v>49</v>
      </c>
      <c r="P155" s="3">
        <v>42248</v>
      </c>
      <c r="Q155" s="3">
        <v>73050</v>
      </c>
      <c r="R155" s="2" t="s">
        <v>851</v>
      </c>
      <c r="S155" s="2" t="s">
        <v>50</v>
      </c>
    </row>
    <row r="156" spans="1:19" hidden="1" x14ac:dyDescent="0.25">
      <c r="A156" s="2" t="s">
        <v>1999</v>
      </c>
      <c r="B156" s="2" t="s">
        <v>46</v>
      </c>
      <c r="C156" s="2" t="s">
        <v>59</v>
      </c>
      <c r="D156" s="2" t="s">
        <v>854</v>
      </c>
      <c r="E156" s="2">
        <v>1</v>
      </c>
      <c r="F156" s="2">
        <v>29.692482999999999</v>
      </c>
      <c r="G156" s="2">
        <v>-85.108766000000003</v>
      </c>
      <c r="H156" s="2" t="s">
        <v>49</v>
      </c>
      <c r="I156" s="2" t="s">
        <v>49</v>
      </c>
      <c r="J156" s="2" t="s">
        <v>61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3">
        <v>43101</v>
      </c>
      <c r="Q156" s="3">
        <v>44773</v>
      </c>
      <c r="R156" s="2" t="s">
        <v>855</v>
      </c>
      <c r="S156" s="2" t="s">
        <v>50</v>
      </c>
    </row>
    <row r="157" spans="1:19" hidden="1" x14ac:dyDescent="0.25">
      <c r="A157" s="2" t="s">
        <v>2000</v>
      </c>
      <c r="B157" s="2" t="s">
        <v>46</v>
      </c>
      <c r="C157" s="2" t="s">
        <v>59</v>
      </c>
      <c r="D157" s="2" t="s">
        <v>856</v>
      </c>
      <c r="E157" s="2">
        <v>2</v>
      </c>
      <c r="F157" s="2">
        <v>29.692782999999999</v>
      </c>
      <c r="G157" s="2">
        <v>-85.089950000000002</v>
      </c>
      <c r="H157" s="2" t="s">
        <v>61</v>
      </c>
      <c r="I157" s="2" t="s">
        <v>61</v>
      </c>
      <c r="J157" s="2" t="s">
        <v>49</v>
      </c>
      <c r="K157" s="2" t="s">
        <v>61</v>
      </c>
      <c r="L157" s="2" t="s">
        <v>49</v>
      </c>
      <c r="M157" s="2" t="s">
        <v>49</v>
      </c>
      <c r="N157" s="2" t="s">
        <v>49</v>
      </c>
      <c r="O157" s="2" t="s">
        <v>49</v>
      </c>
      <c r="P157" s="3">
        <v>42005</v>
      </c>
      <c r="Q157" s="3">
        <v>73050</v>
      </c>
      <c r="R157" s="2" t="s">
        <v>857</v>
      </c>
      <c r="S157" s="2" t="s">
        <v>50</v>
      </c>
    </row>
    <row r="158" spans="1:19" hidden="1" x14ac:dyDescent="0.25">
      <c r="A158" s="2" t="s">
        <v>2001</v>
      </c>
      <c r="B158" s="2" t="s">
        <v>46</v>
      </c>
      <c r="C158" s="2" t="s">
        <v>59</v>
      </c>
      <c r="D158" s="2" t="s">
        <v>852</v>
      </c>
      <c r="E158" s="2">
        <v>2</v>
      </c>
      <c r="F158" s="2">
        <v>29.663900000000002</v>
      </c>
      <c r="G158" s="2">
        <v>-85.054400000000001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3">
        <v>42156</v>
      </c>
      <c r="Q158" s="3">
        <v>43830</v>
      </c>
      <c r="R158" s="2" t="s">
        <v>858</v>
      </c>
      <c r="S158" s="2" t="s">
        <v>50</v>
      </c>
    </row>
    <row r="159" spans="1:19" hidden="1" x14ac:dyDescent="0.25">
      <c r="A159" s="2" t="s">
        <v>2002</v>
      </c>
      <c r="B159" s="2" t="s">
        <v>46</v>
      </c>
      <c r="C159" s="2" t="s">
        <v>59</v>
      </c>
      <c r="D159" s="2" t="s">
        <v>859</v>
      </c>
      <c r="E159" s="2">
        <v>3</v>
      </c>
      <c r="F159" s="2">
        <v>29.678415999999999</v>
      </c>
      <c r="G159" s="2">
        <v>-85.058499999999995</v>
      </c>
      <c r="H159" s="2" t="s">
        <v>61</v>
      </c>
      <c r="I159" s="2" t="s">
        <v>61</v>
      </c>
      <c r="J159" s="2" t="s">
        <v>49</v>
      </c>
      <c r="K159" s="2" t="s">
        <v>61</v>
      </c>
      <c r="L159" s="2" t="s">
        <v>49</v>
      </c>
      <c r="M159" s="2" t="s">
        <v>49</v>
      </c>
      <c r="N159" s="2" t="s">
        <v>49</v>
      </c>
      <c r="O159" s="2" t="s">
        <v>49</v>
      </c>
      <c r="P159" s="3">
        <v>42005</v>
      </c>
      <c r="Q159" s="3">
        <v>44480</v>
      </c>
      <c r="R159" s="2" t="s">
        <v>860</v>
      </c>
      <c r="S159" s="2" t="s">
        <v>50</v>
      </c>
    </row>
    <row r="160" spans="1:19" hidden="1" x14ac:dyDescent="0.25">
      <c r="A160" s="2" t="s">
        <v>2003</v>
      </c>
      <c r="B160" s="2" t="s">
        <v>46</v>
      </c>
      <c r="C160" s="2" t="s">
        <v>59</v>
      </c>
      <c r="D160" s="2" t="s">
        <v>852</v>
      </c>
      <c r="E160" s="2">
        <v>3</v>
      </c>
      <c r="F160" s="2">
        <v>29.663450000000001</v>
      </c>
      <c r="G160" s="2">
        <v>-85.054479999999998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3">
        <v>42156</v>
      </c>
      <c r="Q160" s="3">
        <v>43830</v>
      </c>
      <c r="R160" s="2" t="s">
        <v>861</v>
      </c>
      <c r="S160" s="2" t="s">
        <v>50</v>
      </c>
    </row>
    <row r="161" spans="1:19" hidden="1" x14ac:dyDescent="0.25">
      <c r="A161" s="2" t="s">
        <v>2004</v>
      </c>
      <c r="B161" s="2" t="s">
        <v>46</v>
      </c>
      <c r="C161" s="2" t="s">
        <v>59</v>
      </c>
      <c r="D161" s="2" t="s">
        <v>862</v>
      </c>
      <c r="E161" s="2">
        <v>4</v>
      </c>
      <c r="F161" s="2">
        <v>29.687083000000001</v>
      </c>
      <c r="G161" s="2">
        <v>-85.033416000000003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49</v>
      </c>
      <c r="M161" s="2" t="s">
        <v>49</v>
      </c>
      <c r="N161" s="2" t="s">
        <v>49</v>
      </c>
      <c r="O161" s="2" t="s">
        <v>49</v>
      </c>
      <c r="P161" s="3">
        <v>42005</v>
      </c>
      <c r="Q161" s="3">
        <v>73050</v>
      </c>
      <c r="R161" s="2" t="s">
        <v>863</v>
      </c>
      <c r="S161" s="2" t="s">
        <v>50</v>
      </c>
    </row>
    <row r="162" spans="1:19" hidden="1" x14ac:dyDescent="0.25">
      <c r="A162" s="2" t="s">
        <v>2005</v>
      </c>
      <c r="B162" s="2" t="s">
        <v>46</v>
      </c>
      <c r="C162" s="2" t="s">
        <v>59</v>
      </c>
      <c r="D162" s="2" t="s">
        <v>852</v>
      </c>
      <c r="E162" s="2">
        <v>4</v>
      </c>
      <c r="F162" s="2">
        <v>29.663070000000001</v>
      </c>
      <c r="G162" s="2">
        <v>-85.053780000000003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3">
        <v>42156</v>
      </c>
      <c r="Q162" s="3">
        <v>43830</v>
      </c>
      <c r="R162" s="2" t="s">
        <v>864</v>
      </c>
      <c r="S162" s="2" t="s">
        <v>50</v>
      </c>
    </row>
    <row r="163" spans="1:19" hidden="1" x14ac:dyDescent="0.25">
      <c r="A163" s="2" t="s">
        <v>2006</v>
      </c>
      <c r="B163" s="2" t="s">
        <v>46</v>
      </c>
      <c r="C163" s="2" t="s">
        <v>59</v>
      </c>
      <c r="D163" s="2" t="s">
        <v>865</v>
      </c>
      <c r="E163" s="2">
        <v>4</v>
      </c>
      <c r="F163" s="2">
        <v>29.683616000000001</v>
      </c>
      <c r="G163" s="2">
        <v>-85.039900000000003</v>
      </c>
      <c r="H163" s="2" t="s">
        <v>49</v>
      </c>
      <c r="I163" s="2" t="s">
        <v>49</v>
      </c>
      <c r="J163" s="2" t="s">
        <v>61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3">
        <v>43101</v>
      </c>
      <c r="Q163" s="3">
        <v>44773</v>
      </c>
      <c r="R163" s="2" t="s">
        <v>866</v>
      </c>
      <c r="S163" s="2" t="s">
        <v>50</v>
      </c>
    </row>
    <row r="164" spans="1:19" hidden="1" x14ac:dyDescent="0.25">
      <c r="A164" s="2" t="s">
        <v>2007</v>
      </c>
      <c r="B164" s="2" t="s">
        <v>46</v>
      </c>
      <c r="C164" s="2" t="s">
        <v>59</v>
      </c>
      <c r="D164" s="2" t="s">
        <v>867</v>
      </c>
      <c r="E164" s="2">
        <v>5</v>
      </c>
      <c r="F164" s="2">
        <v>29.620332999999999</v>
      </c>
      <c r="G164" s="2">
        <v>-85.041499999999999</v>
      </c>
      <c r="H164" s="2" t="s">
        <v>61</v>
      </c>
      <c r="I164" s="2" t="s">
        <v>61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3">
        <v>42005</v>
      </c>
      <c r="Q164" s="3">
        <v>42258</v>
      </c>
      <c r="R164" s="2" t="s">
        <v>868</v>
      </c>
      <c r="S164" s="2" t="s">
        <v>50</v>
      </c>
    </row>
    <row r="165" spans="1:19" hidden="1" x14ac:dyDescent="0.25">
      <c r="A165" s="2" t="s">
        <v>2008</v>
      </c>
      <c r="B165" s="2" t="s">
        <v>46</v>
      </c>
      <c r="C165" s="2" t="s">
        <v>59</v>
      </c>
      <c r="D165" s="2" t="s">
        <v>852</v>
      </c>
      <c r="E165" s="2">
        <v>5</v>
      </c>
      <c r="F165" s="2">
        <v>29.662479999999999</v>
      </c>
      <c r="G165" s="2">
        <v>-85.053420000000003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3">
        <v>42156</v>
      </c>
      <c r="Q165" s="3">
        <v>43830</v>
      </c>
      <c r="R165" s="2" t="s">
        <v>869</v>
      </c>
      <c r="S165" s="2" t="s">
        <v>50</v>
      </c>
    </row>
    <row r="166" spans="1:19" hidden="1" x14ac:dyDescent="0.25">
      <c r="A166" s="2" t="s">
        <v>2009</v>
      </c>
      <c r="B166" s="2" t="s">
        <v>46</v>
      </c>
      <c r="C166" s="2" t="s">
        <v>59</v>
      </c>
      <c r="D166" s="2" t="s">
        <v>870</v>
      </c>
      <c r="E166" s="2">
        <v>5</v>
      </c>
      <c r="F166" s="2">
        <v>29.699332999999999</v>
      </c>
      <c r="G166" s="2">
        <v>-85.149315999999999</v>
      </c>
      <c r="H166" s="2" t="s">
        <v>61</v>
      </c>
      <c r="I166" s="2" t="s">
        <v>61</v>
      </c>
      <c r="J166" s="2" t="s">
        <v>49</v>
      </c>
      <c r="K166" s="2" t="s">
        <v>61</v>
      </c>
      <c r="L166" s="2" t="s">
        <v>49</v>
      </c>
      <c r="M166" s="2" t="s">
        <v>49</v>
      </c>
      <c r="N166" s="2" t="s">
        <v>49</v>
      </c>
      <c r="O166" s="2" t="s">
        <v>49</v>
      </c>
      <c r="P166" s="3">
        <v>42248</v>
      </c>
      <c r="Q166" s="3">
        <v>73050</v>
      </c>
      <c r="R166" s="2" t="s">
        <v>871</v>
      </c>
      <c r="S166" s="2" t="s">
        <v>50</v>
      </c>
    </row>
    <row r="167" spans="1:19" hidden="1" x14ac:dyDescent="0.25">
      <c r="A167" s="2" t="s">
        <v>2010</v>
      </c>
      <c r="B167" s="2" t="s">
        <v>46</v>
      </c>
      <c r="C167" s="2" t="s">
        <v>59</v>
      </c>
      <c r="D167" s="2" t="s">
        <v>872</v>
      </c>
      <c r="E167" s="2">
        <v>60</v>
      </c>
      <c r="F167" s="2">
        <v>29.688966000000001</v>
      </c>
      <c r="G167" s="2">
        <v>-85.210982999999999</v>
      </c>
      <c r="H167" s="2" t="s">
        <v>49</v>
      </c>
      <c r="I167" s="2" t="s">
        <v>61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3">
        <v>42491</v>
      </c>
      <c r="Q167" s="3">
        <v>42582</v>
      </c>
      <c r="R167" s="2" t="s">
        <v>873</v>
      </c>
      <c r="S167" s="2" t="s">
        <v>50</v>
      </c>
    </row>
    <row r="168" spans="1:19" hidden="1" x14ac:dyDescent="0.25">
      <c r="A168" s="2" t="s">
        <v>2011</v>
      </c>
      <c r="B168" s="2" t="s">
        <v>46</v>
      </c>
      <c r="C168" s="2" t="s">
        <v>59</v>
      </c>
      <c r="D168" s="2" t="s">
        <v>874</v>
      </c>
      <c r="E168" s="2">
        <v>73</v>
      </c>
      <c r="F168" s="2">
        <v>29.694116000000001</v>
      </c>
      <c r="G168" s="2">
        <v>-85.182665999999998</v>
      </c>
      <c r="H168" s="2" t="s">
        <v>49</v>
      </c>
      <c r="I168" s="2" t="s">
        <v>61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3">
        <v>42491</v>
      </c>
      <c r="Q168" s="3">
        <v>42582</v>
      </c>
      <c r="R168" s="2" t="s">
        <v>875</v>
      </c>
      <c r="S168" s="2" t="s">
        <v>50</v>
      </c>
    </row>
    <row r="169" spans="1:19" hidden="1" x14ac:dyDescent="0.25">
      <c r="A169" s="2" t="s">
        <v>2012</v>
      </c>
      <c r="B169" s="2" t="s">
        <v>46</v>
      </c>
      <c r="C169" s="2" t="s">
        <v>59</v>
      </c>
      <c r="D169" s="2" t="s">
        <v>876</v>
      </c>
      <c r="E169" s="2">
        <v>98</v>
      </c>
      <c r="F169" s="2">
        <v>29.693300000000001</v>
      </c>
      <c r="G169" s="2">
        <v>-85.180499999999995</v>
      </c>
      <c r="H169" s="2" t="s">
        <v>49</v>
      </c>
      <c r="I169" s="2" t="s">
        <v>61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3">
        <v>42491</v>
      </c>
      <c r="Q169" s="3">
        <v>42582</v>
      </c>
      <c r="R169" s="2" t="s">
        <v>877</v>
      </c>
      <c r="S169" s="2" t="s">
        <v>50</v>
      </c>
    </row>
    <row r="170" spans="1:19" hidden="1" x14ac:dyDescent="0.25">
      <c r="A170" s="2" t="s">
        <v>2013</v>
      </c>
      <c r="B170" s="2" t="s">
        <v>46</v>
      </c>
      <c r="C170" s="2" t="s">
        <v>59</v>
      </c>
      <c r="D170" s="2" t="s">
        <v>878</v>
      </c>
      <c r="E170" s="2">
        <v>109</v>
      </c>
      <c r="F170" s="2">
        <v>29.692665999999999</v>
      </c>
      <c r="G170" s="2">
        <v>-85.197699999999998</v>
      </c>
      <c r="H170" s="2" t="s">
        <v>49</v>
      </c>
      <c r="I170" s="2" t="s">
        <v>61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3">
        <v>42491</v>
      </c>
      <c r="Q170" s="3">
        <v>42582</v>
      </c>
      <c r="R170" s="2" t="s">
        <v>879</v>
      </c>
      <c r="S170" s="2" t="s">
        <v>50</v>
      </c>
    </row>
    <row r="171" spans="1:19" hidden="1" x14ac:dyDescent="0.25">
      <c r="A171" s="2" t="s">
        <v>2014</v>
      </c>
      <c r="B171" s="2" t="s">
        <v>46</v>
      </c>
      <c r="C171" s="2" t="s">
        <v>59</v>
      </c>
      <c r="D171" s="2" t="s">
        <v>880</v>
      </c>
      <c r="E171" s="2">
        <v>155</v>
      </c>
      <c r="F171" s="2">
        <v>29.687249999999999</v>
      </c>
      <c r="G171" s="2">
        <v>-85.172633000000005</v>
      </c>
      <c r="H171" s="2" t="s">
        <v>49</v>
      </c>
      <c r="I171" s="2" t="s">
        <v>61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3">
        <v>42491</v>
      </c>
      <c r="Q171" s="3">
        <v>42582</v>
      </c>
      <c r="R171" s="2" t="s">
        <v>881</v>
      </c>
      <c r="S171" s="2" t="s">
        <v>50</v>
      </c>
    </row>
    <row r="172" spans="1:19" hidden="1" x14ac:dyDescent="0.25">
      <c r="A172" s="2" t="s">
        <v>2015</v>
      </c>
      <c r="B172" s="2" t="s">
        <v>46</v>
      </c>
      <c r="C172" s="2" t="s">
        <v>59</v>
      </c>
      <c r="D172" s="2" t="s">
        <v>882</v>
      </c>
      <c r="E172" s="2">
        <v>215</v>
      </c>
      <c r="F172" s="2">
        <v>29.706382999999999</v>
      </c>
      <c r="G172" s="2">
        <v>-85.134249999999994</v>
      </c>
      <c r="H172" s="2" t="s">
        <v>49</v>
      </c>
      <c r="I172" s="2" t="s">
        <v>61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3">
        <v>42491</v>
      </c>
      <c r="Q172" s="3">
        <v>42582</v>
      </c>
      <c r="R172" s="2" t="s">
        <v>883</v>
      </c>
      <c r="S172" s="2" t="s">
        <v>50</v>
      </c>
    </row>
    <row r="173" spans="1:19" hidden="1" x14ac:dyDescent="0.25">
      <c r="A173" s="2" t="s">
        <v>2016</v>
      </c>
      <c r="B173" s="2" t="s">
        <v>46</v>
      </c>
      <c r="C173" s="2" t="s">
        <v>59</v>
      </c>
      <c r="D173" s="2" t="s">
        <v>884</v>
      </c>
      <c r="E173" s="2">
        <v>263</v>
      </c>
      <c r="F173" s="2">
        <v>29.702449999999999</v>
      </c>
      <c r="G173" s="2">
        <v>-85.16</v>
      </c>
      <c r="H173" s="2" t="s">
        <v>49</v>
      </c>
      <c r="I173" s="2" t="s">
        <v>61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3">
        <v>42491</v>
      </c>
      <c r="Q173" s="3">
        <v>42582</v>
      </c>
      <c r="R173" s="2" t="s">
        <v>885</v>
      </c>
      <c r="S173" s="2" t="s">
        <v>50</v>
      </c>
    </row>
    <row r="174" spans="1:19" hidden="1" x14ac:dyDescent="0.25">
      <c r="A174" s="2" t="s">
        <v>2017</v>
      </c>
      <c r="B174" s="2" t="s">
        <v>46</v>
      </c>
      <c r="C174" s="2" t="s">
        <v>59</v>
      </c>
      <c r="D174" s="2" t="s">
        <v>886</v>
      </c>
      <c r="E174" s="2">
        <v>268</v>
      </c>
      <c r="F174" s="2">
        <v>29.699566000000001</v>
      </c>
      <c r="G174" s="2">
        <v>-85.149565999999993</v>
      </c>
      <c r="H174" s="2" t="s">
        <v>49</v>
      </c>
      <c r="I174" s="2" t="s">
        <v>61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3">
        <v>42491</v>
      </c>
      <c r="Q174" s="3">
        <v>42582</v>
      </c>
      <c r="R174" s="2" t="s">
        <v>887</v>
      </c>
      <c r="S174" s="2" t="s">
        <v>50</v>
      </c>
    </row>
    <row r="175" spans="1:19" hidden="1" x14ac:dyDescent="0.25">
      <c r="A175" s="2" t="s">
        <v>2018</v>
      </c>
      <c r="B175" s="2" t="s">
        <v>46</v>
      </c>
      <c r="C175" s="2" t="s">
        <v>59</v>
      </c>
      <c r="D175" s="2" t="s">
        <v>888</v>
      </c>
      <c r="E175" s="2">
        <v>284</v>
      </c>
      <c r="F175" s="2">
        <v>29.698982999999998</v>
      </c>
      <c r="G175" s="2">
        <v>-85.126149999999996</v>
      </c>
      <c r="H175" s="2" t="s">
        <v>49</v>
      </c>
      <c r="I175" s="2" t="s">
        <v>61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3">
        <v>42491</v>
      </c>
      <c r="Q175" s="3">
        <v>42582</v>
      </c>
      <c r="R175" s="2" t="s">
        <v>889</v>
      </c>
      <c r="S175" s="2" t="s">
        <v>50</v>
      </c>
    </row>
    <row r="176" spans="1:19" hidden="1" x14ac:dyDescent="0.25">
      <c r="A176" s="2" t="s">
        <v>2019</v>
      </c>
      <c r="B176" s="2" t="s">
        <v>46</v>
      </c>
      <c r="C176" s="2" t="s">
        <v>59</v>
      </c>
      <c r="D176" s="2" t="s">
        <v>890</v>
      </c>
      <c r="E176" s="2">
        <v>288</v>
      </c>
      <c r="F176" s="2">
        <v>29.695633000000001</v>
      </c>
      <c r="G176" s="2">
        <v>-85.143349999999998</v>
      </c>
      <c r="H176" s="2" t="s">
        <v>49</v>
      </c>
      <c r="I176" s="2" t="s">
        <v>61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3">
        <v>42491</v>
      </c>
      <c r="Q176" s="3">
        <v>42582</v>
      </c>
      <c r="R176" s="2" t="s">
        <v>891</v>
      </c>
      <c r="S176" s="2" t="s">
        <v>50</v>
      </c>
    </row>
    <row r="177" spans="1:19" hidden="1" x14ac:dyDescent="0.25">
      <c r="A177" s="2" t="s">
        <v>2020</v>
      </c>
      <c r="B177" s="2" t="s">
        <v>46</v>
      </c>
      <c r="C177" s="2" t="s">
        <v>59</v>
      </c>
      <c r="D177" s="2" t="s">
        <v>892</v>
      </c>
      <c r="E177" s="2">
        <v>310</v>
      </c>
      <c r="F177" s="2">
        <v>29.693650000000002</v>
      </c>
      <c r="G177" s="2">
        <v>-85.126232999999999</v>
      </c>
      <c r="H177" s="2" t="s">
        <v>49</v>
      </c>
      <c r="I177" s="2" t="s">
        <v>61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3">
        <v>42491</v>
      </c>
      <c r="Q177" s="3">
        <v>42582</v>
      </c>
      <c r="R177" s="2" t="s">
        <v>893</v>
      </c>
      <c r="S177" s="2" t="s">
        <v>50</v>
      </c>
    </row>
    <row r="178" spans="1:19" hidden="1" x14ac:dyDescent="0.25">
      <c r="A178" s="2" t="s">
        <v>2021</v>
      </c>
      <c r="B178" s="2" t="s">
        <v>46</v>
      </c>
      <c r="C178" s="2" t="s">
        <v>59</v>
      </c>
      <c r="D178" s="2" t="s">
        <v>894</v>
      </c>
      <c r="E178" s="2">
        <v>324</v>
      </c>
      <c r="F178" s="2">
        <v>29.68845</v>
      </c>
      <c r="G178" s="2">
        <v>-85.149416000000002</v>
      </c>
      <c r="H178" s="2" t="s">
        <v>49</v>
      </c>
      <c r="I178" s="2" t="s">
        <v>61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3">
        <v>42491</v>
      </c>
      <c r="Q178" s="3">
        <v>42582</v>
      </c>
      <c r="R178" s="2" t="s">
        <v>895</v>
      </c>
      <c r="S178" s="2" t="s">
        <v>50</v>
      </c>
    </row>
    <row r="179" spans="1:19" hidden="1" x14ac:dyDescent="0.25">
      <c r="A179" s="2" t="s">
        <v>2022</v>
      </c>
      <c r="B179" s="2" t="s">
        <v>46</v>
      </c>
      <c r="C179" s="2" t="s">
        <v>59</v>
      </c>
      <c r="D179" s="2" t="s">
        <v>896</v>
      </c>
      <c r="E179" s="2">
        <v>332</v>
      </c>
      <c r="F179" s="2">
        <v>29.687249999999999</v>
      </c>
      <c r="G179" s="2">
        <v>-85.152632999999994</v>
      </c>
      <c r="H179" s="2" t="s">
        <v>49</v>
      </c>
      <c r="I179" s="2" t="s">
        <v>61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3">
        <v>42491</v>
      </c>
      <c r="Q179" s="3">
        <v>42582</v>
      </c>
      <c r="R179" s="2" t="s">
        <v>897</v>
      </c>
      <c r="S179" s="2" t="s">
        <v>50</v>
      </c>
    </row>
    <row r="180" spans="1:19" hidden="1" x14ac:dyDescent="0.25">
      <c r="A180" s="2" t="s">
        <v>2023</v>
      </c>
      <c r="B180" s="2" t="s">
        <v>46</v>
      </c>
      <c r="C180" s="2" t="s">
        <v>59</v>
      </c>
      <c r="D180" s="2" t="s">
        <v>898</v>
      </c>
      <c r="E180" s="2">
        <v>333</v>
      </c>
      <c r="F180" s="2">
        <v>29.6875</v>
      </c>
      <c r="G180" s="2">
        <v>-85.150482999999994</v>
      </c>
      <c r="H180" s="2" t="s">
        <v>49</v>
      </c>
      <c r="I180" s="2" t="s">
        <v>61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3">
        <v>42491</v>
      </c>
      <c r="Q180" s="3">
        <v>42582</v>
      </c>
      <c r="R180" s="2" t="s">
        <v>899</v>
      </c>
      <c r="S180" s="2" t="s">
        <v>50</v>
      </c>
    </row>
    <row r="181" spans="1:19" hidden="1" x14ac:dyDescent="0.25">
      <c r="A181" s="2" t="s">
        <v>2024</v>
      </c>
      <c r="B181" s="2" t="s">
        <v>46</v>
      </c>
      <c r="C181" s="2" t="s">
        <v>59</v>
      </c>
      <c r="D181" s="2" t="s">
        <v>900</v>
      </c>
      <c r="E181" s="2">
        <v>359</v>
      </c>
      <c r="F181" s="2">
        <v>29.673950000000001</v>
      </c>
      <c r="G181" s="2">
        <v>-85.147649999999999</v>
      </c>
      <c r="H181" s="2" t="s">
        <v>49</v>
      </c>
      <c r="I181" s="2" t="s">
        <v>61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3">
        <v>42491</v>
      </c>
      <c r="Q181" s="3">
        <v>42582</v>
      </c>
      <c r="R181" s="2" t="s">
        <v>901</v>
      </c>
      <c r="S181" s="2" t="s">
        <v>50</v>
      </c>
    </row>
    <row r="182" spans="1:19" hidden="1" x14ac:dyDescent="0.25">
      <c r="A182" s="2" t="s">
        <v>2025</v>
      </c>
      <c r="B182" s="2" t="s">
        <v>46</v>
      </c>
      <c r="C182" s="2" t="s">
        <v>59</v>
      </c>
      <c r="D182" s="2" t="s">
        <v>902</v>
      </c>
      <c r="E182" s="2">
        <v>375</v>
      </c>
      <c r="F182" s="2">
        <v>29.672865999999999</v>
      </c>
      <c r="G182" s="2">
        <v>-85.136915999999999</v>
      </c>
      <c r="H182" s="2" t="s">
        <v>49</v>
      </c>
      <c r="I182" s="2" t="s">
        <v>61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3">
        <v>42491</v>
      </c>
      <c r="Q182" s="3">
        <v>42582</v>
      </c>
      <c r="R182" s="2" t="s">
        <v>903</v>
      </c>
      <c r="S182" s="2" t="s">
        <v>50</v>
      </c>
    </row>
    <row r="183" spans="1:19" hidden="1" x14ac:dyDescent="0.25">
      <c r="A183" s="2" t="s">
        <v>2026</v>
      </c>
      <c r="B183" s="2" t="s">
        <v>46</v>
      </c>
      <c r="C183" s="2" t="s">
        <v>59</v>
      </c>
      <c r="D183" s="2" t="s">
        <v>904</v>
      </c>
      <c r="E183" s="2">
        <v>409</v>
      </c>
      <c r="F183" s="2">
        <v>29.711832999999999</v>
      </c>
      <c r="G183" s="2">
        <v>-85.112949999999998</v>
      </c>
      <c r="H183" s="2" t="s">
        <v>49</v>
      </c>
      <c r="I183" s="2" t="s">
        <v>61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3">
        <v>42491</v>
      </c>
      <c r="Q183" s="3">
        <v>42582</v>
      </c>
      <c r="R183" s="2" t="s">
        <v>905</v>
      </c>
      <c r="S183" s="2" t="s">
        <v>50</v>
      </c>
    </row>
    <row r="184" spans="1:19" hidden="1" x14ac:dyDescent="0.25">
      <c r="A184" s="2" t="s">
        <v>2027</v>
      </c>
      <c r="B184" s="2" t="s">
        <v>46</v>
      </c>
      <c r="C184" s="2" t="s">
        <v>59</v>
      </c>
      <c r="D184" s="2" t="s">
        <v>906</v>
      </c>
      <c r="E184" s="2">
        <v>497</v>
      </c>
      <c r="F184" s="2">
        <v>29.695533000000001</v>
      </c>
      <c r="G184" s="2">
        <v>-85.103049999999996</v>
      </c>
      <c r="H184" s="2" t="s">
        <v>49</v>
      </c>
      <c r="I184" s="2" t="s">
        <v>61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3">
        <v>42491</v>
      </c>
      <c r="Q184" s="3">
        <v>42582</v>
      </c>
      <c r="R184" s="2" t="s">
        <v>907</v>
      </c>
      <c r="S184" s="2" t="s">
        <v>50</v>
      </c>
    </row>
    <row r="185" spans="1:19" hidden="1" x14ac:dyDescent="0.25">
      <c r="A185" s="2" t="s">
        <v>2028</v>
      </c>
      <c r="B185" s="2" t="s">
        <v>46</v>
      </c>
      <c r="C185" s="2" t="s">
        <v>59</v>
      </c>
      <c r="D185" s="2" t="s">
        <v>908</v>
      </c>
      <c r="E185" s="2">
        <v>508</v>
      </c>
      <c r="F185" s="2">
        <v>29.693883</v>
      </c>
      <c r="G185" s="2">
        <v>-85.115300000000005</v>
      </c>
      <c r="H185" s="2" t="s">
        <v>49</v>
      </c>
      <c r="I185" s="2" t="s">
        <v>61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3">
        <v>42491</v>
      </c>
      <c r="Q185" s="3">
        <v>42582</v>
      </c>
      <c r="R185" s="2" t="s">
        <v>909</v>
      </c>
      <c r="S185" s="2" t="s">
        <v>50</v>
      </c>
    </row>
    <row r="186" spans="1:19" hidden="1" x14ac:dyDescent="0.25">
      <c r="A186" s="2" t="s">
        <v>2029</v>
      </c>
      <c r="B186" s="2" t="s">
        <v>46</v>
      </c>
      <c r="C186" s="2" t="s">
        <v>59</v>
      </c>
      <c r="D186" s="2" t="s">
        <v>910</v>
      </c>
      <c r="E186" s="2">
        <v>510</v>
      </c>
      <c r="F186" s="2">
        <v>29.691915999999999</v>
      </c>
      <c r="G186" s="2">
        <v>-85.109882999999996</v>
      </c>
      <c r="H186" s="2" t="s">
        <v>49</v>
      </c>
      <c r="I186" s="2" t="s">
        <v>61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3">
        <v>42491</v>
      </c>
      <c r="Q186" s="3">
        <v>42582</v>
      </c>
      <c r="R186" s="2" t="s">
        <v>911</v>
      </c>
      <c r="S186" s="2" t="s">
        <v>50</v>
      </c>
    </row>
    <row r="187" spans="1:19" hidden="1" x14ac:dyDescent="0.25">
      <c r="A187" s="2" t="s">
        <v>2030</v>
      </c>
      <c r="B187" s="2" t="s">
        <v>46</v>
      </c>
      <c r="C187" s="2" t="s">
        <v>59</v>
      </c>
      <c r="D187" s="2" t="s">
        <v>912</v>
      </c>
      <c r="E187" s="2">
        <v>520</v>
      </c>
      <c r="F187" s="2">
        <v>29.692533000000001</v>
      </c>
      <c r="G187" s="2">
        <v>-85.122100000000003</v>
      </c>
      <c r="H187" s="2" t="s">
        <v>49</v>
      </c>
      <c r="I187" s="2" t="s">
        <v>61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3">
        <v>42491</v>
      </c>
      <c r="Q187" s="3">
        <v>42582</v>
      </c>
      <c r="R187" s="2" t="s">
        <v>913</v>
      </c>
      <c r="S187" s="2" t="s">
        <v>50</v>
      </c>
    </row>
    <row r="188" spans="1:19" hidden="1" x14ac:dyDescent="0.25">
      <c r="A188" s="2" t="s">
        <v>2031</v>
      </c>
      <c r="B188" s="2" t="s">
        <v>46</v>
      </c>
      <c r="C188" s="2" t="s">
        <v>59</v>
      </c>
      <c r="D188" s="2" t="s">
        <v>914</v>
      </c>
      <c r="E188" s="2">
        <v>547</v>
      </c>
      <c r="F188" s="2">
        <v>29.692933</v>
      </c>
      <c r="G188" s="2">
        <v>-85.089016000000001</v>
      </c>
      <c r="H188" s="2" t="s">
        <v>49</v>
      </c>
      <c r="I188" s="2" t="s">
        <v>61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3">
        <v>42491</v>
      </c>
      <c r="Q188" s="3">
        <v>42582</v>
      </c>
      <c r="R188" s="2" t="s">
        <v>915</v>
      </c>
      <c r="S188" s="2" t="s">
        <v>50</v>
      </c>
    </row>
    <row r="189" spans="1:19" hidden="1" x14ac:dyDescent="0.25">
      <c r="A189" s="2" t="s">
        <v>2032</v>
      </c>
      <c r="B189" s="2" t="s">
        <v>46</v>
      </c>
      <c r="C189" s="2" t="s">
        <v>59</v>
      </c>
      <c r="D189" s="2" t="s">
        <v>916</v>
      </c>
      <c r="E189" s="2">
        <v>553</v>
      </c>
      <c r="F189" s="2">
        <v>29.692983000000002</v>
      </c>
      <c r="G189" s="2">
        <v>-85.089250000000007</v>
      </c>
      <c r="H189" s="2" t="s">
        <v>49</v>
      </c>
      <c r="I189" s="2" t="s">
        <v>61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3">
        <v>42491</v>
      </c>
      <c r="Q189" s="3">
        <v>42582</v>
      </c>
      <c r="R189" s="2" t="s">
        <v>917</v>
      </c>
      <c r="S189" s="2" t="s">
        <v>50</v>
      </c>
    </row>
    <row r="190" spans="1:19" hidden="1" x14ac:dyDescent="0.25">
      <c r="A190" s="2" t="s">
        <v>2033</v>
      </c>
      <c r="B190" s="2" t="s">
        <v>46</v>
      </c>
      <c r="C190" s="2" t="s">
        <v>59</v>
      </c>
      <c r="D190" s="2" t="s">
        <v>918</v>
      </c>
      <c r="E190" s="2">
        <v>554</v>
      </c>
      <c r="F190" s="2">
        <v>29.6876</v>
      </c>
      <c r="G190" s="2">
        <v>-85.088815999999994</v>
      </c>
      <c r="H190" s="2" t="s">
        <v>49</v>
      </c>
      <c r="I190" s="2" t="s">
        <v>61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3">
        <v>42491</v>
      </c>
      <c r="Q190" s="3">
        <v>42582</v>
      </c>
      <c r="R190" s="2" t="s">
        <v>919</v>
      </c>
      <c r="S190" s="2" t="s">
        <v>50</v>
      </c>
    </row>
    <row r="191" spans="1:19" hidden="1" x14ac:dyDescent="0.25">
      <c r="A191" s="2" t="s">
        <v>2034</v>
      </c>
      <c r="B191" s="2" t="s">
        <v>46</v>
      </c>
      <c r="C191" s="2" t="s">
        <v>59</v>
      </c>
      <c r="D191" s="2" t="s">
        <v>920</v>
      </c>
      <c r="E191" s="2">
        <v>556</v>
      </c>
      <c r="F191" s="2">
        <v>29.683733</v>
      </c>
      <c r="G191" s="2">
        <v>-85.084665999999999</v>
      </c>
      <c r="H191" s="2" t="s">
        <v>49</v>
      </c>
      <c r="I191" s="2" t="s">
        <v>61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3">
        <v>42491</v>
      </c>
      <c r="Q191" s="3">
        <v>42582</v>
      </c>
      <c r="R191" s="2" t="s">
        <v>921</v>
      </c>
      <c r="S191" s="2" t="s">
        <v>50</v>
      </c>
    </row>
    <row r="192" spans="1:19" hidden="1" x14ac:dyDescent="0.25">
      <c r="A192" s="2" t="s">
        <v>2035</v>
      </c>
      <c r="B192" s="2" t="s">
        <v>46</v>
      </c>
      <c r="C192" s="2" t="s">
        <v>59</v>
      </c>
      <c r="D192" s="2" t="s">
        <v>922</v>
      </c>
      <c r="E192" s="2">
        <v>562</v>
      </c>
      <c r="F192" s="2">
        <v>29.715032999999998</v>
      </c>
      <c r="G192" s="2">
        <v>-85.070965999999999</v>
      </c>
      <c r="H192" s="2" t="s">
        <v>49</v>
      </c>
      <c r="I192" s="2" t="s">
        <v>61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3">
        <v>42491</v>
      </c>
      <c r="Q192" s="3">
        <v>42582</v>
      </c>
      <c r="R192" s="2" t="s">
        <v>923</v>
      </c>
      <c r="S192" s="2" t="s">
        <v>50</v>
      </c>
    </row>
    <row r="193" spans="1:19" hidden="1" x14ac:dyDescent="0.25">
      <c r="A193" s="2" t="s">
        <v>2036</v>
      </c>
      <c r="B193" s="2" t="s">
        <v>46</v>
      </c>
      <c r="C193" s="2" t="s">
        <v>59</v>
      </c>
      <c r="D193" s="2" t="s">
        <v>924</v>
      </c>
      <c r="E193" s="2">
        <v>567</v>
      </c>
      <c r="F193" s="2">
        <v>29.714549999999999</v>
      </c>
      <c r="G193" s="2">
        <v>-85.077516000000003</v>
      </c>
      <c r="H193" s="2" t="s">
        <v>49</v>
      </c>
      <c r="I193" s="2" t="s">
        <v>61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3">
        <v>42491</v>
      </c>
      <c r="Q193" s="3">
        <v>42582</v>
      </c>
      <c r="R193" s="2" t="s">
        <v>925</v>
      </c>
      <c r="S193" s="2" t="s">
        <v>50</v>
      </c>
    </row>
    <row r="194" spans="1:19" hidden="1" x14ac:dyDescent="0.25">
      <c r="A194" s="2" t="s">
        <v>2037</v>
      </c>
      <c r="B194" s="2" t="s">
        <v>46</v>
      </c>
      <c r="C194" s="2" t="s">
        <v>59</v>
      </c>
      <c r="D194" s="2" t="s">
        <v>926</v>
      </c>
      <c r="E194" s="2">
        <v>604</v>
      </c>
      <c r="F194" s="2">
        <v>29.703983000000001</v>
      </c>
      <c r="G194" s="2">
        <v>-85.006084999999999</v>
      </c>
      <c r="H194" s="2" t="s">
        <v>49</v>
      </c>
      <c r="I194" s="2" t="s">
        <v>61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3">
        <v>42491</v>
      </c>
      <c r="Q194" s="3">
        <v>42582</v>
      </c>
      <c r="R194" s="2" t="s">
        <v>927</v>
      </c>
      <c r="S194" s="2" t="s">
        <v>50</v>
      </c>
    </row>
    <row r="195" spans="1:19" hidden="1" x14ac:dyDescent="0.25">
      <c r="A195" s="2" t="s">
        <v>2038</v>
      </c>
      <c r="B195" s="2" t="s">
        <v>46</v>
      </c>
      <c r="C195" s="2" t="s">
        <v>59</v>
      </c>
      <c r="D195" s="2" t="s">
        <v>928</v>
      </c>
      <c r="E195" s="2">
        <v>710</v>
      </c>
      <c r="F195" s="2">
        <v>29.677050000000001</v>
      </c>
      <c r="G195" s="2">
        <v>-85.054965999999993</v>
      </c>
      <c r="H195" s="2" t="s">
        <v>49</v>
      </c>
      <c r="I195" s="2" t="s">
        <v>61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3">
        <v>42491</v>
      </c>
      <c r="Q195" s="3">
        <v>42582</v>
      </c>
      <c r="R195" s="2" t="s">
        <v>929</v>
      </c>
      <c r="S195" s="2" t="s">
        <v>50</v>
      </c>
    </row>
    <row r="196" spans="1:19" hidden="1" x14ac:dyDescent="0.25">
      <c r="A196" s="2" t="s">
        <v>2039</v>
      </c>
      <c r="B196" s="2" t="s">
        <v>46</v>
      </c>
      <c r="C196" s="2" t="s">
        <v>59</v>
      </c>
      <c r="D196" s="2" t="s">
        <v>930</v>
      </c>
      <c r="E196" s="2">
        <v>716</v>
      </c>
      <c r="F196" s="2">
        <v>29.675833000000001</v>
      </c>
      <c r="G196" s="2">
        <v>-85.069132999999994</v>
      </c>
      <c r="H196" s="2" t="s">
        <v>49</v>
      </c>
      <c r="I196" s="2" t="s">
        <v>61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3">
        <v>42491</v>
      </c>
      <c r="Q196" s="3">
        <v>42582</v>
      </c>
      <c r="R196" s="2" t="s">
        <v>931</v>
      </c>
      <c r="S196" s="2" t="s">
        <v>50</v>
      </c>
    </row>
    <row r="197" spans="1:19" hidden="1" x14ac:dyDescent="0.25">
      <c r="A197" s="2" t="s">
        <v>2040</v>
      </c>
      <c r="B197" s="2" t="s">
        <v>46</v>
      </c>
      <c r="C197" s="2" t="s">
        <v>59</v>
      </c>
      <c r="D197" s="2" t="s">
        <v>932</v>
      </c>
      <c r="E197" s="2">
        <v>726</v>
      </c>
      <c r="F197" s="2">
        <v>29.673915999999998</v>
      </c>
      <c r="G197" s="2">
        <v>-85.069115999999994</v>
      </c>
      <c r="H197" s="2" t="s">
        <v>49</v>
      </c>
      <c r="I197" s="2" t="s">
        <v>61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3">
        <v>42491</v>
      </c>
      <c r="Q197" s="3">
        <v>42582</v>
      </c>
      <c r="R197" s="2" t="s">
        <v>933</v>
      </c>
      <c r="S197" s="2" t="s">
        <v>50</v>
      </c>
    </row>
    <row r="198" spans="1:19" hidden="1" x14ac:dyDescent="0.25">
      <c r="A198" s="2" t="s">
        <v>2041</v>
      </c>
      <c r="B198" s="2" t="s">
        <v>46</v>
      </c>
      <c r="C198" s="2" t="s">
        <v>59</v>
      </c>
      <c r="D198" s="2" t="s">
        <v>934</v>
      </c>
      <c r="E198" s="2">
        <v>727</v>
      </c>
      <c r="F198" s="2">
        <v>29.673432999999999</v>
      </c>
      <c r="G198" s="2">
        <v>-85.065866</v>
      </c>
      <c r="H198" s="2" t="s">
        <v>49</v>
      </c>
      <c r="I198" s="2" t="s">
        <v>61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3">
        <v>42491</v>
      </c>
      <c r="Q198" s="3">
        <v>42582</v>
      </c>
      <c r="R198" s="2" t="s">
        <v>935</v>
      </c>
      <c r="S198" s="2" t="s">
        <v>50</v>
      </c>
    </row>
    <row r="199" spans="1:19" hidden="1" x14ac:dyDescent="0.25">
      <c r="A199" s="2" t="s">
        <v>2042</v>
      </c>
      <c r="B199" s="2" t="s">
        <v>46</v>
      </c>
      <c r="C199" s="2" t="s">
        <v>59</v>
      </c>
      <c r="D199" s="2" t="s">
        <v>936</v>
      </c>
      <c r="E199" s="2">
        <v>762</v>
      </c>
      <c r="F199" s="2">
        <v>29.671665999999998</v>
      </c>
      <c r="G199" s="2">
        <v>-85.065866</v>
      </c>
      <c r="H199" s="2" t="s">
        <v>49</v>
      </c>
      <c r="I199" s="2" t="s">
        <v>61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3">
        <v>42491</v>
      </c>
      <c r="Q199" s="3">
        <v>42582</v>
      </c>
      <c r="R199" s="2" t="s">
        <v>937</v>
      </c>
      <c r="S199" s="2" t="s">
        <v>50</v>
      </c>
    </row>
    <row r="200" spans="1:19" hidden="1" x14ac:dyDescent="0.25">
      <c r="A200" s="2" t="s">
        <v>2043</v>
      </c>
      <c r="B200" s="2" t="s">
        <v>46</v>
      </c>
      <c r="C200" s="2" t="s">
        <v>59</v>
      </c>
      <c r="D200" s="2" t="s">
        <v>938</v>
      </c>
      <c r="E200" s="2">
        <v>763</v>
      </c>
      <c r="F200" s="2">
        <v>29.672083000000001</v>
      </c>
      <c r="G200" s="2">
        <v>-85.064166</v>
      </c>
      <c r="H200" s="2" t="s">
        <v>49</v>
      </c>
      <c r="I200" s="2" t="s">
        <v>61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3">
        <v>42491</v>
      </c>
      <c r="Q200" s="3">
        <v>42582</v>
      </c>
      <c r="R200" s="2" t="s">
        <v>939</v>
      </c>
      <c r="S200" s="2" t="s">
        <v>50</v>
      </c>
    </row>
    <row r="201" spans="1:19" hidden="1" x14ac:dyDescent="0.25">
      <c r="A201" s="2" t="s">
        <v>2044</v>
      </c>
      <c r="B201" s="2" t="s">
        <v>46</v>
      </c>
      <c r="C201" s="2" t="s">
        <v>59</v>
      </c>
      <c r="D201" s="2" t="s">
        <v>940</v>
      </c>
      <c r="E201" s="2">
        <v>788</v>
      </c>
      <c r="F201" s="2">
        <v>29.665716</v>
      </c>
      <c r="G201" s="2">
        <v>-85.063265999999999</v>
      </c>
      <c r="H201" s="2" t="s">
        <v>49</v>
      </c>
      <c r="I201" s="2" t="s">
        <v>61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3">
        <v>42491</v>
      </c>
      <c r="Q201" s="3">
        <v>42582</v>
      </c>
      <c r="R201" s="2" t="s">
        <v>941</v>
      </c>
      <c r="S201" s="2" t="s">
        <v>50</v>
      </c>
    </row>
    <row r="202" spans="1:19" hidden="1" x14ac:dyDescent="0.25">
      <c r="A202" s="2" t="s">
        <v>2045</v>
      </c>
      <c r="B202" s="2" t="s">
        <v>46</v>
      </c>
      <c r="C202" s="2" t="s">
        <v>59</v>
      </c>
      <c r="D202" s="2" t="s">
        <v>942</v>
      </c>
      <c r="E202" s="2">
        <v>817</v>
      </c>
      <c r="F202" s="2">
        <v>29.658715999999998</v>
      </c>
      <c r="G202" s="2">
        <v>-85.080150000000003</v>
      </c>
      <c r="H202" s="2" t="s">
        <v>49</v>
      </c>
      <c r="I202" s="2" t="s">
        <v>61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3">
        <v>42491</v>
      </c>
      <c r="Q202" s="3">
        <v>42582</v>
      </c>
      <c r="R202" s="2" t="s">
        <v>943</v>
      </c>
      <c r="S202" s="2" t="s">
        <v>50</v>
      </c>
    </row>
    <row r="203" spans="1:19" hidden="1" x14ac:dyDescent="0.25">
      <c r="A203" s="2" t="s">
        <v>2046</v>
      </c>
      <c r="B203" s="2" t="s">
        <v>46</v>
      </c>
      <c r="C203" s="2" t="s">
        <v>59</v>
      </c>
      <c r="D203" s="2" t="s">
        <v>944</v>
      </c>
      <c r="E203" s="2">
        <v>886</v>
      </c>
      <c r="F203" s="2">
        <v>29.653616</v>
      </c>
      <c r="G203" s="2">
        <v>-85.050150000000002</v>
      </c>
      <c r="H203" s="2" t="s">
        <v>49</v>
      </c>
      <c r="I203" s="2" t="s">
        <v>61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3">
        <v>42491</v>
      </c>
      <c r="Q203" s="3">
        <v>42582</v>
      </c>
      <c r="R203" s="2" t="s">
        <v>945</v>
      </c>
      <c r="S203" s="2" t="s">
        <v>50</v>
      </c>
    </row>
    <row r="204" spans="1:19" hidden="1" x14ac:dyDescent="0.25">
      <c r="A204" s="2" t="s">
        <v>2047</v>
      </c>
      <c r="B204" s="2" t="s">
        <v>46</v>
      </c>
      <c r="C204" s="2" t="s">
        <v>59</v>
      </c>
      <c r="D204" s="2" t="s">
        <v>946</v>
      </c>
      <c r="E204" s="2">
        <v>905</v>
      </c>
      <c r="F204" s="2">
        <v>29.651115999999998</v>
      </c>
      <c r="G204" s="2">
        <v>-85.075866000000005</v>
      </c>
      <c r="H204" s="2" t="s">
        <v>49</v>
      </c>
      <c r="I204" s="2" t="s">
        <v>61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3">
        <v>42491</v>
      </c>
      <c r="Q204" s="3">
        <v>42582</v>
      </c>
      <c r="R204" s="2" t="s">
        <v>947</v>
      </c>
      <c r="S204" s="2" t="s">
        <v>50</v>
      </c>
    </row>
    <row r="205" spans="1:19" hidden="1" x14ac:dyDescent="0.25">
      <c r="A205" s="2" t="s">
        <v>2048</v>
      </c>
      <c r="B205" s="2" t="s">
        <v>46</v>
      </c>
      <c r="C205" s="2" t="s">
        <v>59</v>
      </c>
      <c r="D205" s="2" t="s">
        <v>948</v>
      </c>
      <c r="E205" s="2">
        <v>934</v>
      </c>
      <c r="F205" s="2">
        <v>29.646100000000001</v>
      </c>
      <c r="G205" s="2">
        <v>-85.050899999999999</v>
      </c>
      <c r="H205" s="2" t="s">
        <v>49</v>
      </c>
      <c r="I205" s="2" t="s">
        <v>61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3">
        <v>42491</v>
      </c>
      <c r="Q205" s="3">
        <v>42582</v>
      </c>
      <c r="R205" s="2" t="s">
        <v>949</v>
      </c>
      <c r="S205" s="2" t="s">
        <v>50</v>
      </c>
    </row>
    <row r="206" spans="1:19" hidden="1" x14ac:dyDescent="0.25">
      <c r="A206" s="2" t="s">
        <v>2049</v>
      </c>
      <c r="B206" s="2" t="s">
        <v>46</v>
      </c>
      <c r="C206" s="2" t="s">
        <v>59</v>
      </c>
      <c r="D206" s="2" t="s">
        <v>950</v>
      </c>
      <c r="E206" s="2">
        <v>964</v>
      </c>
      <c r="F206" s="2">
        <v>29.639900000000001</v>
      </c>
      <c r="G206" s="2">
        <v>-85.051965999999993</v>
      </c>
      <c r="H206" s="2" t="s">
        <v>49</v>
      </c>
      <c r="I206" s="2" t="s">
        <v>61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3">
        <v>42491</v>
      </c>
      <c r="Q206" s="3">
        <v>42582</v>
      </c>
      <c r="R206" s="2" t="s">
        <v>951</v>
      </c>
      <c r="S206" s="2" t="s">
        <v>50</v>
      </c>
    </row>
    <row r="207" spans="1:19" hidden="1" x14ac:dyDescent="0.25">
      <c r="A207" s="2" t="s">
        <v>2050</v>
      </c>
      <c r="B207" s="2" t="s">
        <v>46</v>
      </c>
      <c r="C207" s="2" t="s">
        <v>59</v>
      </c>
      <c r="D207" s="2" t="s">
        <v>952</v>
      </c>
      <c r="E207" s="2">
        <v>973</v>
      </c>
      <c r="F207" s="2">
        <v>29.637166000000001</v>
      </c>
      <c r="G207" s="2">
        <v>-85.050183000000004</v>
      </c>
      <c r="H207" s="2" t="s">
        <v>49</v>
      </c>
      <c r="I207" s="2" t="s">
        <v>61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3">
        <v>42491</v>
      </c>
      <c r="Q207" s="3">
        <v>42582</v>
      </c>
      <c r="R207" s="2" t="s">
        <v>953</v>
      </c>
      <c r="S207" s="2" t="s">
        <v>50</v>
      </c>
    </row>
    <row r="208" spans="1:19" hidden="1" x14ac:dyDescent="0.25">
      <c r="A208" s="2" t="s">
        <v>2051</v>
      </c>
      <c r="B208" s="2" t="s">
        <v>46</v>
      </c>
      <c r="C208" s="2" t="s">
        <v>59</v>
      </c>
      <c r="D208" s="2" t="s">
        <v>954</v>
      </c>
      <c r="E208" s="2">
        <v>999</v>
      </c>
      <c r="F208" s="2">
        <v>29.631416000000002</v>
      </c>
      <c r="G208" s="2">
        <v>-85.047832999999997</v>
      </c>
      <c r="H208" s="2" t="s">
        <v>49</v>
      </c>
      <c r="I208" s="2" t="s">
        <v>61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3">
        <v>42491</v>
      </c>
      <c r="Q208" s="3">
        <v>42582</v>
      </c>
      <c r="R208" s="2" t="s">
        <v>955</v>
      </c>
      <c r="S208" s="2" t="s">
        <v>50</v>
      </c>
    </row>
    <row r="209" spans="1:19" hidden="1" x14ac:dyDescent="0.25">
      <c r="A209" s="2" t="s">
        <v>2052</v>
      </c>
      <c r="B209" s="2" t="s">
        <v>46</v>
      </c>
      <c r="C209" s="2" t="s">
        <v>59</v>
      </c>
      <c r="D209" s="2" t="s">
        <v>956</v>
      </c>
      <c r="E209" s="2">
        <v>1050</v>
      </c>
      <c r="F209" s="2">
        <v>29.695333000000002</v>
      </c>
      <c r="G209" s="2">
        <v>-85.039649999999995</v>
      </c>
      <c r="H209" s="2" t="s">
        <v>49</v>
      </c>
      <c r="I209" s="2" t="s">
        <v>61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3">
        <v>42491</v>
      </c>
      <c r="Q209" s="3">
        <v>42582</v>
      </c>
      <c r="R209" s="2" t="s">
        <v>957</v>
      </c>
      <c r="S209" s="2" t="s">
        <v>50</v>
      </c>
    </row>
    <row r="210" spans="1:19" hidden="1" x14ac:dyDescent="0.25">
      <c r="A210" s="2" t="s">
        <v>2053</v>
      </c>
      <c r="B210" s="2" t="s">
        <v>46</v>
      </c>
      <c r="C210" s="2" t="s">
        <v>59</v>
      </c>
      <c r="D210" s="2" t="s">
        <v>958</v>
      </c>
      <c r="E210" s="2">
        <v>1052</v>
      </c>
      <c r="F210" s="2">
        <v>29.694949999999999</v>
      </c>
      <c r="G210" s="2">
        <v>-85.034915999999996</v>
      </c>
      <c r="H210" s="2" t="s">
        <v>49</v>
      </c>
      <c r="I210" s="2" t="s">
        <v>61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3">
        <v>42491</v>
      </c>
      <c r="Q210" s="3">
        <v>42582</v>
      </c>
      <c r="R210" s="2" t="s">
        <v>959</v>
      </c>
      <c r="S210" s="2" t="s">
        <v>50</v>
      </c>
    </row>
    <row r="211" spans="1:19" hidden="1" x14ac:dyDescent="0.25">
      <c r="A211" s="2" t="s">
        <v>2054</v>
      </c>
      <c r="B211" s="2" t="s">
        <v>46</v>
      </c>
      <c r="C211" s="2" t="s">
        <v>59</v>
      </c>
      <c r="D211" s="2" t="s">
        <v>960</v>
      </c>
      <c r="E211" s="2">
        <v>1084</v>
      </c>
      <c r="F211" s="2">
        <v>29.683316000000001</v>
      </c>
      <c r="G211" s="2">
        <v>-85.024850000000001</v>
      </c>
      <c r="H211" s="2" t="s">
        <v>49</v>
      </c>
      <c r="I211" s="2" t="s">
        <v>61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3">
        <v>42491</v>
      </c>
      <c r="Q211" s="3">
        <v>42582</v>
      </c>
      <c r="R211" s="2" t="s">
        <v>961</v>
      </c>
      <c r="S211" s="2" t="s">
        <v>50</v>
      </c>
    </row>
    <row r="212" spans="1:19" hidden="1" x14ac:dyDescent="0.25">
      <c r="A212" s="2" t="s">
        <v>2055</v>
      </c>
      <c r="B212" s="2" t="s">
        <v>46</v>
      </c>
      <c r="C212" s="2" t="s">
        <v>59</v>
      </c>
      <c r="D212" s="2" t="s">
        <v>962</v>
      </c>
      <c r="E212" s="2">
        <v>1112</v>
      </c>
      <c r="F212" s="2">
        <v>29.685466000000002</v>
      </c>
      <c r="G212" s="2">
        <v>-85.037582999999998</v>
      </c>
      <c r="H212" s="2" t="s">
        <v>49</v>
      </c>
      <c r="I212" s="2" t="s">
        <v>61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3">
        <v>42491</v>
      </c>
      <c r="Q212" s="3">
        <v>42582</v>
      </c>
      <c r="R212" s="2" t="s">
        <v>963</v>
      </c>
      <c r="S212" s="2" t="s">
        <v>50</v>
      </c>
    </row>
    <row r="213" spans="1:19" hidden="1" x14ac:dyDescent="0.25">
      <c r="A213" s="2" t="s">
        <v>2056</v>
      </c>
      <c r="B213" s="2" t="s">
        <v>46</v>
      </c>
      <c r="C213" s="2" t="s">
        <v>59</v>
      </c>
      <c r="D213" s="2" t="s">
        <v>964</v>
      </c>
      <c r="E213" s="2">
        <v>1126</v>
      </c>
      <c r="F213" s="2">
        <v>29.680316000000001</v>
      </c>
      <c r="G213" s="2">
        <v>-85.038200000000003</v>
      </c>
      <c r="H213" s="2" t="s">
        <v>49</v>
      </c>
      <c r="I213" s="2" t="s">
        <v>61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3">
        <v>42491</v>
      </c>
      <c r="Q213" s="3">
        <v>42582</v>
      </c>
      <c r="R213" s="2" t="s">
        <v>965</v>
      </c>
      <c r="S213" s="2" t="s">
        <v>50</v>
      </c>
    </row>
    <row r="214" spans="1:19" hidden="1" x14ac:dyDescent="0.25">
      <c r="A214" s="2" t="s">
        <v>2057</v>
      </c>
      <c r="B214" s="2" t="s">
        <v>46</v>
      </c>
      <c r="C214" s="2" t="s">
        <v>59</v>
      </c>
      <c r="D214" s="2" t="s">
        <v>966</v>
      </c>
      <c r="E214" s="2">
        <v>1127</v>
      </c>
      <c r="F214" s="2">
        <v>29.684716000000002</v>
      </c>
      <c r="G214" s="2">
        <v>-85.037366000000006</v>
      </c>
      <c r="H214" s="2" t="s">
        <v>49</v>
      </c>
      <c r="I214" s="2" t="s">
        <v>61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3">
        <v>42491</v>
      </c>
      <c r="Q214" s="3">
        <v>42582</v>
      </c>
      <c r="R214" s="2" t="s">
        <v>967</v>
      </c>
      <c r="S214" s="2" t="s">
        <v>50</v>
      </c>
    </row>
    <row r="215" spans="1:19" hidden="1" x14ac:dyDescent="0.25">
      <c r="A215" s="2" t="s">
        <v>2058</v>
      </c>
      <c r="B215" s="2" t="s">
        <v>46</v>
      </c>
      <c r="C215" s="2" t="s">
        <v>59</v>
      </c>
      <c r="D215" s="2" t="s">
        <v>968</v>
      </c>
      <c r="E215" s="2">
        <v>1131</v>
      </c>
      <c r="F215" s="2">
        <v>29.681016</v>
      </c>
      <c r="G215" s="2">
        <v>-85.030016000000003</v>
      </c>
      <c r="H215" s="2" t="s">
        <v>49</v>
      </c>
      <c r="I215" s="2" t="s">
        <v>61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3">
        <v>42491</v>
      </c>
      <c r="Q215" s="3">
        <v>42582</v>
      </c>
      <c r="R215" s="2" t="s">
        <v>969</v>
      </c>
      <c r="S215" s="2" t="s">
        <v>50</v>
      </c>
    </row>
    <row r="216" spans="1:19" hidden="1" x14ac:dyDescent="0.25">
      <c r="A216" s="2" t="s">
        <v>2059</v>
      </c>
      <c r="B216" s="2" t="s">
        <v>46</v>
      </c>
      <c r="C216" s="2" t="s">
        <v>59</v>
      </c>
      <c r="D216" s="2" t="s">
        <v>970</v>
      </c>
      <c r="E216" s="2">
        <v>1134</v>
      </c>
      <c r="F216" s="2">
        <v>29.671433</v>
      </c>
      <c r="G216" s="2">
        <v>-85.058582999999999</v>
      </c>
      <c r="H216" s="2" t="s">
        <v>49</v>
      </c>
      <c r="I216" s="2" t="s">
        <v>61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3">
        <v>42491</v>
      </c>
      <c r="Q216" s="3">
        <v>42582</v>
      </c>
      <c r="R216" s="2" t="s">
        <v>971</v>
      </c>
      <c r="S216" s="2" t="s">
        <v>50</v>
      </c>
    </row>
    <row r="217" spans="1:19" hidden="1" x14ac:dyDescent="0.25">
      <c r="A217" s="2" t="s">
        <v>2060</v>
      </c>
      <c r="B217" s="2" t="s">
        <v>46</v>
      </c>
      <c r="C217" s="2" t="s">
        <v>59</v>
      </c>
      <c r="D217" s="2" t="s">
        <v>972</v>
      </c>
      <c r="E217" s="2">
        <v>1203</v>
      </c>
      <c r="F217" s="2">
        <v>29.648565999999999</v>
      </c>
      <c r="G217" s="2">
        <v>-85.025850000000005</v>
      </c>
      <c r="H217" s="2" t="s">
        <v>49</v>
      </c>
      <c r="I217" s="2" t="s">
        <v>61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3">
        <v>42491</v>
      </c>
      <c r="Q217" s="3">
        <v>42582</v>
      </c>
      <c r="R217" s="2" t="s">
        <v>973</v>
      </c>
      <c r="S217" s="2" t="s">
        <v>50</v>
      </c>
    </row>
    <row r="218" spans="1:19" hidden="1" x14ac:dyDescent="0.25">
      <c r="A218" s="2" t="s">
        <v>2061</v>
      </c>
      <c r="B218" s="2" t="s">
        <v>46</v>
      </c>
      <c r="C218" s="2" t="s">
        <v>59</v>
      </c>
      <c r="D218" s="2" t="s">
        <v>974</v>
      </c>
      <c r="E218" s="2">
        <v>1214</v>
      </c>
      <c r="F218" s="2">
        <v>29.642516000000001</v>
      </c>
      <c r="G218" s="2">
        <v>-85.03</v>
      </c>
      <c r="H218" s="2" t="s">
        <v>49</v>
      </c>
      <c r="I218" s="2" t="s">
        <v>61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3">
        <v>42491</v>
      </c>
      <c r="Q218" s="3">
        <v>42582</v>
      </c>
      <c r="R218" s="2" t="s">
        <v>975</v>
      </c>
      <c r="S218" s="2" t="s">
        <v>50</v>
      </c>
    </row>
    <row r="219" spans="1:19" hidden="1" x14ac:dyDescent="0.25">
      <c r="A219" s="2" t="s">
        <v>2062</v>
      </c>
      <c r="B219" s="2" t="s">
        <v>46</v>
      </c>
      <c r="C219" s="2" t="s">
        <v>59</v>
      </c>
      <c r="D219" s="2" t="s">
        <v>976</v>
      </c>
      <c r="E219" s="2">
        <v>1225</v>
      </c>
      <c r="F219" s="2">
        <v>29.642565999999999</v>
      </c>
      <c r="G219" s="2">
        <v>-85.027416000000002</v>
      </c>
      <c r="H219" s="2" t="s">
        <v>49</v>
      </c>
      <c r="I219" s="2" t="s">
        <v>61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3">
        <v>42491</v>
      </c>
      <c r="Q219" s="3">
        <v>42582</v>
      </c>
      <c r="R219" s="2" t="s">
        <v>977</v>
      </c>
      <c r="S219" s="2" t="s">
        <v>50</v>
      </c>
    </row>
    <row r="220" spans="1:19" hidden="1" x14ac:dyDescent="0.25">
      <c r="A220" s="2" t="s">
        <v>2063</v>
      </c>
      <c r="B220" s="2" t="s">
        <v>46</v>
      </c>
      <c r="C220" s="2" t="s">
        <v>59</v>
      </c>
      <c r="D220" s="2" t="s">
        <v>978</v>
      </c>
      <c r="E220" s="2">
        <v>1242</v>
      </c>
      <c r="F220" s="2">
        <v>29.630966000000001</v>
      </c>
      <c r="G220" s="2">
        <v>-85.041415999999998</v>
      </c>
      <c r="H220" s="2" t="s">
        <v>49</v>
      </c>
      <c r="I220" s="2" t="s">
        <v>61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3">
        <v>42491</v>
      </c>
      <c r="Q220" s="3">
        <v>42582</v>
      </c>
      <c r="R220" s="2" t="s">
        <v>979</v>
      </c>
      <c r="S220" s="2" t="s">
        <v>50</v>
      </c>
    </row>
    <row r="221" spans="1:19" hidden="1" x14ac:dyDescent="0.25">
      <c r="A221" s="2" t="s">
        <v>2064</v>
      </c>
      <c r="B221" s="2" t="s">
        <v>46</v>
      </c>
      <c r="C221" s="2" t="s">
        <v>59</v>
      </c>
      <c r="D221" s="2" t="s">
        <v>980</v>
      </c>
      <c r="E221" s="2">
        <v>1302</v>
      </c>
      <c r="F221" s="2">
        <v>29.666482999999999</v>
      </c>
      <c r="G221" s="2">
        <v>-85.003150000000005</v>
      </c>
      <c r="H221" s="2" t="s">
        <v>49</v>
      </c>
      <c r="I221" s="2" t="s">
        <v>61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3">
        <v>42491</v>
      </c>
      <c r="Q221" s="3">
        <v>42582</v>
      </c>
      <c r="R221" s="2" t="s">
        <v>981</v>
      </c>
      <c r="S221" s="2" t="s">
        <v>50</v>
      </c>
    </row>
    <row r="222" spans="1:19" hidden="1" x14ac:dyDescent="0.25">
      <c r="A222" s="2" t="s">
        <v>2065</v>
      </c>
      <c r="B222" s="2" t="s">
        <v>46</v>
      </c>
      <c r="C222" s="2" t="s">
        <v>59</v>
      </c>
      <c r="D222" s="2" t="s">
        <v>982</v>
      </c>
      <c r="E222" s="2">
        <v>1305</v>
      </c>
      <c r="F222" s="2">
        <v>29.664283000000001</v>
      </c>
      <c r="G222" s="2">
        <v>-84.996465999999998</v>
      </c>
      <c r="H222" s="2" t="s">
        <v>49</v>
      </c>
      <c r="I222" s="2" t="s">
        <v>61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3">
        <v>42491</v>
      </c>
      <c r="Q222" s="3">
        <v>42582</v>
      </c>
      <c r="R222" s="2" t="s">
        <v>983</v>
      </c>
      <c r="S222" s="2" t="s">
        <v>50</v>
      </c>
    </row>
    <row r="223" spans="1:19" hidden="1" x14ac:dyDescent="0.25">
      <c r="A223" s="2" t="s">
        <v>2066</v>
      </c>
      <c r="B223" s="2" t="s">
        <v>46</v>
      </c>
      <c r="C223" s="2" t="s">
        <v>59</v>
      </c>
      <c r="D223" s="2" t="s">
        <v>984</v>
      </c>
      <c r="E223" s="2">
        <v>1319</v>
      </c>
      <c r="F223" s="2">
        <v>29.623266000000001</v>
      </c>
      <c r="G223" s="2">
        <v>-84.993949999999998</v>
      </c>
      <c r="H223" s="2" t="s">
        <v>49</v>
      </c>
      <c r="I223" s="2" t="s">
        <v>61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3">
        <v>42491</v>
      </c>
      <c r="Q223" s="3">
        <v>42582</v>
      </c>
      <c r="R223" s="2" t="s">
        <v>985</v>
      </c>
      <c r="S223" s="2" t="s">
        <v>50</v>
      </c>
    </row>
    <row r="224" spans="1:19" hidden="1" x14ac:dyDescent="0.25">
      <c r="A224" s="2" t="s">
        <v>2067</v>
      </c>
      <c r="B224" s="2" t="s">
        <v>46</v>
      </c>
      <c r="C224" s="2" t="s">
        <v>59</v>
      </c>
      <c r="D224" s="2" t="s">
        <v>986</v>
      </c>
      <c r="E224" s="2">
        <v>1338</v>
      </c>
      <c r="F224" s="2">
        <v>29.618316</v>
      </c>
      <c r="G224" s="2">
        <v>-85.002049999999997</v>
      </c>
      <c r="H224" s="2" t="s">
        <v>49</v>
      </c>
      <c r="I224" s="2" t="s">
        <v>61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3">
        <v>42491</v>
      </c>
      <c r="Q224" s="3">
        <v>42582</v>
      </c>
      <c r="R224" s="2" t="s">
        <v>987</v>
      </c>
      <c r="S224" s="2" t="s">
        <v>50</v>
      </c>
    </row>
    <row r="225" spans="1:19" hidden="1" x14ac:dyDescent="0.25">
      <c r="A225" s="2" t="s">
        <v>2068</v>
      </c>
      <c r="B225" s="2" t="s">
        <v>988</v>
      </c>
      <c r="C225" s="2" t="s">
        <v>49</v>
      </c>
      <c r="D225" s="2" t="s">
        <v>989</v>
      </c>
      <c r="E225" s="2">
        <v>1</v>
      </c>
      <c r="F225" s="2">
        <v>25.627666000000001</v>
      </c>
      <c r="G225" s="2">
        <v>-80.295349999999999</v>
      </c>
      <c r="H225" s="2" t="s">
        <v>61</v>
      </c>
      <c r="I225" s="2" t="s">
        <v>61</v>
      </c>
      <c r="J225" s="2" t="s">
        <v>49</v>
      </c>
      <c r="K225" s="2" t="s">
        <v>61</v>
      </c>
      <c r="L225" s="2" t="s">
        <v>49</v>
      </c>
      <c r="M225" s="2" t="s">
        <v>49</v>
      </c>
      <c r="N225" s="2" t="s">
        <v>49</v>
      </c>
      <c r="O225" s="2" t="s">
        <v>49</v>
      </c>
      <c r="P225" s="3">
        <v>38433</v>
      </c>
      <c r="Q225" s="3">
        <v>38929</v>
      </c>
      <c r="R225" s="2" t="s">
        <v>990</v>
      </c>
      <c r="S225" s="2" t="s">
        <v>991</v>
      </c>
    </row>
    <row r="226" spans="1:19" hidden="1" x14ac:dyDescent="0.25">
      <c r="A226" s="2" t="s">
        <v>2069</v>
      </c>
      <c r="B226" s="2" t="s">
        <v>988</v>
      </c>
      <c r="C226" s="2" t="s">
        <v>49</v>
      </c>
      <c r="D226" s="2" t="s">
        <v>989</v>
      </c>
      <c r="E226" s="2">
        <v>1</v>
      </c>
      <c r="F226" s="2">
        <v>25.617332999999999</v>
      </c>
      <c r="G226" s="2">
        <v>-80.301132999999993</v>
      </c>
      <c r="H226" s="2" t="s">
        <v>61</v>
      </c>
      <c r="I226" s="2" t="s">
        <v>61</v>
      </c>
      <c r="J226" s="2" t="s">
        <v>49</v>
      </c>
      <c r="K226" s="2" t="s">
        <v>61</v>
      </c>
      <c r="L226" s="2" t="s">
        <v>49</v>
      </c>
      <c r="M226" s="2" t="s">
        <v>49</v>
      </c>
      <c r="N226" s="2" t="s">
        <v>49</v>
      </c>
      <c r="O226" s="2" t="s">
        <v>49</v>
      </c>
      <c r="P226" s="3">
        <v>38875</v>
      </c>
      <c r="Q226" s="3">
        <v>39429</v>
      </c>
      <c r="R226" s="2" t="s">
        <v>990</v>
      </c>
      <c r="S226" s="2" t="s">
        <v>991</v>
      </c>
    </row>
    <row r="227" spans="1:19" hidden="1" x14ac:dyDescent="0.25">
      <c r="A227" s="2" t="s">
        <v>2070</v>
      </c>
      <c r="B227" s="2" t="s">
        <v>988</v>
      </c>
      <c r="C227" s="2" t="s">
        <v>49</v>
      </c>
      <c r="D227" s="2" t="s">
        <v>992</v>
      </c>
      <c r="E227" s="2">
        <v>2</v>
      </c>
      <c r="F227" s="2">
        <v>25.545483000000001</v>
      </c>
      <c r="G227" s="2">
        <v>-80.313232999999997</v>
      </c>
      <c r="H227" s="2" t="s">
        <v>61</v>
      </c>
      <c r="I227" s="2" t="s">
        <v>61</v>
      </c>
      <c r="J227" s="2" t="s">
        <v>49</v>
      </c>
      <c r="K227" s="2" t="s">
        <v>61</v>
      </c>
      <c r="L227" s="2" t="s">
        <v>49</v>
      </c>
      <c r="M227" s="2" t="s">
        <v>49</v>
      </c>
      <c r="N227" s="2" t="s">
        <v>49</v>
      </c>
      <c r="O227" s="2" t="s">
        <v>49</v>
      </c>
      <c r="P227" s="3">
        <v>38433</v>
      </c>
      <c r="Q227" s="3">
        <v>39429</v>
      </c>
      <c r="R227" s="2" t="s">
        <v>993</v>
      </c>
      <c r="S227" s="2" t="s">
        <v>991</v>
      </c>
    </row>
    <row r="228" spans="1:19" hidden="1" x14ac:dyDescent="0.25">
      <c r="A228" s="2" t="s">
        <v>2071</v>
      </c>
      <c r="B228" s="2" t="s">
        <v>988</v>
      </c>
      <c r="C228" s="2" t="s">
        <v>49</v>
      </c>
      <c r="D228" s="2" t="s">
        <v>994</v>
      </c>
      <c r="E228" s="2">
        <v>3</v>
      </c>
      <c r="F228" s="2">
        <v>25.492149999999999</v>
      </c>
      <c r="G228" s="2">
        <v>-80.338099999999997</v>
      </c>
      <c r="H228" s="2" t="s">
        <v>61</v>
      </c>
      <c r="I228" s="2" t="s">
        <v>61</v>
      </c>
      <c r="J228" s="2" t="s">
        <v>49</v>
      </c>
      <c r="K228" s="2" t="s">
        <v>61</v>
      </c>
      <c r="L228" s="2" t="s">
        <v>49</v>
      </c>
      <c r="M228" s="2" t="s">
        <v>49</v>
      </c>
      <c r="N228" s="2" t="s">
        <v>49</v>
      </c>
      <c r="O228" s="2" t="s">
        <v>49</v>
      </c>
      <c r="P228" s="3">
        <v>38433</v>
      </c>
      <c r="Q228" s="3">
        <v>39429</v>
      </c>
      <c r="R228" s="2" t="s">
        <v>995</v>
      </c>
      <c r="S228" s="2" t="s">
        <v>991</v>
      </c>
    </row>
    <row r="229" spans="1:19" hidden="1" x14ac:dyDescent="0.25">
      <c r="A229" s="2" t="s">
        <v>2072</v>
      </c>
      <c r="B229" s="2" t="s">
        <v>58</v>
      </c>
      <c r="C229" s="2" t="s">
        <v>47</v>
      </c>
      <c r="D229" s="2" t="s">
        <v>996</v>
      </c>
      <c r="E229" s="2">
        <v>1</v>
      </c>
      <c r="F229" s="2">
        <v>26.527149999999999</v>
      </c>
      <c r="G229" s="2">
        <v>-81.956100000000006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49</v>
      </c>
      <c r="M229" s="2" t="s">
        <v>49</v>
      </c>
      <c r="N229" s="2" t="s">
        <v>49</v>
      </c>
      <c r="O229" s="2" t="s">
        <v>61</v>
      </c>
      <c r="P229" s="3">
        <v>42767</v>
      </c>
      <c r="Q229" s="3">
        <v>73050</v>
      </c>
      <c r="R229" s="2" t="s">
        <v>997</v>
      </c>
      <c r="S229" s="2" t="s">
        <v>63</v>
      </c>
    </row>
    <row r="230" spans="1:19" hidden="1" x14ac:dyDescent="0.25">
      <c r="A230" s="2" t="s">
        <v>2073</v>
      </c>
      <c r="B230" s="2" t="s">
        <v>58</v>
      </c>
      <c r="C230" s="2" t="s">
        <v>47</v>
      </c>
      <c r="D230" s="2" t="s">
        <v>998</v>
      </c>
      <c r="E230" s="2">
        <v>2</v>
      </c>
      <c r="F230" s="2">
        <v>26.513400000000001</v>
      </c>
      <c r="G230" s="2">
        <v>-81.979232999999994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49</v>
      </c>
      <c r="M230" s="2" t="s">
        <v>49</v>
      </c>
      <c r="N230" s="2" t="s">
        <v>61</v>
      </c>
      <c r="O230" s="2" t="s">
        <v>61</v>
      </c>
      <c r="P230" s="3">
        <v>42767</v>
      </c>
      <c r="Q230" s="3">
        <v>73050</v>
      </c>
      <c r="R230" s="2" t="s">
        <v>999</v>
      </c>
      <c r="S230" s="2" t="s">
        <v>63</v>
      </c>
    </row>
    <row r="231" spans="1:19" hidden="1" x14ac:dyDescent="0.25">
      <c r="A231" s="2" t="s">
        <v>2074</v>
      </c>
      <c r="B231" s="2" t="s">
        <v>58</v>
      </c>
      <c r="C231" s="2" t="s">
        <v>59</v>
      </c>
      <c r="D231" s="2" t="s">
        <v>1000</v>
      </c>
      <c r="E231" s="2">
        <v>3</v>
      </c>
      <c r="F231" s="2">
        <v>26.513815999999998</v>
      </c>
      <c r="G231" s="2">
        <v>-82.032732999999993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49</v>
      </c>
      <c r="M231" s="2" t="s">
        <v>49</v>
      </c>
      <c r="N231" s="2" t="s">
        <v>61</v>
      </c>
      <c r="O231" s="2" t="s">
        <v>61</v>
      </c>
      <c r="P231" s="3">
        <v>42767</v>
      </c>
      <c r="Q231" s="3">
        <v>73050</v>
      </c>
      <c r="R231" s="2" t="s">
        <v>1001</v>
      </c>
      <c r="S231" s="2" t="s">
        <v>63</v>
      </c>
    </row>
    <row r="232" spans="1:19" hidden="1" x14ac:dyDescent="0.25">
      <c r="A232" s="2" t="s">
        <v>2075</v>
      </c>
      <c r="B232" s="2" t="s">
        <v>58</v>
      </c>
      <c r="C232" s="2" t="s">
        <v>59</v>
      </c>
      <c r="D232" s="2" t="s">
        <v>1002</v>
      </c>
      <c r="E232" s="2">
        <v>4</v>
      </c>
      <c r="F232" s="2">
        <v>26.496282999999998</v>
      </c>
      <c r="G232" s="2">
        <v>-82.005600000000001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49</v>
      </c>
      <c r="M232" s="2" t="s">
        <v>49</v>
      </c>
      <c r="N232" s="2" t="s">
        <v>49</v>
      </c>
      <c r="O232" s="2" t="s">
        <v>61</v>
      </c>
      <c r="P232" s="3">
        <v>42767</v>
      </c>
      <c r="Q232" s="3">
        <v>73050</v>
      </c>
      <c r="R232" s="2" t="s">
        <v>1003</v>
      </c>
      <c r="S232" s="2" t="s">
        <v>63</v>
      </c>
    </row>
    <row r="233" spans="1:19" hidden="1" x14ac:dyDescent="0.25">
      <c r="A233" s="2" t="s">
        <v>2076</v>
      </c>
      <c r="B233" s="2" t="s">
        <v>1004</v>
      </c>
      <c r="C233" s="2" t="s">
        <v>519</v>
      </c>
      <c r="D233" s="2" t="s">
        <v>1005</v>
      </c>
      <c r="E233" s="2">
        <v>1</v>
      </c>
      <c r="F233" s="2">
        <v>26.68505</v>
      </c>
      <c r="G233" s="2">
        <v>-80.043565999999998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49</v>
      </c>
      <c r="M233" s="2" t="s">
        <v>49</v>
      </c>
      <c r="N233" s="2" t="s">
        <v>49</v>
      </c>
      <c r="O233" s="2" t="s">
        <v>49</v>
      </c>
      <c r="P233" s="3">
        <v>38387</v>
      </c>
      <c r="Q233" s="3">
        <v>38874</v>
      </c>
      <c r="R233" s="2" t="s">
        <v>1006</v>
      </c>
      <c r="S233" s="2" t="s">
        <v>1007</v>
      </c>
    </row>
    <row r="234" spans="1:19" hidden="1" x14ac:dyDescent="0.25">
      <c r="A234" s="2" t="s">
        <v>2077</v>
      </c>
      <c r="B234" s="2" t="s">
        <v>1004</v>
      </c>
      <c r="C234" s="2" t="s">
        <v>519</v>
      </c>
      <c r="D234" s="2" t="s">
        <v>1005</v>
      </c>
      <c r="E234" s="2">
        <v>1</v>
      </c>
      <c r="F234" s="2">
        <v>26.669682999999999</v>
      </c>
      <c r="G234" s="2">
        <v>-80.043633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49</v>
      </c>
      <c r="M234" s="2" t="s">
        <v>49</v>
      </c>
      <c r="N234" s="2" t="s">
        <v>49</v>
      </c>
      <c r="O234" s="2" t="s">
        <v>49</v>
      </c>
      <c r="P234" s="3">
        <v>38874</v>
      </c>
      <c r="Q234" s="3">
        <v>73050</v>
      </c>
      <c r="R234" s="2" t="s">
        <v>1006</v>
      </c>
      <c r="S234" s="2" t="s">
        <v>1007</v>
      </c>
    </row>
    <row r="235" spans="1:19" hidden="1" x14ac:dyDescent="0.25">
      <c r="A235" s="2" t="s">
        <v>2078</v>
      </c>
      <c r="B235" s="2" t="s">
        <v>1004</v>
      </c>
      <c r="C235" s="2" t="s">
        <v>519</v>
      </c>
      <c r="D235" s="2" t="s">
        <v>1008</v>
      </c>
      <c r="E235" s="2">
        <v>2</v>
      </c>
      <c r="F235" s="2">
        <v>26.647466000000001</v>
      </c>
      <c r="G235" s="2">
        <v>-80.040599999999998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49</v>
      </c>
      <c r="M235" s="2" t="s">
        <v>49</v>
      </c>
      <c r="N235" s="2" t="s">
        <v>49</v>
      </c>
      <c r="O235" s="2" t="s">
        <v>49</v>
      </c>
      <c r="P235" s="3">
        <v>38387</v>
      </c>
      <c r="Q235" s="3">
        <v>73050</v>
      </c>
      <c r="R235" s="2" t="s">
        <v>1009</v>
      </c>
      <c r="S235" s="2" t="s">
        <v>1007</v>
      </c>
    </row>
    <row r="236" spans="1:19" hidden="1" x14ac:dyDescent="0.25">
      <c r="A236" s="2" t="s">
        <v>2079</v>
      </c>
      <c r="B236" s="2" t="s">
        <v>1004</v>
      </c>
      <c r="C236" s="2" t="s">
        <v>519</v>
      </c>
      <c r="D236" s="2" t="s">
        <v>1010</v>
      </c>
      <c r="E236" s="2">
        <v>3</v>
      </c>
      <c r="F236" s="2">
        <v>26.597515999999999</v>
      </c>
      <c r="G236" s="2">
        <v>-80.040283000000002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49</v>
      </c>
      <c r="M236" s="2" t="s">
        <v>49</v>
      </c>
      <c r="N236" s="2" t="s">
        <v>49</v>
      </c>
      <c r="O236" s="2" t="s">
        <v>49</v>
      </c>
      <c r="P236" s="3">
        <v>38387</v>
      </c>
      <c r="Q236" s="3">
        <v>73050</v>
      </c>
      <c r="R236" s="2" t="s">
        <v>1011</v>
      </c>
      <c r="S236" s="2" t="s">
        <v>1007</v>
      </c>
    </row>
    <row r="237" spans="1:19" hidden="1" x14ac:dyDescent="0.25">
      <c r="A237" s="2" t="s">
        <v>2080</v>
      </c>
      <c r="B237" s="2" t="s">
        <v>1004</v>
      </c>
      <c r="C237" s="2" t="s">
        <v>515</v>
      </c>
      <c r="D237" s="2" t="s">
        <v>1012</v>
      </c>
      <c r="E237" s="2">
        <v>1</v>
      </c>
      <c r="F237" s="2">
        <v>26.64575</v>
      </c>
      <c r="G237" s="2">
        <v>-80.040000000000006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49</v>
      </c>
      <c r="M237" s="2" t="s">
        <v>49</v>
      </c>
      <c r="N237" s="2" t="s">
        <v>49</v>
      </c>
      <c r="O237" s="2" t="s">
        <v>49</v>
      </c>
      <c r="P237" s="3">
        <v>38353</v>
      </c>
      <c r="Q237" s="3">
        <v>44227</v>
      </c>
      <c r="R237" s="2" t="s">
        <v>1013</v>
      </c>
      <c r="S237" s="2" t="s">
        <v>1007</v>
      </c>
    </row>
    <row r="238" spans="1:19" hidden="1" x14ac:dyDescent="0.25">
      <c r="A238" s="2" t="s">
        <v>2081</v>
      </c>
      <c r="B238" s="2" t="s">
        <v>1004</v>
      </c>
      <c r="C238" s="2" t="s">
        <v>515</v>
      </c>
      <c r="D238" s="2" t="s">
        <v>1014</v>
      </c>
      <c r="E238" s="2">
        <v>2</v>
      </c>
      <c r="F238" s="2">
        <v>26.629816000000002</v>
      </c>
      <c r="G238" s="2">
        <v>-80.040833000000006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49</v>
      </c>
      <c r="M238" s="2" t="s">
        <v>49</v>
      </c>
      <c r="N238" s="2" t="s">
        <v>49</v>
      </c>
      <c r="O238" s="2" t="s">
        <v>49</v>
      </c>
      <c r="P238" s="3">
        <v>42248</v>
      </c>
      <c r="Q238" s="3">
        <v>42529</v>
      </c>
      <c r="R238" s="2" t="s">
        <v>1015</v>
      </c>
      <c r="S238" s="2" t="s">
        <v>1007</v>
      </c>
    </row>
    <row r="239" spans="1:19" hidden="1" x14ac:dyDescent="0.25">
      <c r="A239" s="2" t="s">
        <v>2082</v>
      </c>
      <c r="B239" s="2" t="s">
        <v>1004</v>
      </c>
      <c r="C239" s="2" t="s">
        <v>515</v>
      </c>
      <c r="D239" s="2" t="s">
        <v>1014</v>
      </c>
      <c r="E239" s="2">
        <v>2</v>
      </c>
      <c r="F239" s="2">
        <v>26.632566000000001</v>
      </c>
      <c r="G239" s="2">
        <v>-80.040549999999996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49</v>
      </c>
      <c r="M239" s="2" t="s">
        <v>49</v>
      </c>
      <c r="N239" s="2" t="s">
        <v>49</v>
      </c>
      <c r="O239" s="2" t="s">
        <v>49</v>
      </c>
      <c r="P239" s="3">
        <v>42529</v>
      </c>
      <c r="Q239" s="3">
        <v>73050</v>
      </c>
      <c r="R239" s="2" t="s">
        <v>1015</v>
      </c>
      <c r="S239" s="2" t="s">
        <v>1007</v>
      </c>
    </row>
    <row r="240" spans="1:19" hidden="1" x14ac:dyDescent="0.25">
      <c r="A240" s="2" t="s">
        <v>2083</v>
      </c>
      <c r="B240" s="2" t="s">
        <v>1004</v>
      </c>
      <c r="C240" s="2" t="s">
        <v>515</v>
      </c>
      <c r="D240" s="2" t="s">
        <v>1016</v>
      </c>
      <c r="E240" s="2">
        <v>3</v>
      </c>
      <c r="F240" s="2">
        <v>26.623999999999999</v>
      </c>
      <c r="G240" s="2">
        <v>-80.045000000000002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49</v>
      </c>
      <c r="M240" s="2" t="s">
        <v>49</v>
      </c>
      <c r="N240" s="2" t="s">
        <v>49</v>
      </c>
      <c r="O240" s="2" t="s">
        <v>49</v>
      </c>
      <c r="P240" s="3">
        <v>38353</v>
      </c>
      <c r="Q240" s="3">
        <v>73050</v>
      </c>
      <c r="R240" s="2" t="s">
        <v>1017</v>
      </c>
      <c r="S240" s="2" t="s">
        <v>1007</v>
      </c>
    </row>
    <row r="241" spans="1:19" hidden="1" x14ac:dyDescent="0.25">
      <c r="A241" s="2" t="s">
        <v>2084</v>
      </c>
      <c r="B241" s="2" t="s">
        <v>1018</v>
      </c>
      <c r="C241" s="2" t="s">
        <v>49</v>
      </c>
      <c r="D241" s="2" t="s">
        <v>1019</v>
      </c>
      <c r="E241" s="2">
        <v>1</v>
      </c>
      <c r="F241" s="2">
        <v>26.9694</v>
      </c>
      <c r="G241" s="2">
        <v>-80.128133000000005</v>
      </c>
      <c r="H241" s="2" t="s">
        <v>61</v>
      </c>
      <c r="I241" s="2" t="s">
        <v>61</v>
      </c>
      <c r="J241" s="2" t="s">
        <v>49</v>
      </c>
      <c r="K241" s="2" t="s">
        <v>61</v>
      </c>
      <c r="L241" s="2" t="s">
        <v>49</v>
      </c>
      <c r="M241" s="2" t="s">
        <v>49</v>
      </c>
      <c r="N241" s="2" t="s">
        <v>49</v>
      </c>
      <c r="O241" s="2" t="s">
        <v>49</v>
      </c>
      <c r="P241" s="3">
        <v>38353</v>
      </c>
      <c r="Q241" s="3">
        <v>73050</v>
      </c>
      <c r="R241" s="2" t="s">
        <v>1020</v>
      </c>
      <c r="S241" s="2" t="s">
        <v>1021</v>
      </c>
    </row>
    <row r="242" spans="1:19" hidden="1" x14ac:dyDescent="0.25">
      <c r="A242" s="2" t="s">
        <v>2085</v>
      </c>
      <c r="B242" s="2" t="s">
        <v>1018</v>
      </c>
      <c r="C242" s="2" t="s">
        <v>49</v>
      </c>
      <c r="D242" s="2" t="s">
        <v>1022</v>
      </c>
      <c r="E242" s="2">
        <v>2</v>
      </c>
      <c r="F242" s="2">
        <v>26.970616</v>
      </c>
      <c r="G242" s="2">
        <v>-80.127482999999998</v>
      </c>
      <c r="H242" s="2" t="s">
        <v>61</v>
      </c>
      <c r="I242" s="2" t="s">
        <v>61</v>
      </c>
      <c r="J242" s="2" t="s">
        <v>49</v>
      </c>
      <c r="K242" s="2" t="s">
        <v>61</v>
      </c>
      <c r="L242" s="2" t="s">
        <v>49</v>
      </c>
      <c r="M242" s="2" t="s">
        <v>49</v>
      </c>
      <c r="N242" s="2" t="s">
        <v>61</v>
      </c>
      <c r="O242" s="2" t="s">
        <v>49</v>
      </c>
      <c r="P242" s="3">
        <v>38353</v>
      </c>
      <c r="Q242" s="3">
        <v>73050</v>
      </c>
      <c r="R242" s="2" t="s">
        <v>1023</v>
      </c>
      <c r="S242" s="2" t="s">
        <v>1021</v>
      </c>
    </row>
    <row r="243" spans="1:19" hidden="1" x14ac:dyDescent="0.25">
      <c r="A243" s="2" t="s">
        <v>2086</v>
      </c>
      <c r="B243" s="2" t="s">
        <v>1018</v>
      </c>
      <c r="C243" s="2" t="s">
        <v>49</v>
      </c>
      <c r="D243" s="2" t="s">
        <v>1024</v>
      </c>
      <c r="E243" s="2">
        <v>3</v>
      </c>
      <c r="F243" s="2">
        <v>26.972833000000001</v>
      </c>
      <c r="G243" s="2">
        <v>-80.128100000000003</v>
      </c>
      <c r="H243" s="2" t="s">
        <v>61</v>
      </c>
      <c r="I243" s="2" t="s">
        <v>61</v>
      </c>
      <c r="J243" s="2" t="s">
        <v>49</v>
      </c>
      <c r="K243" s="2" t="s">
        <v>61</v>
      </c>
      <c r="L243" s="2" t="s">
        <v>49</v>
      </c>
      <c r="M243" s="2" t="s">
        <v>49</v>
      </c>
      <c r="N243" s="2" t="s">
        <v>49</v>
      </c>
      <c r="O243" s="2" t="s">
        <v>49</v>
      </c>
      <c r="P243" s="3">
        <v>38353</v>
      </c>
      <c r="Q243" s="3">
        <v>73050</v>
      </c>
      <c r="R243" s="2" t="s">
        <v>1025</v>
      </c>
      <c r="S243" s="2" t="s">
        <v>1021</v>
      </c>
    </row>
    <row r="244" spans="1:19" hidden="1" x14ac:dyDescent="0.25">
      <c r="A244" s="2" t="s">
        <v>2087</v>
      </c>
      <c r="B244" s="2" t="s">
        <v>1018</v>
      </c>
      <c r="C244" s="2" t="s">
        <v>515</v>
      </c>
      <c r="D244" s="2" t="s">
        <v>1026</v>
      </c>
      <c r="E244" s="2">
        <v>1</v>
      </c>
      <c r="F244" s="2">
        <v>26.9697</v>
      </c>
      <c r="G244" s="2">
        <v>-80.127983</v>
      </c>
      <c r="H244" s="2" t="s">
        <v>61</v>
      </c>
      <c r="I244" s="2" t="s">
        <v>61</v>
      </c>
      <c r="J244" s="2" t="s">
        <v>49</v>
      </c>
      <c r="K244" s="2" t="s">
        <v>61</v>
      </c>
      <c r="L244" s="2" t="s">
        <v>49</v>
      </c>
      <c r="M244" s="2" t="s">
        <v>49</v>
      </c>
      <c r="N244" s="2" t="s">
        <v>49</v>
      </c>
      <c r="O244" s="2" t="s">
        <v>49</v>
      </c>
      <c r="P244" s="3">
        <v>40394</v>
      </c>
      <c r="Q244" s="3">
        <v>40822</v>
      </c>
      <c r="R244" s="2" t="s">
        <v>1027</v>
      </c>
      <c r="S244" s="2" t="s">
        <v>1021</v>
      </c>
    </row>
    <row r="245" spans="1:19" hidden="1" x14ac:dyDescent="0.25">
      <c r="A245" s="2" t="s">
        <v>2088</v>
      </c>
      <c r="B245" s="2" t="s">
        <v>1018</v>
      </c>
      <c r="C245" s="2" t="s">
        <v>101</v>
      </c>
      <c r="D245" s="2" t="s">
        <v>1028</v>
      </c>
      <c r="E245" s="2">
        <v>1</v>
      </c>
      <c r="F245" s="2">
        <v>26.942900000000002</v>
      </c>
      <c r="G245" s="2">
        <v>-80.118532999999999</v>
      </c>
      <c r="H245" s="2" t="s">
        <v>61</v>
      </c>
      <c r="I245" s="2" t="s">
        <v>61</v>
      </c>
      <c r="J245" s="2" t="s">
        <v>49</v>
      </c>
      <c r="K245" s="2" t="s">
        <v>61</v>
      </c>
      <c r="L245" s="2" t="s">
        <v>49</v>
      </c>
      <c r="M245" s="2" t="s">
        <v>49</v>
      </c>
      <c r="N245" s="2" t="s">
        <v>49</v>
      </c>
      <c r="O245" s="2" t="s">
        <v>49</v>
      </c>
      <c r="P245" s="3">
        <v>38353</v>
      </c>
      <c r="Q245" s="3">
        <v>73050</v>
      </c>
      <c r="R245" s="2" t="s">
        <v>1029</v>
      </c>
      <c r="S245" s="2" t="s">
        <v>1021</v>
      </c>
    </row>
    <row r="246" spans="1:19" hidden="1" x14ac:dyDescent="0.25">
      <c r="A246" s="2" t="s">
        <v>2089</v>
      </c>
      <c r="B246" s="2" t="s">
        <v>1018</v>
      </c>
      <c r="C246" s="2" t="s">
        <v>101</v>
      </c>
      <c r="D246" s="2" t="s">
        <v>1030</v>
      </c>
      <c r="E246" s="2">
        <v>2</v>
      </c>
      <c r="F246" s="2">
        <v>26.943833000000001</v>
      </c>
      <c r="G246" s="2">
        <v>-80.121333000000007</v>
      </c>
      <c r="H246" s="2" t="s">
        <v>61</v>
      </c>
      <c r="I246" s="2" t="s">
        <v>61</v>
      </c>
      <c r="J246" s="2" t="s">
        <v>49</v>
      </c>
      <c r="K246" s="2" t="s">
        <v>61</v>
      </c>
      <c r="L246" s="2" t="s">
        <v>49</v>
      </c>
      <c r="M246" s="2" t="s">
        <v>49</v>
      </c>
      <c r="N246" s="2" t="s">
        <v>49</v>
      </c>
      <c r="O246" s="2" t="s">
        <v>49</v>
      </c>
      <c r="P246" s="3">
        <v>38353</v>
      </c>
      <c r="Q246" s="3">
        <v>73050</v>
      </c>
      <c r="R246" s="2" t="s">
        <v>1031</v>
      </c>
      <c r="S246" s="2" t="s">
        <v>1021</v>
      </c>
    </row>
    <row r="247" spans="1:19" hidden="1" x14ac:dyDescent="0.25">
      <c r="A247" s="2" t="s">
        <v>2090</v>
      </c>
      <c r="B247" s="2" t="s">
        <v>1018</v>
      </c>
      <c r="C247" s="2" t="s">
        <v>101</v>
      </c>
      <c r="D247" s="2" t="s">
        <v>1032</v>
      </c>
      <c r="E247" s="2">
        <v>3</v>
      </c>
      <c r="F247" s="2">
        <v>26.943033</v>
      </c>
      <c r="G247" s="2">
        <v>-80.123350000000002</v>
      </c>
      <c r="H247" s="2" t="s">
        <v>61</v>
      </c>
      <c r="I247" s="2" t="s">
        <v>61</v>
      </c>
      <c r="J247" s="2" t="s">
        <v>49</v>
      </c>
      <c r="K247" s="2" t="s">
        <v>61</v>
      </c>
      <c r="L247" s="2" t="s">
        <v>49</v>
      </c>
      <c r="M247" s="2" t="s">
        <v>49</v>
      </c>
      <c r="N247" s="2" t="s">
        <v>49</v>
      </c>
      <c r="O247" s="2" t="s">
        <v>49</v>
      </c>
      <c r="P247" s="3">
        <v>38397</v>
      </c>
      <c r="Q247" s="3">
        <v>38874</v>
      </c>
      <c r="R247" s="2" t="s">
        <v>1033</v>
      </c>
      <c r="S247" s="2" t="s">
        <v>1021</v>
      </c>
    </row>
    <row r="248" spans="1:19" hidden="1" x14ac:dyDescent="0.25">
      <c r="A248" s="2" t="s">
        <v>2091</v>
      </c>
      <c r="B248" s="2" t="s">
        <v>1018</v>
      </c>
      <c r="C248" s="2" t="s">
        <v>101</v>
      </c>
      <c r="D248" s="2" t="s">
        <v>1032</v>
      </c>
      <c r="E248" s="2">
        <v>3</v>
      </c>
      <c r="F248" s="2">
        <v>26.942665999999999</v>
      </c>
      <c r="G248" s="2">
        <v>-80.120949999999993</v>
      </c>
      <c r="H248" s="2" t="s">
        <v>61</v>
      </c>
      <c r="I248" s="2" t="s">
        <v>61</v>
      </c>
      <c r="J248" s="2" t="s">
        <v>49</v>
      </c>
      <c r="K248" s="2" t="s">
        <v>61</v>
      </c>
      <c r="L248" s="2" t="s">
        <v>49</v>
      </c>
      <c r="M248" s="2" t="s">
        <v>49</v>
      </c>
      <c r="N248" s="2" t="s">
        <v>49</v>
      </c>
      <c r="O248" s="2" t="s">
        <v>49</v>
      </c>
      <c r="P248" s="3">
        <v>38874</v>
      </c>
      <c r="Q248" s="3">
        <v>73050</v>
      </c>
      <c r="R248" s="2" t="s">
        <v>1033</v>
      </c>
      <c r="S248" s="2" t="s">
        <v>1021</v>
      </c>
    </row>
    <row r="249" spans="1:19" hidden="1" x14ac:dyDescent="0.25">
      <c r="A249" s="2" t="s">
        <v>2092</v>
      </c>
      <c r="B249" s="2" t="s">
        <v>1034</v>
      </c>
      <c r="C249" s="2" t="s">
        <v>1035</v>
      </c>
      <c r="D249" s="2" t="s">
        <v>1036</v>
      </c>
      <c r="E249" s="2">
        <v>1</v>
      </c>
      <c r="F249" s="2">
        <v>28.931000000000001</v>
      </c>
      <c r="G249" s="2">
        <v>-80.831282999999999</v>
      </c>
      <c r="H249" s="2" t="s">
        <v>61</v>
      </c>
      <c r="I249" s="2" t="s">
        <v>61</v>
      </c>
      <c r="J249" s="2" t="s">
        <v>49</v>
      </c>
      <c r="K249" s="2" t="s">
        <v>61</v>
      </c>
      <c r="L249" s="2" t="s">
        <v>49</v>
      </c>
      <c r="M249" s="2" t="s">
        <v>49</v>
      </c>
      <c r="N249" s="2" t="s">
        <v>49</v>
      </c>
      <c r="O249" s="2" t="s">
        <v>49</v>
      </c>
      <c r="P249" s="3">
        <v>38377</v>
      </c>
      <c r="Q249" s="3">
        <v>39485</v>
      </c>
      <c r="R249" s="2" t="s">
        <v>1037</v>
      </c>
      <c r="S249" s="2" t="s">
        <v>1038</v>
      </c>
    </row>
    <row r="250" spans="1:19" hidden="1" x14ac:dyDescent="0.25">
      <c r="A250" s="2" t="s">
        <v>2093</v>
      </c>
      <c r="B250" s="2" t="s">
        <v>1034</v>
      </c>
      <c r="C250" s="2" t="s">
        <v>1035</v>
      </c>
      <c r="D250" s="2" t="s">
        <v>1036</v>
      </c>
      <c r="E250" s="2">
        <v>2</v>
      </c>
      <c r="F250" s="2">
        <v>28.942066000000001</v>
      </c>
      <c r="G250" s="2">
        <v>-80.845500000000001</v>
      </c>
      <c r="H250" s="2" t="s">
        <v>61</v>
      </c>
      <c r="I250" s="2" t="s">
        <v>61</v>
      </c>
      <c r="J250" s="2" t="s">
        <v>49</v>
      </c>
      <c r="K250" s="2" t="s">
        <v>61</v>
      </c>
      <c r="L250" s="2" t="s">
        <v>49</v>
      </c>
      <c r="M250" s="2" t="s">
        <v>49</v>
      </c>
      <c r="N250" s="2" t="s">
        <v>49</v>
      </c>
      <c r="O250" s="2" t="s">
        <v>49</v>
      </c>
      <c r="P250" s="3">
        <v>38377</v>
      </c>
      <c r="Q250" s="3">
        <v>38418</v>
      </c>
      <c r="R250" s="2" t="s">
        <v>1039</v>
      </c>
      <c r="S250" s="2" t="s">
        <v>1038</v>
      </c>
    </row>
    <row r="251" spans="1:19" hidden="1" x14ac:dyDescent="0.25">
      <c r="A251" s="2" t="s">
        <v>2094</v>
      </c>
      <c r="B251" s="2" t="s">
        <v>1034</v>
      </c>
      <c r="C251" s="2" t="s">
        <v>1035</v>
      </c>
      <c r="D251" s="2" t="s">
        <v>1036</v>
      </c>
      <c r="E251" s="2">
        <v>2</v>
      </c>
      <c r="F251" s="2">
        <v>28.939965999999998</v>
      </c>
      <c r="G251" s="2">
        <v>-80.847465999999997</v>
      </c>
      <c r="H251" s="2" t="s">
        <v>61</v>
      </c>
      <c r="I251" s="2" t="s">
        <v>61</v>
      </c>
      <c r="J251" s="2" t="s">
        <v>49</v>
      </c>
      <c r="K251" s="2" t="s">
        <v>61</v>
      </c>
      <c r="L251" s="2" t="s">
        <v>49</v>
      </c>
      <c r="M251" s="2" t="s">
        <v>49</v>
      </c>
      <c r="N251" s="2" t="s">
        <v>49</v>
      </c>
      <c r="O251" s="2" t="s">
        <v>49</v>
      </c>
      <c r="P251" s="3">
        <v>38418</v>
      </c>
      <c r="Q251" s="3">
        <v>39485</v>
      </c>
      <c r="R251" s="2" t="s">
        <v>1039</v>
      </c>
      <c r="S251" s="2" t="s">
        <v>1038</v>
      </c>
    </row>
    <row r="252" spans="1:19" hidden="1" x14ac:dyDescent="0.25">
      <c r="A252" s="2" t="s">
        <v>2095</v>
      </c>
      <c r="B252" s="2" t="s">
        <v>1034</v>
      </c>
      <c r="C252" s="2" t="s">
        <v>1035</v>
      </c>
      <c r="D252" s="2" t="s">
        <v>1036</v>
      </c>
      <c r="E252" s="2">
        <v>3</v>
      </c>
      <c r="F252" s="2">
        <v>28.937733000000001</v>
      </c>
      <c r="G252" s="2">
        <v>-80.846000000000004</v>
      </c>
      <c r="H252" s="2" t="s">
        <v>61</v>
      </c>
      <c r="I252" s="2" t="s">
        <v>61</v>
      </c>
      <c r="J252" s="2" t="s">
        <v>49</v>
      </c>
      <c r="K252" s="2" t="s">
        <v>61</v>
      </c>
      <c r="L252" s="2" t="s">
        <v>49</v>
      </c>
      <c r="M252" s="2" t="s">
        <v>49</v>
      </c>
      <c r="N252" s="2" t="s">
        <v>49</v>
      </c>
      <c r="O252" s="2" t="s">
        <v>49</v>
      </c>
      <c r="P252" s="3">
        <v>38377</v>
      </c>
      <c r="Q252" s="3">
        <v>38418</v>
      </c>
      <c r="R252" s="2" t="s">
        <v>1040</v>
      </c>
      <c r="S252" s="2" t="s">
        <v>1038</v>
      </c>
    </row>
    <row r="253" spans="1:19" hidden="1" x14ac:dyDescent="0.25">
      <c r="A253" s="2" t="s">
        <v>2096</v>
      </c>
      <c r="B253" s="2" t="s">
        <v>1034</v>
      </c>
      <c r="C253" s="2" t="s">
        <v>1035</v>
      </c>
      <c r="D253" s="2" t="s">
        <v>1036</v>
      </c>
      <c r="E253" s="2">
        <v>3</v>
      </c>
      <c r="F253" s="2">
        <v>28.937816000000002</v>
      </c>
      <c r="G253" s="2">
        <v>-80.845916000000003</v>
      </c>
      <c r="H253" s="2" t="s">
        <v>61</v>
      </c>
      <c r="I253" s="2" t="s">
        <v>61</v>
      </c>
      <c r="J253" s="2" t="s">
        <v>49</v>
      </c>
      <c r="K253" s="2" t="s">
        <v>61</v>
      </c>
      <c r="L253" s="2" t="s">
        <v>49</v>
      </c>
      <c r="M253" s="2" t="s">
        <v>49</v>
      </c>
      <c r="N253" s="2" t="s">
        <v>49</v>
      </c>
      <c r="O253" s="2" t="s">
        <v>49</v>
      </c>
      <c r="P253" s="3">
        <v>38418</v>
      </c>
      <c r="Q253" s="3">
        <v>39485</v>
      </c>
      <c r="R253" s="2" t="s">
        <v>1040</v>
      </c>
      <c r="S253" s="2" t="s">
        <v>1038</v>
      </c>
    </row>
    <row r="254" spans="1:19" hidden="1" x14ac:dyDescent="0.25">
      <c r="A254" s="2" t="s">
        <v>2097</v>
      </c>
      <c r="B254" s="2" t="s">
        <v>1041</v>
      </c>
      <c r="C254" s="2" t="s">
        <v>92</v>
      </c>
      <c r="D254" s="2" t="s">
        <v>1042</v>
      </c>
      <c r="E254" s="2">
        <v>1</v>
      </c>
      <c r="F254" s="2">
        <v>27.212382999999999</v>
      </c>
      <c r="G254" s="2">
        <v>-80.243315999999993</v>
      </c>
      <c r="H254" s="2" t="s">
        <v>61</v>
      </c>
      <c r="I254" s="2" t="s">
        <v>61</v>
      </c>
      <c r="J254" s="2" t="s">
        <v>49</v>
      </c>
      <c r="K254" s="2" t="s">
        <v>61</v>
      </c>
      <c r="L254" s="2" t="s">
        <v>49</v>
      </c>
      <c r="M254" s="2" t="s">
        <v>49</v>
      </c>
      <c r="N254" s="2" t="s">
        <v>61</v>
      </c>
      <c r="O254" s="2" t="s">
        <v>49</v>
      </c>
      <c r="P254" s="3">
        <v>38353</v>
      </c>
      <c r="Q254" s="3">
        <v>73050</v>
      </c>
      <c r="R254" s="2" t="s">
        <v>1043</v>
      </c>
      <c r="S254" s="2" t="s">
        <v>1044</v>
      </c>
    </row>
    <row r="255" spans="1:19" hidden="1" x14ac:dyDescent="0.25">
      <c r="A255" s="2" t="s">
        <v>2098</v>
      </c>
      <c r="B255" s="2" t="s">
        <v>1041</v>
      </c>
      <c r="C255" s="2" t="s">
        <v>92</v>
      </c>
      <c r="D255" s="2" t="s">
        <v>1045</v>
      </c>
      <c r="E255" s="2">
        <v>2</v>
      </c>
      <c r="F255" s="2">
        <v>27.201450000000001</v>
      </c>
      <c r="G255" s="2">
        <v>-80.241550000000004</v>
      </c>
      <c r="H255" s="2" t="s">
        <v>61</v>
      </c>
      <c r="I255" s="2" t="s">
        <v>61</v>
      </c>
      <c r="J255" s="2" t="s">
        <v>49</v>
      </c>
      <c r="K255" s="2" t="s">
        <v>61</v>
      </c>
      <c r="L255" s="2" t="s">
        <v>49</v>
      </c>
      <c r="M255" s="2" t="s">
        <v>49</v>
      </c>
      <c r="N255" s="2" t="s">
        <v>49</v>
      </c>
      <c r="O255" s="2" t="s">
        <v>49</v>
      </c>
      <c r="P255" s="3">
        <v>38353</v>
      </c>
      <c r="Q255" s="3">
        <v>73050</v>
      </c>
      <c r="R255" s="2" t="s">
        <v>1046</v>
      </c>
      <c r="S255" s="2" t="s">
        <v>1044</v>
      </c>
    </row>
    <row r="256" spans="1:19" hidden="1" x14ac:dyDescent="0.25">
      <c r="A256" s="2" t="s">
        <v>2099</v>
      </c>
      <c r="B256" s="2" t="s">
        <v>1041</v>
      </c>
      <c r="C256" s="2" t="s">
        <v>92</v>
      </c>
      <c r="D256" s="2" t="s">
        <v>1047</v>
      </c>
      <c r="E256" s="2">
        <v>3</v>
      </c>
      <c r="F256" s="2">
        <v>27.201599999999999</v>
      </c>
      <c r="G256" s="2">
        <v>-80.2547</v>
      </c>
      <c r="H256" s="2" t="s">
        <v>61</v>
      </c>
      <c r="I256" s="2" t="s">
        <v>61</v>
      </c>
      <c r="J256" s="2" t="s">
        <v>49</v>
      </c>
      <c r="K256" s="2" t="s">
        <v>61</v>
      </c>
      <c r="L256" s="2" t="s">
        <v>49</v>
      </c>
      <c r="M256" s="2" t="s">
        <v>49</v>
      </c>
      <c r="N256" s="2" t="s">
        <v>49</v>
      </c>
      <c r="O256" s="2" t="s">
        <v>49</v>
      </c>
      <c r="P256" s="3">
        <v>38353</v>
      </c>
      <c r="Q256" s="3">
        <v>73050</v>
      </c>
      <c r="R256" s="2" t="s">
        <v>1048</v>
      </c>
      <c r="S256" s="2" t="s">
        <v>1044</v>
      </c>
    </row>
    <row r="257" spans="1:19" hidden="1" x14ac:dyDescent="0.25">
      <c r="A257" s="2" t="s">
        <v>2100</v>
      </c>
      <c r="B257" s="2" t="s">
        <v>1041</v>
      </c>
      <c r="C257" s="2" t="s">
        <v>519</v>
      </c>
      <c r="D257" s="2" t="s">
        <v>1049</v>
      </c>
      <c r="E257" s="2">
        <v>1</v>
      </c>
      <c r="F257" s="2">
        <v>27.203749999999999</v>
      </c>
      <c r="G257" s="2">
        <v>-80.227549999999994</v>
      </c>
      <c r="H257" s="2" t="s">
        <v>61</v>
      </c>
      <c r="I257" s="2" t="s">
        <v>61</v>
      </c>
      <c r="J257" s="2" t="s">
        <v>49</v>
      </c>
      <c r="K257" s="2" t="s">
        <v>61</v>
      </c>
      <c r="L257" s="2" t="s">
        <v>49</v>
      </c>
      <c r="M257" s="2" t="s">
        <v>49</v>
      </c>
      <c r="N257" s="2" t="s">
        <v>49</v>
      </c>
      <c r="O257" s="2" t="s">
        <v>49</v>
      </c>
      <c r="P257" s="3">
        <v>40051</v>
      </c>
      <c r="Q257" s="3">
        <v>40821</v>
      </c>
      <c r="R257" s="2" t="s">
        <v>1050</v>
      </c>
      <c r="S257" s="2" t="s">
        <v>1044</v>
      </c>
    </row>
    <row r="258" spans="1:19" hidden="1" x14ac:dyDescent="0.25">
      <c r="A258" s="2" t="s">
        <v>2101</v>
      </c>
      <c r="B258" s="2" t="s">
        <v>1041</v>
      </c>
      <c r="C258" s="2" t="s">
        <v>519</v>
      </c>
      <c r="D258" s="2" t="s">
        <v>1051</v>
      </c>
      <c r="E258" s="2">
        <v>2</v>
      </c>
      <c r="F258" s="2">
        <v>27.170815999999999</v>
      </c>
      <c r="G258" s="2">
        <v>-80.20205</v>
      </c>
      <c r="H258" s="2" t="s">
        <v>61</v>
      </c>
      <c r="I258" s="2" t="s">
        <v>61</v>
      </c>
      <c r="J258" s="2" t="s">
        <v>49</v>
      </c>
      <c r="K258" s="2" t="s">
        <v>61</v>
      </c>
      <c r="L258" s="2" t="s">
        <v>49</v>
      </c>
      <c r="M258" s="2" t="s">
        <v>49</v>
      </c>
      <c r="N258" s="2" t="s">
        <v>49</v>
      </c>
      <c r="O258" s="2" t="s">
        <v>49</v>
      </c>
      <c r="P258" s="3">
        <v>40051</v>
      </c>
      <c r="Q258" s="3">
        <v>40821</v>
      </c>
      <c r="R258" s="2" t="s">
        <v>1052</v>
      </c>
      <c r="S258" s="2" t="s">
        <v>1044</v>
      </c>
    </row>
    <row r="259" spans="1:19" hidden="1" x14ac:dyDescent="0.25">
      <c r="A259" s="2" t="s">
        <v>2102</v>
      </c>
      <c r="B259" s="2" t="s">
        <v>1041</v>
      </c>
      <c r="C259" s="2" t="s">
        <v>481</v>
      </c>
      <c r="D259" s="2" t="s">
        <v>1053</v>
      </c>
      <c r="E259" s="2">
        <v>1</v>
      </c>
      <c r="F259" s="2">
        <v>27.201466</v>
      </c>
      <c r="G259" s="2">
        <v>-80.234966</v>
      </c>
      <c r="H259" s="2" t="s">
        <v>61</v>
      </c>
      <c r="I259" s="2" t="s">
        <v>61</v>
      </c>
      <c r="J259" s="2" t="s">
        <v>49</v>
      </c>
      <c r="K259" s="2" t="s">
        <v>61</v>
      </c>
      <c r="L259" s="2" t="s">
        <v>49</v>
      </c>
      <c r="M259" s="2" t="s">
        <v>49</v>
      </c>
      <c r="N259" s="2" t="s">
        <v>49</v>
      </c>
      <c r="O259" s="2" t="s">
        <v>49</v>
      </c>
      <c r="P259" s="3">
        <v>41275</v>
      </c>
      <c r="Q259" s="3">
        <v>43465</v>
      </c>
      <c r="R259" s="2" t="s">
        <v>1054</v>
      </c>
      <c r="S259" s="2" t="s">
        <v>1044</v>
      </c>
    </row>
    <row r="260" spans="1:19" hidden="1" x14ac:dyDescent="0.25">
      <c r="A260" s="2" t="s">
        <v>2103</v>
      </c>
      <c r="B260" s="2" t="s">
        <v>1041</v>
      </c>
      <c r="C260" s="2" t="s">
        <v>49</v>
      </c>
      <c r="D260" s="2" t="s">
        <v>1055</v>
      </c>
      <c r="E260" s="2">
        <v>1</v>
      </c>
      <c r="F260" s="2">
        <v>27.220533</v>
      </c>
      <c r="G260" s="2">
        <v>-80.278949999999995</v>
      </c>
      <c r="H260" s="2" t="s">
        <v>61</v>
      </c>
      <c r="I260" s="2" t="s">
        <v>61</v>
      </c>
      <c r="J260" s="2" t="s">
        <v>49</v>
      </c>
      <c r="K260" s="2" t="s">
        <v>61</v>
      </c>
      <c r="L260" s="2" t="s">
        <v>49</v>
      </c>
      <c r="M260" s="2" t="s">
        <v>49</v>
      </c>
      <c r="N260" s="2" t="s">
        <v>49</v>
      </c>
      <c r="O260" s="2" t="s">
        <v>49</v>
      </c>
      <c r="P260" s="3">
        <v>38353</v>
      </c>
      <c r="Q260" s="3">
        <v>73050</v>
      </c>
      <c r="R260" s="2" t="s">
        <v>1056</v>
      </c>
      <c r="S260" s="2" t="s">
        <v>1044</v>
      </c>
    </row>
    <row r="261" spans="1:19" hidden="1" x14ac:dyDescent="0.25">
      <c r="A261" s="2" t="s">
        <v>2104</v>
      </c>
      <c r="B261" s="2" t="s">
        <v>1041</v>
      </c>
      <c r="C261" s="2" t="s">
        <v>49</v>
      </c>
      <c r="D261" s="2" t="s">
        <v>1057</v>
      </c>
      <c r="E261" s="2">
        <v>2</v>
      </c>
      <c r="F261" s="2">
        <v>27.211433</v>
      </c>
      <c r="G261" s="2">
        <v>-80.264099999999999</v>
      </c>
      <c r="H261" s="2" t="s">
        <v>61</v>
      </c>
      <c r="I261" s="2" t="s">
        <v>61</v>
      </c>
      <c r="J261" s="2" t="s">
        <v>49</v>
      </c>
      <c r="K261" s="2" t="s">
        <v>61</v>
      </c>
      <c r="L261" s="2" t="s">
        <v>49</v>
      </c>
      <c r="M261" s="2" t="s">
        <v>49</v>
      </c>
      <c r="N261" s="2" t="s">
        <v>49</v>
      </c>
      <c r="O261" s="2" t="s">
        <v>49</v>
      </c>
      <c r="P261" s="3">
        <v>38353</v>
      </c>
      <c r="Q261" s="3">
        <v>73050</v>
      </c>
      <c r="R261" s="2" t="s">
        <v>1058</v>
      </c>
      <c r="S261" s="2" t="s">
        <v>1044</v>
      </c>
    </row>
    <row r="262" spans="1:19" hidden="1" x14ac:dyDescent="0.25">
      <c r="A262" s="2" t="s">
        <v>2105</v>
      </c>
      <c r="B262" s="2" t="s">
        <v>1041</v>
      </c>
      <c r="C262" s="2" t="s">
        <v>49</v>
      </c>
      <c r="D262" s="2" t="s">
        <v>1059</v>
      </c>
      <c r="E262" s="2">
        <v>3</v>
      </c>
      <c r="F262" s="2">
        <v>27.206199999999999</v>
      </c>
      <c r="G262" s="2">
        <v>-80.275733000000002</v>
      </c>
      <c r="H262" s="2" t="s">
        <v>61</v>
      </c>
      <c r="I262" s="2" t="s">
        <v>61</v>
      </c>
      <c r="J262" s="2" t="s">
        <v>49</v>
      </c>
      <c r="K262" s="2" t="s">
        <v>61</v>
      </c>
      <c r="L262" s="2" t="s">
        <v>49</v>
      </c>
      <c r="M262" s="2" t="s">
        <v>49</v>
      </c>
      <c r="N262" s="2" t="s">
        <v>49</v>
      </c>
      <c r="O262" s="2" t="s">
        <v>49</v>
      </c>
      <c r="P262" s="3">
        <v>38406</v>
      </c>
      <c r="Q262" s="3">
        <v>38657</v>
      </c>
      <c r="R262" s="2" t="s">
        <v>1060</v>
      </c>
      <c r="S262" s="2" t="s">
        <v>1044</v>
      </c>
    </row>
    <row r="263" spans="1:19" hidden="1" x14ac:dyDescent="0.25">
      <c r="A263" s="2" t="s">
        <v>2106</v>
      </c>
      <c r="B263" s="2" t="s">
        <v>1041</v>
      </c>
      <c r="C263" s="2" t="s">
        <v>49</v>
      </c>
      <c r="D263" s="2" t="s">
        <v>1059</v>
      </c>
      <c r="E263" s="2">
        <v>3</v>
      </c>
      <c r="F263" s="2">
        <v>27.207650000000001</v>
      </c>
      <c r="G263" s="2">
        <v>-80.284532999999996</v>
      </c>
      <c r="H263" s="2" t="s">
        <v>61</v>
      </c>
      <c r="I263" s="2" t="s">
        <v>61</v>
      </c>
      <c r="J263" s="2" t="s">
        <v>49</v>
      </c>
      <c r="K263" s="2" t="s">
        <v>61</v>
      </c>
      <c r="L263" s="2" t="s">
        <v>49</v>
      </c>
      <c r="M263" s="2" t="s">
        <v>49</v>
      </c>
      <c r="N263" s="2" t="s">
        <v>49</v>
      </c>
      <c r="O263" s="2" t="s">
        <v>49</v>
      </c>
      <c r="P263" s="3">
        <v>38657</v>
      </c>
      <c r="Q263" s="3">
        <v>73050</v>
      </c>
      <c r="R263" s="2" t="s">
        <v>1060</v>
      </c>
      <c r="S263" s="2" t="s">
        <v>1044</v>
      </c>
    </row>
    <row r="264" spans="1:19" hidden="1" x14ac:dyDescent="0.25">
      <c r="A264" s="2" t="s">
        <v>2107</v>
      </c>
      <c r="B264" s="2" t="s">
        <v>1041</v>
      </c>
      <c r="C264" s="2" t="s">
        <v>515</v>
      </c>
      <c r="D264" s="2" t="s">
        <v>1061</v>
      </c>
      <c r="E264" s="2">
        <v>1</v>
      </c>
      <c r="F264" s="2">
        <v>27.215699999999998</v>
      </c>
      <c r="G264" s="2">
        <v>-80.232399999999998</v>
      </c>
      <c r="H264" s="2" t="s">
        <v>61</v>
      </c>
      <c r="I264" s="2" t="s">
        <v>61</v>
      </c>
      <c r="J264" s="2" t="s">
        <v>49</v>
      </c>
      <c r="K264" s="2" t="s">
        <v>61</v>
      </c>
      <c r="L264" s="2" t="s">
        <v>49</v>
      </c>
      <c r="M264" s="2" t="s">
        <v>49</v>
      </c>
      <c r="N264" s="2" t="s">
        <v>49</v>
      </c>
      <c r="O264" s="2" t="s">
        <v>49</v>
      </c>
      <c r="P264" s="3">
        <v>40127</v>
      </c>
      <c r="Q264" s="3">
        <v>40821</v>
      </c>
      <c r="R264" s="2" t="s">
        <v>1062</v>
      </c>
      <c r="S264" s="2" t="s">
        <v>1044</v>
      </c>
    </row>
    <row r="265" spans="1:19" hidden="1" x14ac:dyDescent="0.25">
      <c r="A265" s="2" t="s">
        <v>2108</v>
      </c>
      <c r="B265" s="2" t="s">
        <v>1041</v>
      </c>
      <c r="C265" s="2" t="s">
        <v>515</v>
      </c>
      <c r="D265" s="2" t="s">
        <v>1063</v>
      </c>
      <c r="E265" s="2">
        <v>2</v>
      </c>
      <c r="F265" s="2">
        <v>27.202383000000001</v>
      </c>
      <c r="G265" s="2">
        <v>-80.252350000000007</v>
      </c>
      <c r="H265" s="2" t="s">
        <v>61</v>
      </c>
      <c r="I265" s="2" t="s">
        <v>61</v>
      </c>
      <c r="J265" s="2" t="s">
        <v>49</v>
      </c>
      <c r="K265" s="2" t="s">
        <v>61</v>
      </c>
      <c r="L265" s="2" t="s">
        <v>49</v>
      </c>
      <c r="M265" s="2" t="s">
        <v>49</v>
      </c>
      <c r="N265" s="2" t="s">
        <v>49</v>
      </c>
      <c r="O265" s="2" t="s">
        <v>49</v>
      </c>
      <c r="P265" s="3">
        <v>40127</v>
      </c>
      <c r="Q265" s="3">
        <v>40821</v>
      </c>
      <c r="R265" s="2" t="s">
        <v>1064</v>
      </c>
      <c r="S265" s="2" t="s">
        <v>1044</v>
      </c>
    </row>
    <row r="266" spans="1:19" hidden="1" x14ac:dyDescent="0.25">
      <c r="A266" s="2" t="s">
        <v>2109</v>
      </c>
      <c r="B266" s="2" t="s">
        <v>1041</v>
      </c>
      <c r="C266" s="2" t="s">
        <v>515</v>
      </c>
      <c r="D266" s="2" t="s">
        <v>1065</v>
      </c>
      <c r="E266" s="2">
        <v>3</v>
      </c>
      <c r="F266" s="2">
        <v>27.181616000000002</v>
      </c>
      <c r="G266" s="2">
        <v>-80.197965999999994</v>
      </c>
      <c r="H266" s="2" t="s">
        <v>61</v>
      </c>
      <c r="I266" s="2" t="s">
        <v>61</v>
      </c>
      <c r="J266" s="2" t="s">
        <v>49</v>
      </c>
      <c r="K266" s="2" t="s">
        <v>61</v>
      </c>
      <c r="L266" s="2" t="s">
        <v>49</v>
      </c>
      <c r="M266" s="2" t="s">
        <v>49</v>
      </c>
      <c r="N266" s="2" t="s">
        <v>49</v>
      </c>
      <c r="O266" s="2" t="s">
        <v>49</v>
      </c>
      <c r="P266" s="3">
        <v>40211</v>
      </c>
      <c r="Q266" s="3">
        <v>40821</v>
      </c>
      <c r="R266" s="2" t="s">
        <v>1066</v>
      </c>
      <c r="S266" s="2" t="s">
        <v>1044</v>
      </c>
    </row>
    <row r="267" spans="1:19" hidden="1" x14ac:dyDescent="0.25">
      <c r="A267" s="2" t="s">
        <v>2110</v>
      </c>
      <c r="B267" s="2" t="s">
        <v>1041</v>
      </c>
      <c r="C267" s="2" t="s">
        <v>515</v>
      </c>
      <c r="D267" s="2" t="s">
        <v>1067</v>
      </c>
      <c r="E267" s="2">
        <v>4</v>
      </c>
      <c r="F267" s="2">
        <v>27.209700000000002</v>
      </c>
      <c r="G267" s="2">
        <v>-80.283133000000007</v>
      </c>
      <c r="H267" s="2" t="s">
        <v>61</v>
      </c>
      <c r="I267" s="2" t="s">
        <v>61</v>
      </c>
      <c r="J267" s="2" t="s">
        <v>49</v>
      </c>
      <c r="K267" s="2" t="s">
        <v>61</v>
      </c>
      <c r="L267" s="2" t="s">
        <v>49</v>
      </c>
      <c r="M267" s="2" t="s">
        <v>49</v>
      </c>
      <c r="N267" s="2" t="s">
        <v>49</v>
      </c>
      <c r="O267" s="2" t="s">
        <v>49</v>
      </c>
      <c r="P267" s="3">
        <v>40211</v>
      </c>
      <c r="Q267" s="3">
        <v>40822</v>
      </c>
      <c r="R267" s="2" t="s">
        <v>1068</v>
      </c>
      <c r="S267" s="2" t="s">
        <v>1044</v>
      </c>
    </row>
    <row r="268" spans="1:19" hidden="1" x14ac:dyDescent="0.25">
      <c r="A268" s="2" t="s">
        <v>2111</v>
      </c>
      <c r="B268" s="2" t="s">
        <v>1041</v>
      </c>
      <c r="C268" s="2" t="s">
        <v>101</v>
      </c>
      <c r="D268" s="2" t="s">
        <v>1069</v>
      </c>
      <c r="E268" s="2">
        <v>1</v>
      </c>
      <c r="F268" s="2">
        <v>27.194849999999999</v>
      </c>
      <c r="G268" s="2">
        <v>-80.260599999999997</v>
      </c>
      <c r="H268" s="2" t="s">
        <v>61</v>
      </c>
      <c r="I268" s="2" t="s">
        <v>61</v>
      </c>
      <c r="J268" s="2" t="s">
        <v>49</v>
      </c>
      <c r="K268" s="2" t="s">
        <v>61</v>
      </c>
      <c r="L268" s="2" t="s">
        <v>49</v>
      </c>
      <c r="M268" s="2" t="s">
        <v>49</v>
      </c>
      <c r="N268" s="2" t="s">
        <v>49</v>
      </c>
      <c r="O268" s="2" t="s">
        <v>49</v>
      </c>
      <c r="P268" s="3">
        <v>38353</v>
      </c>
      <c r="Q268" s="3">
        <v>73050</v>
      </c>
      <c r="R268" s="2" t="s">
        <v>1070</v>
      </c>
      <c r="S268" s="2" t="s">
        <v>1044</v>
      </c>
    </row>
    <row r="269" spans="1:19" hidden="1" x14ac:dyDescent="0.25">
      <c r="A269" s="2" t="s">
        <v>2112</v>
      </c>
      <c r="B269" s="2" t="s">
        <v>1041</v>
      </c>
      <c r="C269" s="2" t="s">
        <v>101</v>
      </c>
      <c r="D269" s="2" t="s">
        <v>1071</v>
      </c>
      <c r="E269" s="2">
        <v>2</v>
      </c>
      <c r="F269" s="2">
        <v>27.187132999999999</v>
      </c>
      <c r="G269" s="2">
        <v>-80.269149999999996</v>
      </c>
      <c r="H269" s="2" t="s">
        <v>61</v>
      </c>
      <c r="I269" s="2" t="s">
        <v>61</v>
      </c>
      <c r="J269" s="2" t="s">
        <v>49</v>
      </c>
      <c r="K269" s="2" t="s">
        <v>61</v>
      </c>
      <c r="L269" s="2" t="s">
        <v>49</v>
      </c>
      <c r="M269" s="2" t="s">
        <v>49</v>
      </c>
      <c r="N269" s="2" t="s">
        <v>49</v>
      </c>
      <c r="O269" s="2" t="s">
        <v>49</v>
      </c>
      <c r="P269" s="3">
        <v>38353</v>
      </c>
      <c r="Q269" s="3">
        <v>73050</v>
      </c>
      <c r="R269" s="2" t="s">
        <v>1072</v>
      </c>
      <c r="S269" s="2" t="s">
        <v>1044</v>
      </c>
    </row>
    <row r="270" spans="1:19" hidden="1" x14ac:dyDescent="0.25">
      <c r="A270" s="2" t="s">
        <v>2113</v>
      </c>
      <c r="B270" s="2" t="s">
        <v>1041</v>
      </c>
      <c r="C270" s="2" t="s">
        <v>101</v>
      </c>
      <c r="D270" s="2" t="s">
        <v>1073</v>
      </c>
      <c r="E270" s="2">
        <v>3</v>
      </c>
      <c r="F270" s="2">
        <v>27.165816</v>
      </c>
      <c r="G270" s="2">
        <v>-80.261216000000005</v>
      </c>
      <c r="H270" s="2" t="s">
        <v>61</v>
      </c>
      <c r="I270" s="2" t="s">
        <v>61</v>
      </c>
      <c r="J270" s="2" t="s">
        <v>49</v>
      </c>
      <c r="K270" s="2" t="s">
        <v>61</v>
      </c>
      <c r="L270" s="2" t="s">
        <v>49</v>
      </c>
      <c r="M270" s="2" t="s">
        <v>49</v>
      </c>
      <c r="N270" s="2" t="s">
        <v>49</v>
      </c>
      <c r="O270" s="2" t="s">
        <v>49</v>
      </c>
      <c r="P270" s="3">
        <v>38353</v>
      </c>
      <c r="Q270" s="3">
        <v>73050</v>
      </c>
      <c r="R270" s="2" t="s">
        <v>1074</v>
      </c>
      <c r="S270" s="2" t="s">
        <v>1044</v>
      </c>
    </row>
    <row r="271" spans="1:19" hidden="1" x14ac:dyDescent="0.25">
      <c r="A271" s="2" t="s">
        <v>2114</v>
      </c>
      <c r="B271" s="2" t="s">
        <v>1075</v>
      </c>
      <c r="C271" s="2" t="s">
        <v>481</v>
      </c>
      <c r="D271" s="2" t="s">
        <v>1076</v>
      </c>
      <c r="E271" s="2">
        <v>1</v>
      </c>
      <c r="F271" s="2">
        <v>27.840032999999998</v>
      </c>
      <c r="G271" s="2">
        <v>-80.498482999999993</v>
      </c>
      <c r="H271" s="2" t="s">
        <v>61</v>
      </c>
      <c r="I271" s="2" t="s">
        <v>61</v>
      </c>
      <c r="J271" s="2" t="s">
        <v>49</v>
      </c>
      <c r="K271" s="2" t="s">
        <v>61</v>
      </c>
      <c r="L271" s="2" t="s">
        <v>49</v>
      </c>
      <c r="M271" s="2" t="s">
        <v>49</v>
      </c>
      <c r="N271" s="2" t="s">
        <v>49</v>
      </c>
      <c r="O271" s="2" t="s">
        <v>49</v>
      </c>
      <c r="P271" s="3">
        <v>38383</v>
      </c>
      <c r="Q271" s="3">
        <v>38944</v>
      </c>
      <c r="R271" s="2" t="s">
        <v>1077</v>
      </c>
      <c r="S271" s="2" t="s">
        <v>1078</v>
      </c>
    </row>
    <row r="272" spans="1:19" hidden="1" x14ac:dyDescent="0.25">
      <c r="A272" s="2" t="s">
        <v>2115</v>
      </c>
      <c r="B272" s="2" t="s">
        <v>1075</v>
      </c>
      <c r="C272" s="2" t="s">
        <v>481</v>
      </c>
      <c r="D272" s="2" t="s">
        <v>1076</v>
      </c>
      <c r="E272" s="2">
        <v>1</v>
      </c>
      <c r="F272" s="2">
        <v>27.850916000000002</v>
      </c>
      <c r="G272" s="2">
        <v>-80.493049999999997</v>
      </c>
      <c r="H272" s="2" t="s">
        <v>61</v>
      </c>
      <c r="I272" s="2" t="s">
        <v>61</v>
      </c>
      <c r="J272" s="2" t="s">
        <v>49</v>
      </c>
      <c r="K272" s="2" t="s">
        <v>61</v>
      </c>
      <c r="L272" s="2" t="s">
        <v>49</v>
      </c>
      <c r="M272" s="2" t="s">
        <v>49</v>
      </c>
      <c r="N272" s="2" t="s">
        <v>49</v>
      </c>
      <c r="O272" s="2" t="s">
        <v>49</v>
      </c>
      <c r="P272" s="3">
        <v>38944</v>
      </c>
      <c r="Q272" s="3">
        <v>39484</v>
      </c>
      <c r="R272" s="2" t="s">
        <v>1077</v>
      </c>
      <c r="S272" s="2" t="s">
        <v>1078</v>
      </c>
    </row>
    <row r="273" spans="1:19" hidden="1" x14ac:dyDescent="0.25">
      <c r="A273" s="2" t="s">
        <v>2116</v>
      </c>
      <c r="B273" s="2" t="s">
        <v>1075</v>
      </c>
      <c r="C273" s="2" t="s">
        <v>481</v>
      </c>
      <c r="D273" s="2" t="s">
        <v>1076</v>
      </c>
      <c r="E273" s="2">
        <v>2</v>
      </c>
      <c r="F273" s="2">
        <v>27.839065999999999</v>
      </c>
      <c r="G273" s="2">
        <v>-80.498783000000003</v>
      </c>
      <c r="H273" s="2" t="s">
        <v>61</v>
      </c>
      <c r="I273" s="2" t="s">
        <v>61</v>
      </c>
      <c r="J273" s="2" t="s">
        <v>49</v>
      </c>
      <c r="K273" s="2" t="s">
        <v>61</v>
      </c>
      <c r="L273" s="2" t="s">
        <v>49</v>
      </c>
      <c r="M273" s="2" t="s">
        <v>49</v>
      </c>
      <c r="N273" s="2" t="s">
        <v>49</v>
      </c>
      <c r="O273" s="2" t="s">
        <v>49</v>
      </c>
      <c r="P273" s="3">
        <v>38383</v>
      </c>
      <c r="Q273" s="3">
        <v>38944</v>
      </c>
      <c r="R273" s="2" t="s">
        <v>1079</v>
      </c>
      <c r="S273" s="2" t="s">
        <v>1078</v>
      </c>
    </row>
    <row r="274" spans="1:19" hidden="1" x14ac:dyDescent="0.25">
      <c r="A274" s="2" t="s">
        <v>2117</v>
      </c>
      <c r="B274" s="2" t="s">
        <v>1075</v>
      </c>
      <c r="C274" s="2" t="s">
        <v>481</v>
      </c>
      <c r="D274" s="2" t="s">
        <v>1076</v>
      </c>
      <c r="E274" s="2">
        <v>2</v>
      </c>
      <c r="F274" s="2">
        <v>27.8474</v>
      </c>
      <c r="G274" s="2">
        <v>-80.496283000000005</v>
      </c>
      <c r="H274" s="2" t="s">
        <v>61</v>
      </c>
      <c r="I274" s="2" t="s">
        <v>61</v>
      </c>
      <c r="J274" s="2" t="s">
        <v>49</v>
      </c>
      <c r="K274" s="2" t="s">
        <v>61</v>
      </c>
      <c r="L274" s="2" t="s">
        <v>49</v>
      </c>
      <c r="M274" s="2" t="s">
        <v>49</v>
      </c>
      <c r="N274" s="2" t="s">
        <v>49</v>
      </c>
      <c r="O274" s="2" t="s">
        <v>49</v>
      </c>
      <c r="P274" s="3">
        <v>38944</v>
      </c>
      <c r="Q274" s="3">
        <v>39484</v>
      </c>
      <c r="R274" s="2" t="s">
        <v>1079</v>
      </c>
      <c r="S274" s="2" t="s">
        <v>1078</v>
      </c>
    </row>
    <row r="275" spans="1:19" hidden="1" x14ac:dyDescent="0.25">
      <c r="A275" s="2" t="s">
        <v>2118</v>
      </c>
      <c r="B275" s="2" t="s">
        <v>1075</v>
      </c>
      <c r="C275" s="2" t="s">
        <v>481</v>
      </c>
      <c r="D275" s="2" t="s">
        <v>1076</v>
      </c>
      <c r="E275" s="2">
        <v>3</v>
      </c>
      <c r="F275" s="2">
        <v>27.837866000000002</v>
      </c>
      <c r="G275" s="2">
        <v>-80.496015999999997</v>
      </c>
      <c r="H275" s="2" t="s">
        <v>61</v>
      </c>
      <c r="I275" s="2" t="s">
        <v>61</v>
      </c>
      <c r="J275" s="2" t="s">
        <v>49</v>
      </c>
      <c r="K275" s="2" t="s">
        <v>61</v>
      </c>
      <c r="L275" s="2" t="s">
        <v>49</v>
      </c>
      <c r="M275" s="2" t="s">
        <v>49</v>
      </c>
      <c r="N275" s="2" t="s">
        <v>49</v>
      </c>
      <c r="O275" s="2" t="s">
        <v>49</v>
      </c>
      <c r="P275" s="3">
        <v>38383</v>
      </c>
      <c r="Q275" s="3">
        <v>39484</v>
      </c>
      <c r="R275" s="2" t="s">
        <v>1080</v>
      </c>
      <c r="S275" s="2" t="s">
        <v>1078</v>
      </c>
    </row>
    <row r="276" spans="1:19" x14ac:dyDescent="0.25">
      <c r="A276" s="2" t="s">
        <v>2119</v>
      </c>
      <c r="B276" s="2" t="s">
        <v>74</v>
      </c>
      <c r="C276" s="2" t="s">
        <v>75</v>
      </c>
      <c r="D276" s="2" t="s">
        <v>1081</v>
      </c>
      <c r="E276" s="2">
        <v>4</v>
      </c>
      <c r="F276" s="2">
        <v>27.736833000000001</v>
      </c>
      <c r="G276" s="2">
        <v>-82.692750000000004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49</v>
      </c>
      <c r="N276" s="2" t="s">
        <v>49</v>
      </c>
      <c r="O276" s="2" t="s">
        <v>61</v>
      </c>
      <c r="P276" s="3">
        <v>42370</v>
      </c>
      <c r="Q276" s="3">
        <v>73050</v>
      </c>
      <c r="R276" s="2" t="s">
        <v>1082</v>
      </c>
      <c r="S276" s="2" t="s">
        <v>78</v>
      </c>
    </row>
    <row r="277" spans="1:19" x14ac:dyDescent="0.25">
      <c r="A277" s="2" t="s">
        <v>2120</v>
      </c>
      <c r="B277" s="2" t="s">
        <v>74</v>
      </c>
      <c r="C277" s="2" t="s">
        <v>519</v>
      </c>
      <c r="D277" s="2" t="s">
        <v>1083</v>
      </c>
      <c r="E277" s="2">
        <v>1</v>
      </c>
      <c r="F277" s="2">
        <v>27.701215999999999</v>
      </c>
      <c r="G277" s="2">
        <v>-82.662766000000005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49</v>
      </c>
      <c r="N277" s="2" t="s">
        <v>49</v>
      </c>
      <c r="O277" s="2" t="s">
        <v>61</v>
      </c>
      <c r="P277" s="3">
        <v>38353</v>
      </c>
      <c r="Q277" s="3">
        <v>73050</v>
      </c>
      <c r="R277" s="2" t="s">
        <v>1084</v>
      </c>
      <c r="S277" s="2" t="s">
        <v>78</v>
      </c>
    </row>
    <row r="278" spans="1:19" x14ac:dyDescent="0.25">
      <c r="A278" s="2" t="s">
        <v>2121</v>
      </c>
      <c r="B278" s="2" t="s">
        <v>74</v>
      </c>
      <c r="C278" s="2" t="s">
        <v>519</v>
      </c>
      <c r="D278" s="2" t="s">
        <v>1083</v>
      </c>
      <c r="E278" s="2">
        <v>2</v>
      </c>
      <c r="F278" s="2">
        <v>27.700816</v>
      </c>
      <c r="G278" s="2">
        <v>-82.661150000000006</v>
      </c>
      <c r="H278" s="2" t="s">
        <v>61</v>
      </c>
      <c r="I278" s="2" t="s">
        <v>61</v>
      </c>
      <c r="J278" s="2" t="s">
        <v>49</v>
      </c>
      <c r="K278" s="2" t="s">
        <v>61</v>
      </c>
      <c r="L278" s="2" t="s">
        <v>61</v>
      </c>
      <c r="M278" s="2" t="s">
        <v>49</v>
      </c>
      <c r="N278" s="2" t="s">
        <v>49</v>
      </c>
      <c r="O278" s="2" t="s">
        <v>49</v>
      </c>
      <c r="P278" s="3">
        <v>38353</v>
      </c>
      <c r="Q278" s="3">
        <v>38965</v>
      </c>
      <c r="R278" s="2" t="s">
        <v>1085</v>
      </c>
      <c r="S278" s="2" t="s">
        <v>78</v>
      </c>
    </row>
    <row r="279" spans="1:19" x14ac:dyDescent="0.25">
      <c r="A279" s="2" t="s">
        <v>2122</v>
      </c>
      <c r="B279" s="2" t="s">
        <v>74</v>
      </c>
      <c r="C279" s="2" t="s">
        <v>519</v>
      </c>
      <c r="D279" s="2" t="s">
        <v>1086</v>
      </c>
      <c r="E279" s="2">
        <v>2</v>
      </c>
      <c r="F279" s="2">
        <v>27.653583000000001</v>
      </c>
      <c r="G279" s="2">
        <v>-82.680815999999993</v>
      </c>
      <c r="H279" s="2" t="s">
        <v>61</v>
      </c>
      <c r="I279" s="2" t="s">
        <v>61</v>
      </c>
      <c r="J279" s="2" t="s">
        <v>49</v>
      </c>
      <c r="K279" s="2" t="s">
        <v>61</v>
      </c>
      <c r="L279" s="2" t="s">
        <v>61</v>
      </c>
      <c r="M279" s="2" t="s">
        <v>49</v>
      </c>
      <c r="N279" s="2" t="s">
        <v>49</v>
      </c>
      <c r="O279" s="2" t="s">
        <v>49</v>
      </c>
      <c r="P279" s="7">
        <v>38965</v>
      </c>
      <c r="Q279" s="3">
        <v>73050</v>
      </c>
      <c r="R279" s="2" t="s">
        <v>1087</v>
      </c>
      <c r="S279" s="2" t="s">
        <v>78</v>
      </c>
    </row>
    <row r="280" spans="1:19" x14ac:dyDescent="0.25">
      <c r="A280" s="2" t="s">
        <v>2123</v>
      </c>
      <c r="B280" s="2" t="s">
        <v>74</v>
      </c>
      <c r="C280" s="2" t="s">
        <v>519</v>
      </c>
      <c r="D280" s="2" t="s">
        <v>1083</v>
      </c>
      <c r="E280" s="2">
        <v>3</v>
      </c>
      <c r="F280" s="2">
        <v>27.700050000000001</v>
      </c>
      <c r="G280" s="2">
        <v>-82.654415999999998</v>
      </c>
      <c r="H280" s="2" t="s">
        <v>61</v>
      </c>
      <c r="I280" s="2" t="s">
        <v>61</v>
      </c>
      <c r="J280" s="2" t="s">
        <v>49</v>
      </c>
      <c r="K280" s="2" t="s">
        <v>61</v>
      </c>
      <c r="L280" s="2" t="s">
        <v>61</v>
      </c>
      <c r="M280" s="2" t="s">
        <v>49</v>
      </c>
      <c r="N280" s="2" t="s">
        <v>49</v>
      </c>
      <c r="O280" s="2" t="s">
        <v>49</v>
      </c>
      <c r="P280" s="3">
        <v>38353</v>
      </c>
      <c r="Q280" s="3">
        <v>38965</v>
      </c>
      <c r="R280" s="2" t="s">
        <v>1088</v>
      </c>
      <c r="S280" s="2" t="s">
        <v>78</v>
      </c>
    </row>
    <row r="281" spans="1:19" x14ac:dyDescent="0.25">
      <c r="A281" s="2" t="s">
        <v>2124</v>
      </c>
      <c r="B281" s="2" t="s">
        <v>74</v>
      </c>
      <c r="C281" s="2" t="s">
        <v>519</v>
      </c>
      <c r="D281" s="2" t="s">
        <v>1089</v>
      </c>
      <c r="E281" s="2">
        <v>3</v>
      </c>
      <c r="F281" s="2">
        <v>27.646066000000001</v>
      </c>
      <c r="G281" s="2">
        <v>-82.713233000000002</v>
      </c>
      <c r="H281" s="2" t="s">
        <v>61</v>
      </c>
      <c r="I281" s="2" t="s">
        <v>61</v>
      </c>
      <c r="J281" s="2" t="s">
        <v>49</v>
      </c>
      <c r="K281" s="2" t="s">
        <v>61</v>
      </c>
      <c r="L281" s="2" t="s">
        <v>61</v>
      </c>
      <c r="M281" s="2" t="s">
        <v>49</v>
      </c>
      <c r="N281" s="2" t="s">
        <v>49</v>
      </c>
      <c r="O281" s="2" t="s">
        <v>49</v>
      </c>
      <c r="P281" s="3">
        <v>38965</v>
      </c>
      <c r="Q281" s="3">
        <v>73050</v>
      </c>
      <c r="R281" s="2" t="s">
        <v>1090</v>
      </c>
      <c r="S281" s="2" t="s">
        <v>78</v>
      </c>
    </row>
    <row r="282" spans="1:19" x14ac:dyDescent="0.25">
      <c r="A282" s="2" t="s">
        <v>2125</v>
      </c>
      <c r="B282" s="2" t="s">
        <v>74</v>
      </c>
      <c r="C282" s="2" t="s">
        <v>519</v>
      </c>
      <c r="D282" s="2" t="s">
        <v>1091</v>
      </c>
      <c r="E282" s="2" t="s">
        <v>24</v>
      </c>
      <c r="F282" s="2">
        <v>27.723316000000001</v>
      </c>
      <c r="G282" s="2">
        <v>-82.737915999999998</v>
      </c>
      <c r="H282" s="2" t="s">
        <v>61</v>
      </c>
      <c r="I282" s="2" t="s">
        <v>61</v>
      </c>
      <c r="J282" s="2" t="s">
        <v>49</v>
      </c>
      <c r="K282" s="2" t="s">
        <v>61</v>
      </c>
      <c r="L282" s="2" t="s">
        <v>49</v>
      </c>
      <c r="M282" s="2" t="s">
        <v>49</v>
      </c>
      <c r="N282" s="2" t="s">
        <v>49</v>
      </c>
      <c r="O282" s="2" t="s">
        <v>49</v>
      </c>
      <c r="P282" s="3">
        <v>39722</v>
      </c>
      <c r="Q282" s="3">
        <v>40179</v>
      </c>
      <c r="R282" s="2" t="s">
        <v>1091</v>
      </c>
      <c r="S282" s="2" t="s">
        <v>78</v>
      </c>
    </row>
    <row r="283" spans="1:19" x14ac:dyDescent="0.25">
      <c r="A283" s="2" t="s">
        <v>2126</v>
      </c>
      <c r="B283" s="2" t="s">
        <v>74</v>
      </c>
      <c r="C283" s="2" t="s">
        <v>519</v>
      </c>
      <c r="D283" s="2" t="s">
        <v>1092</v>
      </c>
      <c r="E283" s="2" t="s">
        <v>24</v>
      </c>
      <c r="F283" s="2">
        <v>27.738099999999999</v>
      </c>
      <c r="G283" s="2">
        <v>-82.693916000000002</v>
      </c>
      <c r="H283" s="2" t="s">
        <v>61</v>
      </c>
      <c r="I283" s="2" t="s">
        <v>61</v>
      </c>
      <c r="J283" s="2" t="s">
        <v>49</v>
      </c>
      <c r="K283" s="2" t="s">
        <v>61</v>
      </c>
      <c r="L283" s="2" t="s">
        <v>49</v>
      </c>
      <c r="M283" s="2" t="s">
        <v>49</v>
      </c>
      <c r="N283" s="2" t="s">
        <v>49</v>
      </c>
      <c r="O283" s="2" t="s">
        <v>49</v>
      </c>
      <c r="P283" s="3">
        <v>39722</v>
      </c>
      <c r="Q283" s="3">
        <v>40179</v>
      </c>
      <c r="R283" s="2" t="s">
        <v>1092</v>
      </c>
      <c r="S283" s="2" t="s">
        <v>78</v>
      </c>
    </row>
    <row r="284" spans="1:19" x14ac:dyDescent="0.25">
      <c r="A284" s="2" t="s">
        <v>2127</v>
      </c>
      <c r="B284" s="2" t="s">
        <v>74</v>
      </c>
      <c r="C284" s="2" t="s">
        <v>519</v>
      </c>
      <c r="D284" s="2" t="s">
        <v>1093</v>
      </c>
      <c r="E284" s="2" t="s">
        <v>24</v>
      </c>
      <c r="F284" s="2">
        <v>27.737283000000001</v>
      </c>
      <c r="G284" s="2">
        <v>-82.693466000000001</v>
      </c>
      <c r="H284" s="2" t="s">
        <v>61</v>
      </c>
      <c r="I284" s="2" t="s">
        <v>61</v>
      </c>
      <c r="J284" s="2" t="s">
        <v>49</v>
      </c>
      <c r="K284" s="2" t="s">
        <v>61</v>
      </c>
      <c r="L284" s="2" t="s">
        <v>49</v>
      </c>
      <c r="M284" s="2" t="s">
        <v>49</v>
      </c>
      <c r="N284" s="2" t="s">
        <v>49</v>
      </c>
      <c r="O284" s="2" t="s">
        <v>49</v>
      </c>
      <c r="P284" s="3">
        <v>39722</v>
      </c>
      <c r="Q284" s="3">
        <v>40179</v>
      </c>
      <c r="R284" s="2" t="s">
        <v>1093</v>
      </c>
      <c r="S284" s="2" t="s">
        <v>78</v>
      </c>
    </row>
    <row r="285" spans="1:19" x14ac:dyDescent="0.25">
      <c r="A285" s="2" t="s">
        <v>2128</v>
      </c>
      <c r="B285" s="2" t="s">
        <v>74</v>
      </c>
      <c r="C285" s="2" t="s">
        <v>519</v>
      </c>
      <c r="D285" s="2" t="s">
        <v>1094</v>
      </c>
      <c r="E285" s="2" t="s">
        <v>24</v>
      </c>
      <c r="F285" s="2">
        <v>27.723316000000001</v>
      </c>
      <c r="G285" s="2">
        <v>-82.737915999999998</v>
      </c>
      <c r="H285" s="2" t="s">
        <v>61</v>
      </c>
      <c r="I285" s="2" t="s">
        <v>61</v>
      </c>
      <c r="J285" s="2" t="s">
        <v>49</v>
      </c>
      <c r="K285" s="2" t="s">
        <v>61</v>
      </c>
      <c r="L285" s="2" t="s">
        <v>49</v>
      </c>
      <c r="M285" s="2" t="s">
        <v>49</v>
      </c>
      <c r="N285" s="2" t="s">
        <v>49</v>
      </c>
      <c r="O285" s="2" t="s">
        <v>49</v>
      </c>
      <c r="P285" s="3">
        <v>39722</v>
      </c>
      <c r="Q285" s="3">
        <v>40179</v>
      </c>
      <c r="R285" s="2" t="s">
        <v>1094</v>
      </c>
      <c r="S285" s="2" t="s">
        <v>78</v>
      </c>
    </row>
    <row r="286" spans="1:19" x14ac:dyDescent="0.25">
      <c r="A286" s="2" t="s">
        <v>2129</v>
      </c>
      <c r="B286" s="2" t="s">
        <v>74</v>
      </c>
      <c r="C286" s="2" t="s">
        <v>519</v>
      </c>
      <c r="D286" s="2" t="s">
        <v>1095</v>
      </c>
      <c r="E286" s="2" t="s">
        <v>24</v>
      </c>
      <c r="F286" s="2">
        <v>27.685983</v>
      </c>
      <c r="G286" s="2">
        <v>-82.718850000000003</v>
      </c>
      <c r="H286" s="2" t="s">
        <v>61</v>
      </c>
      <c r="I286" s="2" t="s">
        <v>61</v>
      </c>
      <c r="J286" s="2" t="s">
        <v>49</v>
      </c>
      <c r="K286" s="2" t="s">
        <v>61</v>
      </c>
      <c r="L286" s="2" t="s">
        <v>49</v>
      </c>
      <c r="M286" s="2" t="s">
        <v>49</v>
      </c>
      <c r="N286" s="2" t="s">
        <v>49</v>
      </c>
      <c r="O286" s="2" t="s">
        <v>49</v>
      </c>
      <c r="P286" s="3">
        <v>39722</v>
      </c>
      <c r="Q286" s="3">
        <v>40179</v>
      </c>
      <c r="R286" s="2" t="s">
        <v>1095</v>
      </c>
      <c r="S286" s="2" t="s">
        <v>78</v>
      </c>
    </row>
    <row r="287" spans="1:19" x14ac:dyDescent="0.25">
      <c r="A287" s="2" t="s">
        <v>2130</v>
      </c>
      <c r="B287" s="2" t="s">
        <v>74</v>
      </c>
      <c r="C287" s="2" t="s">
        <v>519</v>
      </c>
      <c r="D287" s="2" t="s">
        <v>1096</v>
      </c>
      <c r="E287" s="2" t="s">
        <v>24</v>
      </c>
      <c r="F287" s="2">
        <v>27.685333</v>
      </c>
      <c r="G287" s="2">
        <v>-82.717349999999996</v>
      </c>
      <c r="H287" s="2" t="s">
        <v>61</v>
      </c>
      <c r="I287" s="2" t="s">
        <v>61</v>
      </c>
      <c r="J287" s="2" t="s">
        <v>49</v>
      </c>
      <c r="K287" s="2" t="s">
        <v>61</v>
      </c>
      <c r="L287" s="2" t="s">
        <v>49</v>
      </c>
      <c r="M287" s="2" t="s">
        <v>49</v>
      </c>
      <c r="N287" s="2" t="s">
        <v>49</v>
      </c>
      <c r="O287" s="2" t="s">
        <v>49</v>
      </c>
      <c r="P287" s="3">
        <v>39722</v>
      </c>
      <c r="Q287" s="3">
        <v>40179</v>
      </c>
      <c r="R287" s="2" t="s">
        <v>1096</v>
      </c>
      <c r="S287" s="2" t="s">
        <v>78</v>
      </c>
    </row>
    <row r="288" spans="1:19" x14ac:dyDescent="0.25">
      <c r="A288" s="2" t="s">
        <v>2131</v>
      </c>
      <c r="B288" s="2" t="s">
        <v>74</v>
      </c>
      <c r="C288" s="2" t="s">
        <v>519</v>
      </c>
      <c r="D288" s="2" t="s">
        <v>1097</v>
      </c>
      <c r="E288" s="2" t="s">
        <v>24</v>
      </c>
      <c r="F288" s="2">
        <v>27.685516</v>
      </c>
      <c r="G288" s="2">
        <v>-82.716965999999999</v>
      </c>
      <c r="H288" s="2" t="s">
        <v>61</v>
      </c>
      <c r="I288" s="2" t="s">
        <v>61</v>
      </c>
      <c r="J288" s="2" t="s">
        <v>49</v>
      </c>
      <c r="K288" s="2" t="s">
        <v>61</v>
      </c>
      <c r="L288" s="2" t="s">
        <v>49</v>
      </c>
      <c r="M288" s="2" t="s">
        <v>49</v>
      </c>
      <c r="N288" s="2" t="s">
        <v>49</v>
      </c>
      <c r="O288" s="2" t="s">
        <v>49</v>
      </c>
      <c r="P288" s="3">
        <v>39722</v>
      </c>
      <c r="Q288" s="3">
        <v>40179</v>
      </c>
      <c r="R288" s="2" t="s">
        <v>1097</v>
      </c>
      <c r="S288" s="2" t="s">
        <v>78</v>
      </c>
    </row>
    <row r="289" spans="1:19" x14ac:dyDescent="0.25">
      <c r="A289" s="2" t="s">
        <v>2132</v>
      </c>
      <c r="B289" s="2" t="s">
        <v>74</v>
      </c>
      <c r="C289" s="2" t="s">
        <v>519</v>
      </c>
      <c r="D289" s="2" t="s">
        <v>1098</v>
      </c>
      <c r="E289" s="2" t="s">
        <v>24</v>
      </c>
      <c r="F289" s="2">
        <v>27.685516</v>
      </c>
      <c r="G289" s="2">
        <v>-82.716965999999999</v>
      </c>
      <c r="H289" s="2" t="s">
        <v>61</v>
      </c>
      <c r="I289" s="2" t="s">
        <v>61</v>
      </c>
      <c r="J289" s="2" t="s">
        <v>49</v>
      </c>
      <c r="K289" s="2" t="s">
        <v>61</v>
      </c>
      <c r="L289" s="2" t="s">
        <v>49</v>
      </c>
      <c r="M289" s="2" t="s">
        <v>49</v>
      </c>
      <c r="N289" s="2" t="s">
        <v>49</v>
      </c>
      <c r="O289" s="2" t="s">
        <v>49</v>
      </c>
      <c r="P289" s="3">
        <v>39722</v>
      </c>
      <c r="Q289" s="3">
        <v>40179</v>
      </c>
      <c r="R289" s="2" t="s">
        <v>1098</v>
      </c>
      <c r="S289" s="2" t="s">
        <v>78</v>
      </c>
    </row>
    <row r="290" spans="1:19" x14ac:dyDescent="0.25">
      <c r="A290" s="2" t="s">
        <v>2133</v>
      </c>
      <c r="B290" s="2" t="s">
        <v>74</v>
      </c>
      <c r="C290" s="2" t="s">
        <v>481</v>
      </c>
      <c r="D290" s="2" t="s">
        <v>1099</v>
      </c>
      <c r="E290" s="2">
        <v>5</v>
      </c>
      <c r="F290" s="2">
        <v>27.84225</v>
      </c>
      <c r="G290" s="2">
        <v>-82.609583000000001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49</v>
      </c>
      <c r="M290" s="2" t="s">
        <v>49</v>
      </c>
      <c r="N290" s="2" t="s">
        <v>49</v>
      </c>
      <c r="O290" s="2" t="s">
        <v>61</v>
      </c>
      <c r="P290" s="3">
        <v>42370</v>
      </c>
      <c r="Q290" s="3">
        <v>73050</v>
      </c>
      <c r="R290" s="2" t="s">
        <v>1100</v>
      </c>
      <c r="S290" s="2" t="s">
        <v>78</v>
      </c>
    </row>
    <row r="291" spans="1:19" x14ac:dyDescent="0.25">
      <c r="A291" s="2" t="s">
        <v>2134</v>
      </c>
      <c r="B291" s="2" t="s">
        <v>74</v>
      </c>
      <c r="C291" s="2" t="s">
        <v>481</v>
      </c>
      <c r="D291" s="2" t="s">
        <v>1101</v>
      </c>
      <c r="E291" s="2" t="s">
        <v>24</v>
      </c>
      <c r="F291" s="2">
        <v>27.799716</v>
      </c>
      <c r="G291" s="2">
        <v>-82.633415999999997</v>
      </c>
      <c r="H291" s="2" t="s">
        <v>61</v>
      </c>
      <c r="I291" s="2" t="s">
        <v>61</v>
      </c>
      <c r="J291" s="2" t="s">
        <v>49</v>
      </c>
      <c r="K291" s="2" t="s">
        <v>61</v>
      </c>
      <c r="L291" s="2" t="s">
        <v>49</v>
      </c>
      <c r="M291" s="2" t="s">
        <v>49</v>
      </c>
      <c r="N291" s="2" t="s">
        <v>49</v>
      </c>
      <c r="O291" s="2" t="s">
        <v>49</v>
      </c>
      <c r="P291" s="3">
        <v>39722</v>
      </c>
      <c r="Q291" s="3">
        <v>40179</v>
      </c>
      <c r="R291" s="2" t="s">
        <v>1101</v>
      </c>
      <c r="S291" s="2" t="s">
        <v>78</v>
      </c>
    </row>
    <row r="292" spans="1:19" x14ac:dyDescent="0.25">
      <c r="A292" s="2" t="s">
        <v>2135</v>
      </c>
      <c r="B292" s="2" t="s">
        <v>74</v>
      </c>
      <c r="C292" s="2" t="s">
        <v>481</v>
      </c>
      <c r="D292" s="2" t="s">
        <v>1102</v>
      </c>
      <c r="E292" s="2" t="s">
        <v>24</v>
      </c>
      <c r="F292" s="2">
        <v>27.795783</v>
      </c>
      <c r="G292" s="2">
        <v>-82.630915999999999</v>
      </c>
      <c r="H292" s="2" t="s">
        <v>61</v>
      </c>
      <c r="I292" s="2" t="s">
        <v>61</v>
      </c>
      <c r="J292" s="2" t="s">
        <v>49</v>
      </c>
      <c r="K292" s="2" t="s">
        <v>61</v>
      </c>
      <c r="L292" s="2" t="s">
        <v>49</v>
      </c>
      <c r="M292" s="2" t="s">
        <v>49</v>
      </c>
      <c r="N292" s="2" t="s">
        <v>49</v>
      </c>
      <c r="O292" s="2" t="s">
        <v>49</v>
      </c>
      <c r="P292" s="3">
        <v>39722</v>
      </c>
      <c r="Q292" s="3">
        <v>40179</v>
      </c>
      <c r="R292" s="2" t="s">
        <v>1102</v>
      </c>
      <c r="S292" s="2" t="s">
        <v>78</v>
      </c>
    </row>
    <row r="293" spans="1:19" x14ac:dyDescent="0.25">
      <c r="A293" s="2" t="s">
        <v>2136</v>
      </c>
      <c r="B293" s="2" t="s">
        <v>74</v>
      </c>
      <c r="C293" s="2" t="s">
        <v>481</v>
      </c>
      <c r="D293" s="2" t="s">
        <v>1103</v>
      </c>
      <c r="E293" s="2" t="s">
        <v>24</v>
      </c>
      <c r="F293" s="2">
        <v>27.7959</v>
      </c>
      <c r="G293" s="2">
        <v>-82.631315999999998</v>
      </c>
      <c r="H293" s="2" t="s">
        <v>61</v>
      </c>
      <c r="I293" s="2" t="s">
        <v>61</v>
      </c>
      <c r="J293" s="2" t="s">
        <v>49</v>
      </c>
      <c r="K293" s="2" t="s">
        <v>61</v>
      </c>
      <c r="L293" s="2" t="s">
        <v>49</v>
      </c>
      <c r="M293" s="2" t="s">
        <v>49</v>
      </c>
      <c r="N293" s="2" t="s">
        <v>49</v>
      </c>
      <c r="O293" s="2" t="s">
        <v>49</v>
      </c>
      <c r="P293" s="3">
        <v>39722</v>
      </c>
      <c r="Q293" s="3">
        <v>40179</v>
      </c>
      <c r="R293" s="2" t="s">
        <v>1103</v>
      </c>
      <c r="S293" s="2" t="s">
        <v>78</v>
      </c>
    </row>
    <row r="294" spans="1:19" x14ac:dyDescent="0.25">
      <c r="A294" s="2" t="s">
        <v>2137</v>
      </c>
      <c r="B294" s="2" t="s">
        <v>74</v>
      </c>
      <c r="C294" s="2" t="s">
        <v>481</v>
      </c>
      <c r="D294" s="2" t="s">
        <v>1104</v>
      </c>
      <c r="E294" s="2" t="s">
        <v>24</v>
      </c>
      <c r="F294" s="2">
        <v>27.799716</v>
      </c>
      <c r="G294" s="2">
        <v>-82.633415999999997</v>
      </c>
      <c r="H294" s="2" t="s">
        <v>61</v>
      </c>
      <c r="I294" s="2" t="s">
        <v>61</v>
      </c>
      <c r="J294" s="2" t="s">
        <v>49</v>
      </c>
      <c r="K294" s="2" t="s">
        <v>61</v>
      </c>
      <c r="L294" s="2" t="s">
        <v>49</v>
      </c>
      <c r="M294" s="2" t="s">
        <v>49</v>
      </c>
      <c r="N294" s="2" t="s">
        <v>49</v>
      </c>
      <c r="O294" s="2" t="s">
        <v>49</v>
      </c>
      <c r="P294" s="3">
        <v>39722</v>
      </c>
      <c r="Q294" s="3">
        <v>40179</v>
      </c>
      <c r="R294" s="2" t="s">
        <v>1104</v>
      </c>
      <c r="S294" s="2" t="s">
        <v>78</v>
      </c>
    </row>
    <row r="295" spans="1:19" x14ac:dyDescent="0.25">
      <c r="A295" s="2" t="s">
        <v>2138</v>
      </c>
      <c r="B295" s="2" t="s">
        <v>74</v>
      </c>
      <c r="C295" s="2" t="s">
        <v>481</v>
      </c>
      <c r="D295" s="2" t="s">
        <v>1105</v>
      </c>
      <c r="E295" s="2" t="s">
        <v>24</v>
      </c>
      <c r="F295" s="2">
        <v>27.806315999999999</v>
      </c>
      <c r="G295" s="2">
        <v>-82.411533000000006</v>
      </c>
      <c r="H295" s="2" t="s">
        <v>61</v>
      </c>
      <c r="I295" s="2" t="s">
        <v>61</v>
      </c>
      <c r="J295" s="2" t="s">
        <v>49</v>
      </c>
      <c r="K295" s="2" t="s">
        <v>61</v>
      </c>
      <c r="L295" s="2" t="s">
        <v>49</v>
      </c>
      <c r="M295" s="2" t="s">
        <v>49</v>
      </c>
      <c r="N295" s="2" t="s">
        <v>49</v>
      </c>
      <c r="O295" s="2" t="s">
        <v>49</v>
      </c>
      <c r="P295" s="3">
        <v>39722</v>
      </c>
      <c r="Q295" s="3">
        <v>40179</v>
      </c>
      <c r="R295" s="2" t="s">
        <v>1105</v>
      </c>
      <c r="S295" s="2" t="s">
        <v>78</v>
      </c>
    </row>
    <row r="296" spans="1:19" x14ac:dyDescent="0.25">
      <c r="A296" s="2" t="s">
        <v>2139</v>
      </c>
      <c r="B296" s="2" t="s">
        <v>74</v>
      </c>
      <c r="C296" s="2" t="s">
        <v>481</v>
      </c>
      <c r="D296" s="2" t="s">
        <v>1106</v>
      </c>
      <c r="E296" s="2" t="s">
        <v>24</v>
      </c>
      <c r="F296" s="2">
        <v>27.817215999999998</v>
      </c>
      <c r="G296" s="2">
        <v>-82.398250000000004</v>
      </c>
      <c r="H296" s="2" t="s">
        <v>61</v>
      </c>
      <c r="I296" s="2" t="s">
        <v>61</v>
      </c>
      <c r="J296" s="2" t="s">
        <v>49</v>
      </c>
      <c r="K296" s="2" t="s">
        <v>61</v>
      </c>
      <c r="L296" s="2" t="s">
        <v>49</v>
      </c>
      <c r="M296" s="2" t="s">
        <v>49</v>
      </c>
      <c r="N296" s="2" t="s">
        <v>49</v>
      </c>
      <c r="O296" s="2" t="s">
        <v>49</v>
      </c>
      <c r="P296" s="3">
        <v>39722</v>
      </c>
      <c r="Q296" s="3">
        <v>40179</v>
      </c>
      <c r="R296" s="2" t="s">
        <v>1106</v>
      </c>
      <c r="S296" s="2" t="s">
        <v>78</v>
      </c>
    </row>
    <row r="297" spans="1:19" x14ac:dyDescent="0.25">
      <c r="A297" s="2" t="s">
        <v>2140</v>
      </c>
      <c r="B297" s="2" t="s">
        <v>74</v>
      </c>
      <c r="C297" s="2" t="s">
        <v>481</v>
      </c>
      <c r="D297" s="2" t="s">
        <v>1107</v>
      </c>
      <c r="E297" s="2" t="s">
        <v>24</v>
      </c>
      <c r="F297" s="2">
        <v>27.817482999999999</v>
      </c>
      <c r="G297" s="2">
        <v>-82.3977</v>
      </c>
      <c r="H297" s="2" t="s">
        <v>61</v>
      </c>
      <c r="I297" s="2" t="s">
        <v>61</v>
      </c>
      <c r="J297" s="2" t="s">
        <v>49</v>
      </c>
      <c r="K297" s="2" t="s">
        <v>61</v>
      </c>
      <c r="L297" s="2" t="s">
        <v>49</v>
      </c>
      <c r="M297" s="2" t="s">
        <v>49</v>
      </c>
      <c r="N297" s="2" t="s">
        <v>49</v>
      </c>
      <c r="O297" s="2" t="s">
        <v>49</v>
      </c>
      <c r="P297" s="3">
        <v>39722</v>
      </c>
      <c r="Q297" s="3">
        <v>40179</v>
      </c>
      <c r="R297" s="2" t="s">
        <v>1107</v>
      </c>
      <c r="S297" s="2" t="s">
        <v>78</v>
      </c>
    </row>
    <row r="298" spans="1:19" x14ac:dyDescent="0.25">
      <c r="A298" s="2" t="s">
        <v>2141</v>
      </c>
      <c r="B298" s="2" t="s">
        <v>74</v>
      </c>
      <c r="C298" s="2" t="s">
        <v>481</v>
      </c>
      <c r="D298" s="2" t="s">
        <v>1108</v>
      </c>
      <c r="E298" s="2" t="s">
        <v>24</v>
      </c>
      <c r="F298" s="2">
        <v>27.814933</v>
      </c>
      <c r="G298" s="2">
        <v>-82.402033000000003</v>
      </c>
      <c r="H298" s="2" t="s">
        <v>61</v>
      </c>
      <c r="I298" s="2" t="s">
        <v>61</v>
      </c>
      <c r="J298" s="2" t="s">
        <v>49</v>
      </c>
      <c r="K298" s="2" t="s">
        <v>61</v>
      </c>
      <c r="L298" s="2" t="s">
        <v>49</v>
      </c>
      <c r="M298" s="2" t="s">
        <v>49</v>
      </c>
      <c r="N298" s="2" t="s">
        <v>49</v>
      </c>
      <c r="O298" s="2" t="s">
        <v>49</v>
      </c>
      <c r="P298" s="3">
        <v>39722</v>
      </c>
      <c r="Q298" s="3">
        <v>40179</v>
      </c>
      <c r="R298" s="2" t="s">
        <v>1108</v>
      </c>
      <c r="S298" s="2" t="s">
        <v>78</v>
      </c>
    </row>
    <row r="299" spans="1:19" x14ac:dyDescent="0.25">
      <c r="A299" s="2" t="s">
        <v>2142</v>
      </c>
      <c r="B299" s="2" t="s">
        <v>74</v>
      </c>
      <c r="C299" s="2" t="s">
        <v>1109</v>
      </c>
      <c r="D299" s="2" t="s">
        <v>1110</v>
      </c>
      <c r="E299" s="2" t="s">
        <v>24</v>
      </c>
      <c r="F299" s="2">
        <v>27.895083</v>
      </c>
      <c r="G299" s="2">
        <v>-82.487166000000002</v>
      </c>
      <c r="H299" s="2" t="s">
        <v>61</v>
      </c>
      <c r="I299" s="2" t="s">
        <v>61</v>
      </c>
      <c r="J299" s="2" t="s">
        <v>49</v>
      </c>
      <c r="K299" s="2" t="s">
        <v>61</v>
      </c>
      <c r="L299" s="2" t="s">
        <v>49</v>
      </c>
      <c r="M299" s="2" t="s">
        <v>49</v>
      </c>
      <c r="N299" s="2" t="s">
        <v>49</v>
      </c>
      <c r="O299" s="2" t="s">
        <v>49</v>
      </c>
      <c r="P299" s="3">
        <v>39722</v>
      </c>
      <c r="Q299" s="3">
        <v>40179</v>
      </c>
      <c r="R299" s="2" t="s">
        <v>1110</v>
      </c>
      <c r="S299" s="2" t="s">
        <v>78</v>
      </c>
    </row>
    <row r="300" spans="1:19" x14ac:dyDescent="0.25">
      <c r="A300" s="2" t="s">
        <v>2143</v>
      </c>
      <c r="B300" s="2" t="s">
        <v>74</v>
      </c>
      <c r="C300" s="2" t="s">
        <v>1109</v>
      </c>
      <c r="D300" s="2" t="s">
        <v>1111</v>
      </c>
      <c r="E300" s="2" t="s">
        <v>24</v>
      </c>
      <c r="F300" s="2">
        <v>27.897400000000001</v>
      </c>
      <c r="G300" s="2">
        <v>-82.434200000000004</v>
      </c>
      <c r="H300" s="2" t="s">
        <v>61</v>
      </c>
      <c r="I300" s="2" t="s">
        <v>61</v>
      </c>
      <c r="J300" s="2" t="s">
        <v>49</v>
      </c>
      <c r="K300" s="2" t="s">
        <v>61</v>
      </c>
      <c r="L300" s="2" t="s">
        <v>49</v>
      </c>
      <c r="M300" s="2" t="s">
        <v>49</v>
      </c>
      <c r="N300" s="2" t="s">
        <v>49</v>
      </c>
      <c r="O300" s="2" t="s">
        <v>49</v>
      </c>
      <c r="P300" s="3">
        <v>39722</v>
      </c>
      <c r="Q300" s="3">
        <v>40179</v>
      </c>
      <c r="R300" s="2" t="s">
        <v>1111</v>
      </c>
      <c r="S300" s="2" t="s">
        <v>78</v>
      </c>
    </row>
    <row r="301" spans="1:19" x14ac:dyDescent="0.25">
      <c r="A301" s="2" t="s">
        <v>2144</v>
      </c>
      <c r="B301" s="2" t="s">
        <v>74</v>
      </c>
      <c r="C301" s="2" t="s">
        <v>1109</v>
      </c>
      <c r="D301" s="2" t="s">
        <v>1112</v>
      </c>
      <c r="E301" s="2" t="s">
        <v>24</v>
      </c>
      <c r="F301" s="2">
        <v>27.897400000000001</v>
      </c>
      <c r="G301" s="2">
        <v>-82.434200000000004</v>
      </c>
      <c r="H301" s="2" t="s">
        <v>61</v>
      </c>
      <c r="I301" s="2" t="s">
        <v>61</v>
      </c>
      <c r="J301" s="2" t="s">
        <v>49</v>
      </c>
      <c r="K301" s="2" t="s">
        <v>61</v>
      </c>
      <c r="L301" s="2" t="s">
        <v>49</v>
      </c>
      <c r="M301" s="2" t="s">
        <v>49</v>
      </c>
      <c r="N301" s="2" t="s">
        <v>49</v>
      </c>
      <c r="O301" s="2" t="s">
        <v>49</v>
      </c>
      <c r="P301" s="3">
        <v>39722</v>
      </c>
      <c r="Q301" s="3">
        <v>40179</v>
      </c>
      <c r="R301" s="2" t="s">
        <v>1112</v>
      </c>
      <c r="S301" s="2" t="s">
        <v>78</v>
      </c>
    </row>
    <row r="302" spans="1:19" x14ac:dyDescent="0.25">
      <c r="A302" s="2" t="s">
        <v>2145</v>
      </c>
      <c r="B302" s="2" t="s">
        <v>74</v>
      </c>
      <c r="C302" s="2" t="s">
        <v>1109</v>
      </c>
      <c r="D302" s="2" t="s">
        <v>1113</v>
      </c>
      <c r="E302" s="2" t="s">
        <v>24</v>
      </c>
      <c r="F302" s="2">
        <v>27.895083</v>
      </c>
      <c r="G302" s="2">
        <v>-82.487166000000002</v>
      </c>
      <c r="H302" s="2" t="s">
        <v>61</v>
      </c>
      <c r="I302" s="2" t="s">
        <v>61</v>
      </c>
      <c r="J302" s="2" t="s">
        <v>49</v>
      </c>
      <c r="K302" s="2" t="s">
        <v>61</v>
      </c>
      <c r="L302" s="2" t="s">
        <v>49</v>
      </c>
      <c r="M302" s="2" t="s">
        <v>49</v>
      </c>
      <c r="N302" s="2" t="s">
        <v>49</v>
      </c>
      <c r="O302" s="2" t="s">
        <v>49</v>
      </c>
      <c r="P302" s="3">
        <v>39722</v>
      </c>
      <c r="Q302" s="3">
        <v>40179</v>
      </c>
      <c r="R302" s="2" t="s">
        <v>1113</v>
      </c>
      <c r="S302" s="2" t="s">
        <v>78</v>
      </c>
    </row>
    <row r="303" spans="1:19" x14ac:dyDescent="0.25">
      <c r="A303" s="2" t="s">
        <v>2146</v>
      </c>
      <c r="B303" s="2" t="s">
        <v>74</v>
      </c>
      <c r="C303" s="2" t="s">
        <v>1109</v>
      </c>
      <c r="D303" s="2" t="s">
        <v>1114</v>
      </c>
      <c r="E303" s="2" t="s">
        <v>24</v>
      </c>
      <c r="F303" s="2">
        <v>27.89255</v>
      </c>
      <c r="G303" s="2">
        <v>-82.541066000000001</v>
      </c>
      <c r="H303" s="2" t="s">
        <v>61</v>
      </c>
      <c r="I303" s="2" t="s">
        <v>61</v>
      </c>
      <c r="J303" s="2" t="s">
        <v>49</v>
      </c>
      <c r="K303" s="2" t="s">
        <v>61</v>
      </c>
      <c r="L303" s="2" t="s">
        <v>49</v>
      </c>
      <c r="M303" s="2" t="s">
        <v>49</v>
      </c>
      <c r="N303" s="2" t="s">
        <v>49</v>
      </c>
      <c r="O303" s="2" t="s">
        <v>49</v>
      </c>
      <c r="P303" s="3">
        <v>39722</v>
      </c>
      <c r="Q303" s="3">
        <v>40179</v>
      </c>
      <c r="R303" s="2" t="s">
        <v>1114</v>
      </c>
      <c r="S303" s="2" t="s">
        <v>78</v>
      </c>
    </row>
    <row r="304" spans="1:19" x14ac:dyDescent="0.25">
      <c r="A304" s="2" t="s">
        <v>2147</v>
      </c>
      <c r="B304" s="2" t="s">
        <v>74</v>
      </c>
      <c r="C304" s="2" t="s">
        <v>1109</v>
      </c>
      <c r="D304" s="2" t="s">
        <v>1115</v>
      </c>
      <c r="E304" s="2" t="s">
        <v>24</v>
      </c>
      <c r="F304" s="2">
        <v>27.89255</v>
      </c>
      <c r="G304" s="2">
        <v>-82.541066000000001</v>
      </c>
      <c r="H304" s="2" t="s">
        <v>61</v>
      </c>
      <c r="I304" s="2" t="s">
        <v>61</v>
      </c>
      <c r="J304" s="2" t="s">
        <v>49</v>
      </c>
      <c r="K304" s="2" t="s">
        <v>61</v>
      </c>
      <c r="L304" s="2" t="s">
        <v>49</v>
      </c>
      <c r="M304" s="2" t="s">
        <v>49</v>
      </c>
      <c r="N304" s="2" t="s">
        <v>49</v>
      </c>
      <c r="O304" s="2" t="s">
        <v>49</v>
      </c>
      <c r="P304" s="3">
        <v>39722</v>
      </c>
      <c r="Q304" s="3">
        <v>40179</v>
      </c>
      <c r="R304" s="2" t="s">
        <v>1115</v>
      </c>
      <c r="S304" s="2" t="s">
        <v>78</v>
      </c>
    </row>
    <row r="305" spans="1:19" x14ac:dyDescent="0.25">
      <c r="A305" s="2" t="s">
        <v>2148</v>
      </c>
      <c r="B305" s="2" t="s">
        <v>74</v>
      </c>
      <c r="C305" s="2" t="s">
        <v>1109</v>
      </c>
      <c r="D305" s="2" t="s">
        <v>1116</v>
      </c>
      <c r="E305" s="2" t="s">
        <v>24</v>
      </c>
      <c r="F305" s="2">
        <v>27.89255</v>
      </c>
      <c r="G305" s="2">
        <v>-82.541066000000001</v>
      </c>
      <c r="H305" s="2" t="s">
        <v>61</v>
      </c>
      <c r="I305" s="2" t="s">
        <v>61</v>
      </c>
      <c r="J305" s="2" t="s">
        <v>49</v>
      </c>
      <c r="K305" s="2" t="s">
        <v>61</v>
      </c>
      <c r="L305" s="2" t="s">
        <v>49</v>
      </c>
      <c r="M305" s="2" t="s">
        <v>49</v>
      </c>
      <c r="N305" s="2" t="s">
        <v>49</v>
      </c>
      <c r="O305" s="2" t="s">
        <v>49</v>
      </c>
      <c r="P305" s="3">
        <v>39722</v>
      </c>
      <c r="Q305" s="3">
        <v>40179</v>
      </c>
      <c r="R305" s="2" t="s">
        <v>1116</v>
      </c>
      <c r="S305" s="2" t="s">
        <v>78</v>
      </c>
    </row>
    <row r="306" spans="1:19" x14ac:dyDescent="0.25">
      <c r="A306" s="2" t="s">
        <v>2149</v>
      </c>
      <c r="B306" s="2" t="s">
        <v>74</v>
      </c>
      <c r="C306" s="2" t="s">
        <v>1109</v>
      </c>
      <c r="D306" s="2" t="s">
        <v>1117</v>
      </c>
      <c r="E306" s="2" t="s">
        <v>24</v>
      </c>
      <c r="F306" s="2">
        <v>27.89255</v>
      </c>
      <c r="G306" s="2">
        <v>-82.541066000000001</v>
      </c>
      <c r="H306" s="2" t="s">
        <v>61</v>
      </c>
      <c r="I306" s="2" t="s">
        <v>61</v>
      </c>
      <c r="J306" s="2" t="s">
        <v>49</v>
      </c>
      <c r="K306" s="2" t="s">
        <v>61</v>
      </c>
      <c r="L306" s="2" t="s">
        <v>49</v>
      </c>
      <c r="M306" s="2" t="s">
        <v>49</v>
      </c>
      <c r="N306" s="2" t="s">
        <v>49</v>
      </c>
      <c r="O306" s="2" t="s">
        <v>49</v>
      </c>
      <c r="P306" s="3">
        <v>39722</v>
      </c>
      <c r="Q306" s="3">
        <v>40179</v>
      </c>
      <c r="R306" s="2" t="s">
        <v>1117</v>
      </c>
      <c r="S306" s="2" t="s">
        <v>78</v>
      </c>
    </row>
    <row r="307" spans="1:19" hidden="1" x14ac:dyDescent="0.25">
      <c r="A307" s="2" t="s">
        <v>2150</v>
      </c>
      <c r="B307" s="2" t="s">
        <v>46</v>
      </c>
      <c r="C307" s="2" t="s">
        <v>59</v>
      </c>
      <c r="D307" s="2" t="s">
        <v>859</v>
      </c>
      <c r="E307" s="2">
        <v>3</v>
      </c>
      <c r="F307" s="2">
        <v>29.680569999999999</v>
      </c>
      <c r="G307" s="2">
        <v>-85.058049999999994</v>
      </c>
      <c r="H307" s="2" t="s">
        <v>61</v>
      </c>
      <c r="I307" s="2" t="s">
        <v>61</v>
      </c>
      <c r="J307" s="2" t="s">
        <v>49</v>
      </c>
      <c r="K307" s="2" t="s">
        <v>61</v>
      </c>
      <c r="L307" s="2" t="s">
        <v>49</v>
      </c>
      <c r="M307" s="2" t="s">
        <v>49</v>
      </c>
      <c r="N307" s="2" t="s">
        <v>49</v>
      </c>
      <c r="O307" s="2" t="s">
        <v>49</v>
      </c>
      <c r="P307" s="3">
        <v>44480</v>
      </c>
      <c r="Q307" s="3">
        <v>73050</v>
      </c>
      <c r="R307" s="2" t="s">
        <v>860</v>
      </c>
      <c r="S307" s="2" t="s">
        <v>50</v>
      </c>
    </row>
    <row r="308" spans="1:19" hidden="1" x14ac:dyDescent="0.25">
      <c r="A308" s="2" t="s">
        <v>2151</v>
      </c>
      <c r="B308" s="2" t="s">
        <v>46</v>
      </c>
      <c r="C308" s="2" t="s">
        <v>92</v>
      </c>
      <c r="D308" s="2" t="s">
        <v>596</v>
      </c>
      <c r="E308" s="2">
        <v>7</v>
      </c>
      <c r="F308" s="2">
        <v>29.71163</v>
      </c>
      <c r="G308" s="2">
        <v>-84.915379999999999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61</v>
      </c>
      <c r="M308" s="2" t="s">
        <v>49</v>
      </c>
      <c r="N308" s="2" t="s">
        <v>49</v>
      </c>
      <c r="O308" s="2" t="s">
        <v>49</v>
      </c>
      <c r="P308" s="3">
        <v>44470</v>
      </c>
      <c r="Q308" s="3">
        <v>73050</v>
      </c>
      <c r="R308" s="2" t="s">
        <v>1118</v>
      </c>
      <c r="S308" s="2" t="s">
        <v>50</v>
      </c>
    </row>
    <row r="309" spans="1:19" hidden="1" x14ac:dyDescent="0.25">
      <c r="A309" s="2" t="s">
        <v>2152</v>
      </c>
      <c r="B309" s="2" t="s">
        <v>46</v>
      </c>
      <c r="C309" s="2" t="s">
        <v>92</v>
      </c>
      <c r="D309" s="2" t="s">
        <v>613</v>
      </c>
      <c r="E309" s="2">
        <v>10</v>
      </c>
      <c r="F309" s="2">
        <v>29.712669999999999</v>
      </c>
      <c r="G309" s="2">
        <v>-84.899770000000004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61</v>
      </c>
      <c r="M309" s="2" t="s">
        <v>49</v>
      </c>
      <c r="N309" s="2" t="s">
        <v>49</v>
      </c>
      <c r="O309" s="2" t="s">
        <v>49</v>
      </c>
      <c r="P309" s="3">
        <v>44470</v>
      </c>
      <c r="Q309" s="3">
        <v>73050</v>
      </c>
      <c r="R309" s="2" t="s">
        <v>1119</v>
      </c>
      <c r="S309" s="2" t="s">
        <v>50</v>
      </c>
    </row>
    <row r="310" spans="1:19" hidden="1" x14ac:dyDescent="0.25">
      <c r="A310" s="2" t="s">
        <v>2153</v>
      </c>
      <c r="B310" s="2" t="s">
        <v>46</v>
      </c>
      <c r="C310" s="2" t="s">
        <v>47</v>
      </c>
      <c r="D310" s="2" t="s">
        <v>735</v>
      </c>
      <c r="E310" s="2">
        <v>11</v>
      </c>
      <c r="F310" s="2">
        <v>29.71162</v>
      </c>
      <c r="G310" s="2">
        <v>-84.878020000000006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61</v>
      </c>
      <c r="M310" s="2" t="s">
        <v>49</v>
      </c>
      <c r="N310" s="2" t="s">
        <v>49</v>
      </c>
      <c r="O310" s="2" t="s">
        <v>49</v>
      </c>
      <c r="P310" s="3">
        <v>44470</v>
      </c>
      <c r="Q310" s="3">
        <v>73050</v>
      </c>
      <c r="R310" s="2" t="s">
        <v>1120</v>
      </c>
      <c r="S310" s="2" t="s">
        <v>50</v>
      </c>
    </row>
    <row r="311" spans="1:19" hidden="1" x14ac:dyDescent="0.25">
      <c r="A311" s="2" t="s">
        <v>2154</v>
      </c>
      <c r="B311" s="2" t="s">
        <v>1004</v>
      </c>
      <c r="C311" s="2" t="s">
        <v>515</v>
      </c>
      <c r="D311" s="2" t="s">
        <v>1121</v>
      </c>
      <c r="E311" s="2">
        <v>4</v>
      </c>
      <c r="F311" s="2">
        <v>26</v>
      </c>
      <c r="G311" s="2">
        <v>-80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49</v>
      </c>
      <c r="M311" s="2" t="s">
        <v>49</v>
      </c>
      <c r="N311" s="2" t="s">
        <v>49</v>
      </c>
      <c r="O311" s="2" t="s">
        <v>49</v>
      </c>
      <c r="P311" s="3">
        <v>43831</v>
      </c>
      <c r="Q311" s="3">
        <v>73050</v>
      </c>
      <c r="R311" s="2" t="s">
        <v>1122</v>
      </c>
      <c r="S311" s="2" t="s">
        <v>1007</v>
      </c>
    </row>
    <row r="312" spans="1:19" hidden="1" x14ac:dyDescent="0.25">
      <c r="A312" s="2" t="s">
        <v>2155</v>
      </c>
      <c r="B312" s="2" t="s">
        <v>1123</v>
      </c>
      <c r="C312" s="2" t="s">
        <v>49</v>
      </c>
      <c r="D312" s="2" t="s">
        <v>1124</v>
      </c>
      <c r="E312" s="2">
        <v>1</v>
      </c>
      <c r="F312" s="2">
        <v>30.483090000000001</v>
      </c>
      <c r="G312" s="2">
        <v>-87.146879999999996</v>
      </c>
      <c r="H312" s="2" t="s">
        <v>61</v>
      </c>
      <c r="I312" s="2" t="s">
        <v>49</v>
      </c>
      <c r="J312" s="2" t="s">
        <v>61</v>
      </c>
      <c r="K312" s="2" t="s">
        <v>61</v>
      </c>
      <c r="L312" s="2" t="s">
        <v>49</v>
      </c>
      <c r="M312" s="2" t="s">
        <v>49</v>
      </c>
      <c r="N312" s="2" t="s">
        <v>49</v>
      </c>
      <c r="O312" s="2" t="s">
        <v>49</v>
      </c>
      <c r="P312" s="3">
        <v>44621</v>
      </c>
      <c r="Q312" s="3">
        <v>73050</v>
      </c>
      <c r="R312" s="2" t="s">
        <v>1125</v>
      </c>
      <c r="S312" s="2" t="s">
        <v>1126</v>
      </c>
    </row>
    <row r="313" spans="1:19" hidden="1" x14ac:dyDescent="0.25">
      <c r="A313" s="2" t="s">
        <v>2156</v>
      </c>
      <c r="B313" s="2" t="s">
        <v>1123</v>
      </c>
      <c r="C313" s="2" t="s">
        <v>49</v>
      </c>
      <c r="D313" s="2" t="s">
        <v>1127</v>
      </c>
      <c r="E313" s="2">
        <v>2</v>
      </c>
      <c r="F313" s="2">
        <v>30.517029999999998</v>
      </c>
      <c r="G313" s="2">
        <v>-87.111649</v>
      </c>
      <c r="H313" s="2" t="s">
        <v>61</v>
      </c>
      <c r="I313" s="2" t="s">
        <v>49</v>
      </c>
      <c r="J313" s="2" t="s">
        <v>61</v>
      </c>
      <c r="K313" s="2" t="s">
        <v>61</v>
      </c>
      <c r="L313" s="2" t="s">
        <v>49</v>
      </c>
      <c r="M313" s="2" t="s">
        <v>61</v>
      </c>
      <c r="N313" s="2" t="s">
        <v>49</v>
      </c>
      <c r="O313" s="2" t="s">
        <v>49</v>
      </c>
      <c r="P313" s="3">
        <v>44621</v>
      </c>
      <c r="Q313" s="3">
        <v>73050</v>
      </c>
      <c r="R313" s="2" t="s">
        <v>1128</v>
      </c>
      <c r="S313" s="2" t="s">
        <v>1126</v>
      </c>
    </row>
    <row r="314" spans="1:19" hidden="1" x14ac:dyDescent="0.25">
      <c r="A314" s="2" t="s">
        <v>2157</v>
      </c>
      <c r="B314" s="2" t="s">
        <v>1123</v>
      </c>
      <c r="C314" s="2" t="s">
        <v>49</v>
      </c>
      <c r="D314" s="2" t="s">
        <v>1129</v>
      </c>
      <c r="E314" s="2">
        <v>3</v>
      </c>
      <c r="F314" s="2">
        <v>30.496138999999999</v>
      </c>
      <c r="G314" s="2">
        <v>-87.115539999999996</v>
      </c>
      <c r="H314" s="2" t="s">
        <v>61</v>
      </c>
      <c r="I314" s="2" t="s">
        <v>49</v>
      </c>
      <c r="J314" s="2" t="s">
        <v>49</v>
      </c>
      <c r="K314" s="2" t="s">
        <v>61</v>
      </c>
      <c r="L314" s="2" t="s">
        <v>49</v>
      </c>
      <c r="M314" s="2" t="s">
        <v>49</v>
      </c>
      <c r="N314" s="2" t="s">
        <v>49</v>
      </c>
      <c r="O314" s="2" t="s">
        <v>49</v>
      </c>
      <c r="P314" s="3">
        <v>44621</v>
      </c>
      <c r="Q314" s="3">
        <v>73050</v>
      </c>
      <c r="R314" s="2" t="s">
        <v>1130</v>
      </c>
      <c r="S314" s="2" t="s">
        <v>1126</v>
      </c>
    </row>
    <row r="315" spans="1:19" hidden="1" x14ac:dyDescent="0.25">
      <c r="A315" s="2" t="s">
        <v>2158</v>
      </c>
      <c r="B315" s="2" t="s">
        <v>1123</v>
      </c>
      <c r="C315" s="2" t="s">
        <v>49</v>
      </c>
      <c r="D315" s="2" t="s">
        <v>1131</v>
      </c>
      <c r="E315" s="2">
        <v>4</v>
      </c>
      <c r="F315" s="2">
        <v>30.482299000000001</v>
      </c>
      <c r="G315" s="2">
        <v>-87.113960000000006</v>
      </c>
      <c r="H315" s="2" t="s">
        <v>61</v>
      </c>
      <c r="I315" s="2" t="s">
        <v>49</v>
      </c>
      <c r="J315" s="2" t="s">
        <v>49</v>
      </c>
      <c r="K315" s="2" t="s">
        <v>61</v>
      </c>
      <c r="L315" s="2" t="s">
        <v>49</v>
      </c>
      <c r="M315" s="2" t="s">
        <v>49</v>
      </c>
      <c r="N315" s="2" t="s">
        <v>49</v>
      </c>
      <c r="O315" s="2" t="s">
        <v>49</v>
      </c>
      <c r="P315" s="3">
        <v>44621</v>
      </c>
      <c r="Q315" s="3">
        <v>73050</v>
      </c>
      <c r="R315" s="2" t="s">
        <v>1132</v>
      </c>
      <c r="S315" s="2" t="s">
        <v>1126</v>
      </c>
    </row>
    <row r="316" spans="1:19" hidden="1" x14ac:dyDescent="0.25">
      <c r="A316" s="2" t="s">
        <v>2159</v>
      </c>
      <c r="B316" s="2" t="s">
        <v>1123</v>
      </c>
      <c r="C316" s="2" t="s">
        <v>49</v>
      </c>
      <c r="D316" s="2" t="s">
        <v>1133</v>
      </c>
      <c r="E316" s="2">
        <v>5</v>
      </c>
      <c r="F316" s="2">
        <v>30.46725</v>
      </c>
      <c r="G316" s="2">
        <v>-87.100639999999999</v>
      </c>
      <c r="H316" s="2" t="s">
        <v>61</v>
      </c>
      <c r="I316" s="2" t="s">
        <v>49</v>
      </c>
      <c r="J316" s="2" t="s">
        <v>61</v>
      </c>
      <c r="K316" s="2" t="s">
        <v>61</v>
      </c>
      <c r="L316" s="2" t="s">
        <v>49</v>
      </c>
      <c r="M316" s="2" t="s">
        <v>49</v>
      </c>
      <c r="N316" s="2" t="s">
        <v>49</v>
      </c>
      <c r="O316" s="2" t="s">
        <v>49</v>
      </c>
      <c r="P316" s="3">
        <v>44621</v>
      </c>
      <c r="Q316" s="3">
        <v>73050</v>
      </c>
      <c r="R316" s="2" t="s">
        <v>1134</v>
      </c>
      <c r="S316" s="2" t="s">
        <v>1126</v>
      </c>
    </row>
    <row r="317" spans="1:19" hidden="1" x14ac:dyDescent="0.25">
      <c r="A317" s="2" t="s">
        <v>2160</v>
      </c>
      <c r="B317" s="2" t="s">
        <v>1123</v>
      </c>
      <c r="C317" s="2" t="s">
        <v>47</v>
      </c>
      <c r="D317" s="2" t="s">
        <v>1135</v>
      </c>
      <c r="E317" s="2">
        <v>6</v>
      </c>
      <c r="F317" s="2">
        <v>30.455469000000001</v>
      </c>
      <c r="G317" s="2">
        <v>-87.057749000000001</v>
      </c>
      <c r="H317" s="2" t="s">
        <v>61</v>
      </c>
      <c r="I317" s="2" t="s">
        <v>49</v>
      </c>
      <c r="J317" s="2" t="s">
        <v>49</v>
      </c>
      <c r="K317" s="2" t="s">
        <v>61</v>
      </c>
      <c r="L317" s="2" t="s">
        <v>49</v>
      </c>
      <c r="M317" s="2" t="s">
        <v>49</v>
      </c>
      <c r="N317" s="2" t="s">
        <v>49</v>
      </c>
      <c r="O317" s="2" t="s">
        <v>49</v>
      </c>
      <c r="P317" s="3">
        <v>44621</v>
      </c>
      <c r="Q317" s="3">
        <v>73050</v>
      </c>
      <c r="R317" s="2" t="s">
        <v>1136</v>
      </c>
      <c r="S317" s="2" t="s">
        <v>1126</v>
      </c>
    </row>
    <row r="318" spans="1:19" hidden="1" x14ac:dyDescent="0.25">
      <c r="A318" s="2" t="s">
        <v>2161</v>
      </c>
      <c r="B318" s="2" t="s">
        <v>1123</v>
      </c>
      <c r="C318" s="2" t="s">
        <v>47</v>
      </c>
      <c r="D318" s="2" t="s">
        <v>1137</v>
      </c>
      <c r="E318" s="2">
        <v>7</v>
      </c>
      <c r="F318" s="2">
        <v>30.485439</v>
      </c>
      <c r="G318" s="2">
        <v>-87.018328999999994</v>
      </c>
      <c r="H318" s="2" t="s">
        <v>61</v>
      </c>
      <c r="I318" s="2" t="s">
        <v>49</v>
      </c>
      <c r="J318" s="2" t="s">
        <v>61</v>
      </c>
      <c r="K318" s="2" t="s">
        <v>61</v>
      </c>
      <c r="L318" s="2" t="s">
        <v>49</v>
      </c>
      <c r="M318" s="2" t="s">
        <v>61</v>
      </c>
      <c r="N318" s="2" t="s">
        <v>49</v>
      </c>
      <c r="O318" s="2" t="s">
        <v>49</v>
      </c>
      <c r="P318" s="3">
        <v>44621</v>
      </c>
      <c r="Q318" s="3">
        <v>73050</v>
      </c>
      <c r="R318" s="2" t="s">
        <v>1138</v>
      </c>
      <c r="S318" s="2" t="s">
        <v>1126</v>
      </c>
    </row>
    <row r="319" spans="1:19" hidden="1" x14ac:dyDescent="0.25">
      <c r="A319" s="2" t="s">
        <v>2162</v>
      </c>
      <c r="B319" s="2" t="s">
        <v>1123</v>
      </c>
      <c r="C319" s="2" t="s">
        <v>47</v>
      </c>
      <c r="D319" s="2" t="s">
        <v>1139</v>
      </c>
      <c r="E319" s="2">
        <v>8</v>
      </c>
      <c r="F319" s="2">
        <v>30.433769000000002</v>
      </c>
      <c r="G319" s="2">
        <v>-87.011020000000002</v>
      </c>
      <c r="H319" s="2" t="s">
        <v>61</v>
      </c>
      <c r="I319" s="2" t="s">
        <v>49</v>
      </c>
      <c r="J319" s="2" t="s">
        <v>61</v>
      </c>
      <c r="K319" s="2" t="s">
        <v>61</v>
      </c>
      <c r="L319" s="2" t="s">
        <v>49</v>
      </c>
      <c r="M319" s="2" t="s">
        <v>49</v>
      </c>
      <c r="N319" s="2" t="s">
        <v>49</v>
      </c>
      <c r="O319" s="2" t="s">
        <v>49</v>
      </c>
      <c r="P319" s="3">
        <v>44621</v>
      </c>
      <c r="Q319" s="3">
        <v>73050</v>
      </c>
      <c r="R319" s="2" t="s">
        <v>1140</v>
      </c>
      <c r="S319" s="2" t="s">
        <v>1126</v>
      </c>
    </row>
    <row r="320" spans="1:19" hidden="1" x14ac:dyDescent="0.25">
      <c r="A320" s="2" t="s">
        <v>2163</v>
      </c>
      <c r="B320" s="2" t="s">
        <v>1123</v>
      </c>
      <c r="C320" s="2" t="s">
        <v>47</v>
      </c>
      <c r="D320" s="2" t="s">
        <v>1141</v>
      </c>
      <c r="E320" s="2">
        <v>9</v>
      </c>
      <c r="F320" s="2">
        <v>30.462389999999999</v>
      </c>
      <c r="G320" s="2">
        <v>-86.959479000000002</v>
      </c>
      <c r="H320" s="2" t="s">
        <v>61</v>
      </c>
      <c r="I320" s="2" t="s">
        <v>49</v>
      </c>
      <c r="J320" s="2" t="s">
        <v>61</v>
      </c>
      <c r="K320" s="2" t="s">
        <v>61</v>
      </c>
      <c r="L320" s="2" t="s">
        <v>49</v>
      </c>
      <c r="M320" s="2" t="s">
        <v>49</v>
      </c>
      <c r="N320" s="2" t="s">
        <v>49</v>
      </c>
      <c r="O320" s="2" t="s">
        <v>49</v>
      </c>
      <c r="P320" s="3">
        <v>44621</v>
      </c>
      <c r="Q320" s="3">
        <v>73050</v>
      </c>
      <c r="R320" s="2" t="s">
        <v>1142</v>
      </c>
      <c r="S320" s="2" t="s">
        <v>1126</v>
      </c>
    </row>
    <row r="321" spans="1:19" hidden="1" x14ac:dyDescent="0.25">
      <c r="A321" s="2" t="s">
        <v>2164</v>
      </c>
      <c r="B321" s="2" t="s">
        <v>1123</v>
      </c>
      <c r="C321" s="2" t="s">
        <v>47</v>
      </c>
      <c r="D321" s="2" t="s">
        <v>1143</v>
      </c>
      <c r="E321" s="2">
        <v>10</v>
      </c>
      <c r="F321" s="2">
        <v>30.456900000000001</v>
      </c>
      <c r="G321" s="2">
        <v>-86.927529000000007</v>
      </c>
      <c r="H321" s="2" t="s">
        <v>61</v>
      </c>
      <c r="I321" s="2" t="s">
        <v>61</v>
      </c>
      <c r="J321" s="2" t="s">
        <v>49</v>
      </c>
      <c r="K321" s="2" t="s">
        <v>61</v>
      </c>
      <c r="L321" s="2" t="s">
        <v>49</v>
      </c>
      <c r="M321" s="2" t="s">
        <v>49</v>
      </c>
      <c r="N321" s="2" t="s">
        <v>49</v>
      </c>
      <c r="O321" s="2" t="s">
        <v>49</v>
      </c>
      <c r="P321" s="3">
        <v>44621</v>
      </c>
      <c r="Q321" s="3">
        <v>73050</v>
      </c>
      <c r="R321" s="2" t="s">
        <v>1144</v>
      </c>
      <c r="S321" s="2" t="s">
        <v>1126</v>
      </c>
    </row>
    <row r="322" spans="1:19" hidden="1" x14ac:dyDescent="0.25">
      <c r="A322" s="2" t="s">
        <v>2165</v>
      </c>
      <c r="B322" s="2" t="s">
        <v>1157</v>
      </c>
      <c r="C322" s="2" t="s">
        <v>47</v>
      </c>
      <c r="D322" s="2" t="s">
        <v>1158</v>
      </c>
      <c r="E322" s="2">
        <v>59</v>
      </c>
      <c r="F322" s="2">
        <v>30.019100000000002</v>
      </c>
      <c r="G322" s="2">
        <v>-85.444866000000005</v>
      </c>
      <c r="H322" s="2" t="s">
        <v>49</v>
      </c>
      <c r="I322" s="2" t="s">
        <v>61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3">
        <v>44774</v>
      </c>
      <c r="Q322" s="3">
        <v>44834</v>
      </c>
      <c r="R322" s="2" t="s">
        <v>1158</v>
      </c>
      <c r="S322" s="2" t="s">
        <v>1159</v>
      </c>
    </row>
    <row r="323" spans="1:19" hidden="1" x14ac:dyDescent="0.25">
      <c r="A323" s="2" t="s">
        <v>2166</v>
      </c>
      <c r="B323" s="2" t="s">
        <v>1157</v>
      </c>
      <c r="C323" s="2" t="s">
        <v>47</v>
      </c>
      <c r="D323" s="2" t="s">
        <v>1160</v>
      </c>
      <c r="E323" s="2">
        <v>80</v>
      </c>
      <c r="F323" s="2">
        <v>30.021515999999998</v>
      </c>
      <c r="G323" s="2">
        <v>-85.469250000000002</v>
      </c>
      <c r="H323" s="2" t="s">
        <v>49</v>
      </c>
      <c r="I323" s="2" t="s">
        <v>61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3">
        <v>44774</v>
      </c>
      <c r="Q323" s="3">
        <v>44834</v>
      </c>
      <c r="R323" s="2" t="s">
        <v>1160</v>
      </c>
      <c r="S323" s="2" t="s">
        <v>1159</v>
      </c>
    </row>
    <row r="324" spans="1:19" hidden="1" x14ac:dyDescent="0.25">
      <c r="A324" s="2" t="s">
        <v>2167</v>
      </c>
      <c r="B324" s="2" t="s">
        <v>1157</v>
      </c>
      <c r="C324" s="2" t="s">
        <v>47</v>
      </c>
      <c r="D324" s="2" t="s">
        <v>1161</v>
      </c>
      <c r="E324" s="2">
        <v>125</v>
      </c>
      <c r="F324" s="2">
        <v>30.02205</v>
      </c>
      <c r="G324" s="2">
        <v>-85.456665999999998</v>
      </c>
      <c r="H324" s="2" t="s">
        <v>49</v>
      </c>
      <c r="I324" s="2" t="s">
        <v>61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3">
        <v>44774</v>
      </c>
      <c r="Q324" s="3">
        <v>44834</v>
      </c>
      <c r="R324" s="2" t="s">
        <v>1161</v>
      </c>
      <c r="S324" s="2" t="s">
        <v>1159</v>
      </c>
    </row>
    <row r="325" spans="1:19" hidden="1" x14ac:dyDescent="0.25">
      <c r="A325" s="2" t="s">
        <v>2168</v>
      </c>
      <c r="B325" s="2" t="s">
        <v>1157</v>
      </c>
      <c r="C325" s="2" t="s">
        <v>47</v>
      </c>
      <c r="D325" s="2" t="s">
        <v>1162</v>
      </c>
      <c r="E325" s="2">
        <v>127</v>
      </c>
      <c r="F325" s="2">
        <v>30.022065999999999</v>
      </c>
      <c r="G325" s="2">
        <v>-85.453833000000003</v>
      </c>
      <c r="H325" s="2" t="s">
        <v>49</v>
      </c>
      <c r="I325" s="2" t="s">
        <v>61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3">
        <v>44774</v>
      </c>
      <c r="Q325" s="3">
        <v>44834</v>
      </c>
      <c r="R325" s="2" t="s">
        <v>1162</v>
      </c>
      <c r="S325" s="2" t="s">
        <v>1159</v>
      </c>
    </row>
    <row r="326" spans="1:19" hidden="1" x14ac:dyDescent="0.25">
      <c r="A326" s="2" t="s">
        <v>2169</v>
      </c>
      <c r="B326" s="2" t="s">
        <v>1157</v>
      </c>
      <c r="C326" s="2" t="s">
        <v>47</v>
      </c>
      <c r="D326" s="2" t="s">
        <v>1163</v>
      </c>
      <c r="E326" s="2">
        <v>154</v>
      </c>
      <c r="F326" s="2">
        <v>30.024032999999999</v>
      </c>
      <c r="G326" s="2">
        <v>-85.473866000000001</v>
      </c>
      <c r="H326" s="2" t="s">
        <v>49</v>
      </c>
      <c r="I326" s="2" t="s">
        <v>61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3">
        <v>44774</v>
      </c>
      <c r="Q326" s="3">
        <v>44834</v>
      </c>
      <c r="R326" s="2" t="s">
        <v>1163</v>
      </c>
      <c r="S326" s="2" t="s">
        <v>1159</v>
      </c>
    </row>
    <row r="327" spans="1:19" hidden="1" x14ac:dyDescent="0.25">
      <c r="A327" s="2" t="s">
        <v>2170</v>
      </c>
      <c r="B327" s="2" t="s">
        <v>1157</v>
      </c>
      <c r="C327" s="2" t="s">
        <v>47</v>
      </c>
      <c r="D327" s="2" t="s">
        <v>1164</v>
      </c>
      <c r="E327" s="2">
        <v>205</v>
      </c>
      <c r="F327" s="2">
        <v>30.025516</v>
      </c>
      <c r="G327" s="2">
        <v>-85.460965999999999</v>
      </c>
      <c r="H327" s="2" t="s">
        <v>49</v>
      </c>
      <c r="I327" s="2" t="s">
        <v>61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3">
        <v>44774</v>
      </c>
      <c r="Q327" s="3">
        <v>44834</v>
      </c>
      <c r="R327" s="2" t="s">
        <v>1164</v>
      </c>
      <c r="S327" s="2" t="s">
        <v>1159</v>
      </c>
    </row>
    <row r="328" spans="1:19" hidden="1" x14ac:dyDescent="0.25">
      <c r="A328" s="2" t="s">
        <v>2171</v>
      </c>
      <c r="B328" s="2" t="s">
        <v>1157</v>
      </c>
      <c r="C328" s="2" t="s">
        <v>47</v>
      </c>
      <c r="D328" s="2" t="s">
        <v>1165</v>
      </c>
      <c r="E328" s="2">
        <v>207</v>
      </c>
      <c r="F328" s="2">
        <v>30.025316</v>
      </c>
      <c r="G328" s="2">
        <v>-85.458483000000001</v>
      </c>
      <c r="H328" s="2" t="s">
        <v>49</v>
      </c>
      <c r="I328" s="2" t="s">
        <v>61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3">
        <v>44774</v>
      </c>
      <c r="Q328" s="3">
        <v>44834</v>
      </c>
      <c r="R328" s="2" t="s">
        <v>1165</v>
      </c>
      <c r="S328" s="2" t="s">
        <v>1159</v>
      </c>
    </row>
    <row r="329" spans="1:19" hidden="1" x14ac:dyDescent="0.25">
      <c r="A329" s="2" t="s">
        <v>2172</v>
      </c>
      <c r="B329" s="2" t="s">
        <v>1157</v>
      </c>
      <c r="C329" s="2" t="s">
        <v>47</v>
      </c>
      <c r="D329" s="2" t="s">
        <v>1166</v>
      </c>
      <c r="E329" s="2">
        <v>209</v>
      </c>
      <c r="F329" s="2">
        <v>30.026233000000001</v>
      </c>
      <c r="G329" s="2">
        <v>-85.454982999999999</v>
      </c>
      <c r="H329" s="2" t="s">
        <v>49</v>
      </c>
      <c r="I329" s="2" t="s">
        <v>61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3">
        <v>44774</v>
      </c>
      <c r="Q329" s="3">
        <v>44834</v>
      </c>
      <c r="R329" s="2" t="s">
        <v>1166</v>
      </c>
      <c r="S329" s="2" t="s">
        <v>1159</v>
      </c>
    </row>
    <row r="330" spans="1:19" hidden="1" x14ac:dyDescent="0.25">
      <c r="A330" s="2" t="s">
        <v>2173</v>
      </c>
      <c r="B330" s="2" t="s">
        <v>1157</v>
      </c>
      <c r="C330" s="2" t="s">
        <v>47</v>
      </c>
      <c r="D330" s="2" t="s">
        <v>1167</v>
      </c>
      <c r="E330" s="2">
        <v>249</v>
      </c>
      <c r="F330" s="2">
        <v>30.026966000000002</v>
      </c>
      <c r="G330" s="2">
        <v>-85.471132999999995</v>
      </c>
      <c r="H330" s="2" t="s">
        <v>49</v>
      </c>
      <c r="I330" s="2" t="s">
        <v>61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3">
        <v>44774</v>
      </c>
      <c r="Q330" s="3">
        <v>44834</v>
      </c>
      <c r="R330" s="2" t="s">
        <v>1167</v>
      </c>
      <c r="S330" s="2" t="s">
        <v>1159</v>
      </c>
    </row>
    <row r="331" spans="1:19" hidden="1" x14ac:dyDescent="0.25">
      <c r="A331" s="2" t="s">
        <v>2174</v>
      </c>
      <c r="B331" s="2" t="s">
        <v>1157</v>
      </c>
      <c r="C331" s="2" t="s">
        <v>47</v>
      </c>
      <c r="D331" s="2" t="s">
        <v>1168</v>
      </c>
      <c r="E331" s="2">
        <v>291</v>
      </c>
      <c r="F331" s="2">
        <v>30.028082999999999</v>
      </c>
      <c r="G331" s="2">
        <v>-85.475382999999994</v>
      </c>
      <c r="H331" s="2" t="s">
        <v>49</v>
      </c>
      <c r="I331" s="2" t="s">
        <v>61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3">
        <v>44774</v>
      </c>
      <c r="Q331" s="3">
        <v>44834</v>
      </c>
      <c r="R331" s="2" t="s">
        <v>1168</v>
      </c>
      <c r="S331" s="2" t="s">
        <v>1159</v>
      </c>
    </row>
    <row r="332" spans="1:19" hidden="1" x14ac:dyDescent="0.25">
      <c r="A332" s="2" t="s">
        <v>2175</v>
      </c>
      <c r="B332" s="2" t="s">
        <v>1157</v>
      </c>
      <c r="C332" s="2" t="s">
        <v>47</v>
      </c>
      <c r="D332" s="2" t="s">
        <v>1169</v>
      </c>
      <c r="E332" s="2">
        <v>330</v>
      </c>
      <c r="F332" s="2">
        <v>30.030799999999999</v>
      </c>
      <c r="G332" s="2">
        <v>-85.489949999999993</v>
      </c>
      <c r="H332" s="2" t="s">
        <v>49</v>
      </c>
      <c r="I332" s="2" t="s">
        <v>61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3">
        <v>44774</v>
      </c>
      <c r="Q332" s="3">
        <v>44834</v>
      </c>
      <c r="R332" s="2" t="s">
        <v>1169</v>
      </c>
      <c r="S332" s="2" t="s">
        <v>1159</v>
      </c>
    </row>
    <row r="333" spans="1:19" hidden="1" x14ac:dyDescent="0.25">
      <c r="A333" s="2" t="s">
        <v>2176</v>
      </c>
      <c r="B333" s="2" t="s">
        <v>1157</v>
      </c>
      <c r="C333" s="2" t="s">
        <v>47</v>
      </c>
      <c r="D333" s="2" t="s">
        <v>1170</v>
      </c>
      <c r="E333" s="2">
        <v>380</v>
      </c>
      <c r="F333" s="2">
        <v>30.031849999999999</v>
      </c>
      <c r="G333" s="2">
        <v>-85.494583000000006</v>
      </c>
      <c r="H333" s="2" t="s">
        <v>49</v>
      </c>
      <c r="I333" s="2" t="s">
        <v>61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3">
        <v>44774</v>
      </c>
      <c r="Q333" s="3">
        <v>44834</v>
      </c>
      <c r="R333" s="2" t="s">
        <v>1170</v>
      </c>
      <c r="S333" s="2" t="s">
        <v>1159</v>
      </c>
    </row>
    <row r="334" spans="1:19" hidden="1" x14ac:dyDescent="0.25">
      <c r="A334" s="2" t="s">
        <v>2177</v>
      </c>
      <c r="B334" s="2" t="s">
        <v>1157</v>
      </c>
      <c r="C334" s="2" t="s">
        <v>47</v>
      </c>
      <c r="D334" s="2" t="s">
        <v>1171</v>
      </c>
      <c r="E334" s="2">
        <v>516</v>
      </c>
      <c r="F334" s="2">
        <v>30.036850000000001</v>
      </c>
      <c r="G334" s="2">
        <v>-85.489316000000002</v>
      </c>
      <c r="H334" s="2" t="s">
        <v>49</v>
      </c>
      <c r="I334" s="2" t="s">
        <v>61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3">
        <v>44774</v>
      </c>
      <c r="Q334" s="3">
        <v>44834</v>
      </c>
      <c r="R334" s="2" t="s">
        <v>1171</v>
      </c>
      <c r="S334" s="2" t="s">
        <v>1159</v>
      </c>
    </row>
    <row r="335" spans="1:19" hidden="1" x14ac:dyDescent="0.25">
      <c r="A335" s="2" t="s">
        <v>2178</v>
      </c>
      <c r="B335" s="2" t="s">
        <v>1157</v>
      </c>
      <c r="C335" s="2" t="s">
        <v>47</v>
      </c>
      <c r="D335" s="2" t="s">
        <v>1172</v>
      </c>
      <c r="E335" s="2">
        <v>562</v>
      </c>
      <c r="F335" s="2">
        <v>30.038916</v>
      </c>
      <c r="G335" s="2">
        <v>-85.493650000000002</v>
      </c>
      <c r="H335" s="2" t="s">
        <v>49</v>
      </c>
      <c r="I335" s="2" t="s">
        <v>61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3">
        <v>44774</v>
      </c>
      <c r="Q335" s="3">
        <v>44834</v>
      </c>
      <c r="R335" s="2" t="s">
        <v>1172</v>
      </c>
      <c r="S335" s="2" t="s">
        <v>1159</v>
      </c>
    </row>
    <row r="336" spans="1:19" hidden="1" x14ac:dyDescent="0.25">
      <c r="A336" s="2" t="s">
        <v>2179</v>
      </c>
      <c r="B336" s="2" t="s">
        <v>1157</v>
      </c>
      <c r="C336" s="2" t="s">
        <v>47</v>
      </c>
      <c r="D336" s="2" t="s">
        <v>1173</v>
      </c>
      <c r="E336" s="2">
        <v>651</v>
      </c>
      <c r="F336" s="2">
        <v>30.042100000000001</v>
      </c>
      <c r="G336" s="2">
        <v>-85.504132999999996</v>
      </c>
      <c r="H336" s="2" t="s">
        <v>49</v>
      </c>
      <c r="I336" s="2" t="s">
        <v>61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3">
        <v>44774</v>
      </c>
      <c r="Q336" s="3">
        <v>44834</v>
      </c>
      <c r="R336" s="2" t="s">
        <v>1173</v>
      </c>
      <c r="S336" s="2" t="s">
        <v>1159</v>
      </c>
    </row>
    <row r="337" spans="1:19" hidden="1" x14ac:dyDescent="0.25">
      <c r="A337" s="2" t="s">
        <v>2180</v>
      </c>
      <c r="B337" s="2" t="s">
        <v>1157</v>
      </c>
      <c r="C337" s="2" t="s">
        <v>47</v>
      </c>
      <c r="D337" s="2" t="s">
        <v>1174</v>
      </c>
      <c r="E337" s="2">
        <v>707</v>
      </c>
      <c r="F337" s="2">
        <v>30.043299999999999</v>
      </c>
      <c r="G337" s="2">
        <v>-85.491916000000003</v>
      </c>
      <c r="H337" s="2" t="s">
        <v>49</v>
      </c>
      <c r="I337" s="2" t="s">
        <v>61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3">
        <v>44774</v>
      </c>
      <c r="Q337" s="3">
        <v>44834</v>
      </c>
      <c r="R337" s="2" t="s">
        <v>1174</v>
      </c>
      <c r="S337" s="2" t="s">
        <v>1159</v>
      </c>
    </row>
    <row r="338" spans="1:19" hidden="1" x14ac:dyDescent="0.25">
      <c r="A338" s="2" t="s">
        <v>2181</v>
      </c>
      <c r="B338" s="2" t="s">
        <v>1157</v>
      </c>
      <c r="C338" s="2" t="s">
        <v>47</v>
      </c>
      <c r="D338" s="2" t="s">
        <v>1175</v>
      </c>
      <c r="E338" s="2">
        <v>745</v>
      </c>
      <c r="F338" s="2">
        <v>30.045216</v>
      </c>
      <c r="G338" s="2">
        <v>-85.502032999999997</v>
      </c>
      <c r="H338" s="2" t="s">
        <v>49</v>
      </c>
      <c r="I338" s="2" t="s">
        <v>61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3">
        <v>44774</v>
      </c>
      <c r="Q338" s="3">
        <v>44834</v>
      </c>
      <c r="R338" s="2" t="s">
        <v>1175</v>
      </c>
      <c r="S338" s="2" t="s">
        <v>1159</v>
      </c>
    </row>
    <row r="339" spans="1:19" hidden="1" x14ac:dyDescent="0.25">
      <c r="A339" s="2" t="s">
        <v>2182</v>
      </c>
      <c r="B339" s="2" t="s">
        <v>1157</v>
      </c>
      <c r="C339" s="2" t="s">
        <v>47</v>
      </c>
      <c r="D339" s="2" t="s">
        <v>1176</v>
      </c>
      <c r="E339" s="2">
        <v>789</v>
      </c>
      <c r="F339" s="2">
        <v>30.046749999999999</v>
      </c>
      <c r="G339" s="2">
        <v>-85.505865999999997</v>
      </c>
      <c r="H339" s="2" t="s">
        <v>49</v>
      </c>
      <c r="I339" s="2" t="s">
        <v>61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3">
        <v>44774</v>
      </c>
      <c r="Q339" s="3">
        <v>44834</v>
      </c>
      <c r="R339" s="2" t="s">
        <v>1176</v>
      </c>
      <c r="S339" s="2" t="s">
        <v>1159</v>
      </c>
    </row>
    <row r="340" spans="1:19" hidden="1" x14ac:dyDescent="0.25">
      <c r="A340" s="2" t="s">
        <v>2183</v>
      </c>
      <c r="B340" s="2" t="s">
        <v>1157</v>
      </c>
      <c r="C340" s="2" t="s">
        <v>47</v>
      </c>
      <c r="D340" s="2" t="s">
        <v>1177</v>
      </c>
      <c r="E340" s="2">
        <v>791</v>
      </c>
      <c r="F340" s="2">
        <v>30.048065999999999</v>
      </c>
      <c r="G340" s="2">
        <v>-85.502415999999997</v>
      </c>
      <c r="H340" s="2" t="s">
        <v>49</v>
      </c>
      <c r="I340" s="2" t="s">
        <v>61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3">
        <v>44774</v>
      </c>
      <c r="Q340" s="3">
        <v>44834</v>
      </c>
      <c r="R340" s="2" t="s">
        <v>1177</v>
      </c>
      <c r="S340" s="2" t="s">
        <v>1159</v>
      </c>
    </row>
    <row r="341" spans="1:19" hidden="1" x14ac:dyDescent="0.25">
      <c r="A341" s="2" t="s">
        <v>2184</v>
      </c>
      <c r="B341" s="2" t="s">
        <v>1157</v>
      </c>
      <c r="C341" s="2" t="s">
        <v>47</v>
      </c>
      <c r="D341" s="2" t="s">
        <v>1178</v>
      </c>
      <c r="E341" s="2">
        <v>932</v>
      </c>
      <c r="F341" s="2">
        <v>30.051983</v>
      </c>
      <c r="G341" s="2">
        <v>-85.502583000000001</v>
      </c>
      <c r="H341" s="2" t="s">
        <v>49</v>
      </c>
      <c r="I341" s="2" t="s">
        <v>61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3">
        <v>44774</v>
      </c>
      <c r="Q341" s="3">
        <v>44834</v>
      </c>
      <c r="R341" s="2" t="s">
        <v>1178</v>
      </c>
      <c r="S341" s="2" t="s">
        <v>1159</v>
      </c>
    </row>
    <row r="342" spans="1:19" hidden="1" x14ac:dyDescent="0.25">
      <c r="A342" s="2" t="s">
        <v>2185</v>
      </c>
      <c r="B342" s="2" t="s">
        <v>1157</v>
      </c>
      <c r="C342" s="2" t="s">
        <v>47</v>
      </c>
      <c r="D342" s="2" t="s">
        <v>1179</v>
      </c>
      <c r="E342" s="2">
        <v>1160</v>
      </c>
      <c r="F342" s="2">
        <v>30.062066000000002</v>
      </c>
      <c r="G342" s="2">
        <v>-85.511983000000001</v>
      </c>
      <c r="H342" s="2" t="s">
        <v>49</v>
      </c>
      <c r="I342" s="2" t="s">
        <v>61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3">
        <v>44774</v>
      </c>
      <c r="Q342" s="3">
        <v>44834</v>
      </c>
      <c r="R342" s="2" t="s">
        <v>1179</v>
      </c>
      <c r="S342" s="2" t="s">
        <v>1159</v>
      </c>
    </row>
    <row r="343" spans="1:19" hidden="1" x14ac:dyDescent="0.25">
      <c r="A343" s="2" t="s">
        <v>2186</v>
      </c>
      <c r="B343" s="2" t="s">
        <v>1157</v>
      </c>
      <c r="C343" s="2" t="s">
        <v>47</v>
      </c>
      <c r="D343" s="2" t="s">
        <v>1180</v>
      </c>
      <c r="E343" s="2">
        <v>1442</v>
      </c>
      <c r="F343" s="2">
        <v>30.077732999999998</v>
      </c>
      <c r="G343" s="2">
        <v>-85.500649999999993</v>
      </c>
      <c r="H343" s="2" t="s">
        <v>49</v>
      </c>
      <c r="I343" s="2" t="s">
        <v>61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3">
        <v>44774</v>
      </c>
      <c r="Q343" s="3">
        <v>44834</v>
      </c>
      <c r="R343" s="2" t="s">
        <v>1180</v>
      </c>
      <c r="S343" s="2" t="s">
        <v>1159</v>
      </c>
    </row>
    <row r="344" spans="1:19" hidden="1" x14ac:dyDescent="0.25">
      <c r="A344" s="2" t="s">
        <v>2187</v>
      </c>
      <c r="B344" s="2" t="s">
        <v>1157</v>
      </c>
      <c r="C344" s="2" t="s">
        <v>47</v>
      </c>
      <c r="D344" s="2" t="s">
        <v>1181</v>
      </c>
      <c r="E344" s="2">
        <v>1483</v>
      </c>
      <c r="F344" s="2">
        <v>30.07995</v>
      </c>
      <c r="G344" s="2">
        <v>-85.498999999999995</v>
      </c>
      <c r="H344" s="2" t="s">
        <v>49</v>
      </c>
      <c r="I344" s="2" t="s">
        <v>61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3">
        <v>44774</v>
      </c>
      <c r="Q344" s="3">
        <v>44834</v>
      </c>
      <c r="R344" s="2" t="s">
        <v>1181</v>
      </c>
      <c r="S344" s="2" t="s">
        <v>1159</v>
      </c>
    </row>
    <row r="345" spans="1:19" hidden="1" x14ac:dyDescent="0.25">
      <c r="A345" s="2" t="s">
        <v>2188</v>
      </c>
      <c r="B345" s="2" t="s">
        <v>1157</v>
      </c>
      <c r="C345" s="2" t="s">
        <v>47</v>
      </c>
      <c r="D345" s="2" t="s">
        <v>1182</v>
      </c>
      <c r="E345" s="2">
        <v>1701</v>
      </c>
      <c r="F345" s="2">
        <v>30.086683000000001</v>
      </c>
      <c r="G345" s="2">
        <v>-85.526300000000006</v>
      </c>
      <c r="H345" s="2" t="s">
        <v>49</v>
      </c>
      <c r="I345" s="2" t="s">
        <v>61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3">
        <v>44774</v>
      </c>
      <c r="Q345" s="3">
        <v>44834</v>
      </c>
      <c r="R345" s="2" t="s">
        <v>1182</v>
      </c>
      <c r="S345" s="2" t="s">
        <v>1159</v>
      </c>
    </row>
    <row r="346" spans="1:19" hidden="1" x14ac:dyDescent="0.25">
      <c r="A346" s="2" t="s">
        <v>2189</v>
      </c>
      <c r="B346" s="2" t="s">
        <v>1157</v>
      </c>
      <c r="C346" s="2" t="s">
        <v>49</v>
      </c>
      <c r="D346" s="2" t="s">
        <v>1183</v>
      </c>
      <c r="E346" s="2">
        <v>3915</v>
      </c>
      <c r="F346" s="2">
        <v>30.228750000000002</v>
      </c>
      <c r="G346" s="2">
        <v>-85.708200000000005</v>
      </c>
      <c r="H346" s="2" t="s">
        <v>49</v>
      </c>
      <c r="I346" s="2" t="s">
        <v>61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3">
        <v>44774</v>
      </c>
      <c r="Q346" s="3">
        <v>44834</v>
      </c>
      <c r="R346" s="2" t="s">
        <v>1183</v>
      </c>
      <c r="S346" s="2" t="s">
        <v>1159</v>
      </c>
    </row>
    <row r="347" spans="1:19" hidden="1" x14ac:dyDescent="0.25">
      <c r="A347" s="2" t="s">
        <v>2190</v>
      </c>
      <c r="B347" s="2" t="s">
        <v>1157</v>
      </c>
      <c r="C347" s="2" t="s">
        <v>49</v>
      </c>
      <c r="D347" s="2" t="s">
        <v>1184</v>
      </c>
      <c r="E347" s="2">
        <v>4274</v>
      </c>
      <c r="F347" s="2">
        <v>30.237416</v>
      </c>
      <c r="G347" s="2">
        <v>-85.704882999999995</v>
      </c>
      <c r="H347" s="2" t="s">
        <v>49</v>
      </c>
      <c r="I347" s="2" t="s">
        <v>61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3">
        <v>44774</v>
      </c>
      <c r="Q347" s="3">
        <v>44834</v>
      </c>
      <c r="R347" s="2" t="s">
        <v>1184</v>
      </c>
      <c r="S347" s="2" t="s">
        <v>1159</v>
      </c>
    </row>
    <row r="348" spans="1:19" hidden="1" x14ac:dyDescent="0.25">
      <c r="A348" s="2" t="s">
        <v>2191</v>
      </c>
      <c r="B348" s="2" t="s">
        <v>1157</v>
      </c>
      <c r="C348" s="2" t="s">
        <v>49</v>
      </c>
      <c r="D348" s="2" t="s">
        <v>1185</v>
      </c>
      <c r="E348" s="2">
        <v>4687</v>
      </c>
      <c r="F348" s="2">
        <v>30.246182999999998</v>
      </c>
      <c r="G348" s="2">
        <v>-85.692949999999996</v>
      </c>
      <c r="H348" s="2" t="s">
        <v>49</v>
      </c>
      <c r="I348" s="2" t="s">
        <v>61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3">
        <v>44774</v>
      </c>
      <c r="Q348" s="3">
        <v>44834</v>
      </c>
      <c r="R348" s="2" t="s">
        <v>1185</v>
      </c>
      <c r="S348" s="2" t="s">
        <v>1159</v>
      </c>
    </row>
    <row r="349" spans="1:19" hidden="1" x14ac:dyDescent="0.25">
      <c r="A349" s="2" t="s">
        <v>2192</v>
      </c>
      <c r="B349" s="2" t="s">
        <v>1157</v>
      </c>
      <c r="C349" s="2" t="s">
        <v>49</v>
      </c>
      <c r="D349" s="2" t="s">
        <v>1186</v>
      </c>
      <c r="E349" s="2">
        <v>5000</v>
      </c>
      <c r="F349" s="2">
        <v>30.239816000000001</v>
      </c>
      <c r="G349" s="2">
        <v>-85.704250000000002</v>
      </c>
      <c r="H349" s="2" t="s">
        <v>49</v>
      </c>
      <c r="I349" s="2" t="s">
        <v>61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3">
        <v>44774</v>
      </c>
      <c r="Q349" s="3">
        <v>44834</v>
      </c>
      <c r="R349" s="2" t="s">
        <v>1186</v>
      </c>
      <c r="S349" s="2" t="s">
        <v>1159</v>
      </c>
    </row>
    <row r="350" spans="1:19" hidden="1" x14ac:dyDescent="0.25">
      <c r="A350" s="2" t="s">
        <v>2193</v>
      </c>
      <c r="B350" s="2" t="s">
        <v>1157</v>
      </c>
      <c r="C350" s="2" t="s">
        <v>49</v>
      </c>
      <c r="D350" s="2" t="s">
        <v>1187</v>
      </c>
      <c r="E350" s="2">
        <v>5383</v>
      </c>
      <c r="F350" s="2">
        <v>30.256765999999999</v>
      </c>
      <c r="G350" s="2">
        <v>-85.681566000000004</v>
      </c>
      <c r="H350" s="2" t="s">
        <v>49</v>
      </c>
      <c r="I350" s="2" t="s">
        <v>61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3">
        <v>44774</v>
      </c>
      <c r="Q350" s="3">
        <v>44834</v>
      </c>
      <c r="R350" s="2" t="s">
        <v>1187</v>
      </c>
      <c r="S350" s="2" t="s">
        <v>1159</v>
      </c>
    </row>
    <row r="351" spans="1:19" hidden="1" x14ac:dyDescent="0.25">
      <c r="A351" s="2" t="s">
        <v>2194</v>
      </c>
      <c r="B351" s="2" t="s">
        <v>1157</v>
      </c>
      <c r="C351" s="2" t="s">
        <v>49</v>
      </c>
      <c r="D351" s="2" t="s">
        <v>1188</v>
      </c>
      <c r="E351" s="2">
        <v>5682</v>
      </c>
      <c r="F351" s="2">
        <v>30.260033</v>
      </c>
      <c r="G351" s="2">
        <v>-85.646150000000006</v>
      </c>
      <c r="H351" s="2" t="s">
        <v>49</v>
      </c>
      <c r="I351" s="2" t="s">
        <v>61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3">
        <v>44774</v>
      </c>
      <c r="Q351" s="3">
        <v>44834</v>
      </c>
      <c r="R351" s="2" t="s">
        <v>1188</v>
      </c>
      <c r="S351" s="2" t="s">
        <v>1159</v>
      </c>
    </row>
    <row r="352" spans="1:19" hidden="1" x14ac:dyDescent="0.25">
      <c r="A352" s="2" t="s">
        <v>2195</v>
      </c>
      <c r="B352" s="2" t="s">
        <v>1157</v>
      </c>
      <c r="C352" s="2" t="s">
        <v>49</v>
      </c>
      <c r="D352" s="2" t="s">
        <v>1189</v>
      </c>
      <c r="E352" s="2">
        <v>5802</v>
      </c>
      <c r="F352" s="2">
        <v>30.26135</v>
      </c>
      <c r="G352" s="2">
        <v>-85.678049999999999</v>
      </c>
      <c r="H352" s="2" t="s">
        <v>49</v>
      </c>
      <c r="I352" s="2" t="s">
        <v>61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3">
        <v>44774</v>
      </c>
      <c r="Q352" s="3">
        <v>44834</v>
      </c>
      <c r="R352" s="2" t="s">
        <v>1189</v>
      </c>
      <c r="S352" s="2" t="s">
        <v>1159</v>
      </c>
    </row>
    <row r="353" spans="1:19" hidden="1" x14ac:dyDescent="0.25">
      <c r="A353" s="2" t="s">
        <v>2196</v>
      </c>
      <c r="B353" s="2" t="s">
        <v>1157</v>
      </c>
      <c r="C353" s="2" t="s">
        <v>49</v>
      </c>
      <c r="D353" s="2" t="s">
        <v>1190</v>
      </c>
      <c r="E353" s="2">
        <v>5959</v>
      </c>
      <c r="F353" s="2">
        <v>30.262665999999999</v>
      </c>
      <c r="G353" s="2">
        <v>-85.635232999999999</v>
      </c>
      <c r="H353" s="2" t="s">
        <v>49</v>
      </c>
      <c r="I353" s="2" t="s">
        <v>61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3">
        <v>44774</v>
      </c>
      <c r="Q353" s="3">
        <v>44834</v>
      </c>
      <c r="R353" s="2" t="s">
        <v>1190</v>
      </c>
      <c r="S353" s="2" t="s">
        <v>1159</v>
      </c>
    </row>
    <row r="354" spans="1:19" hidden="1" x14ac:dyDescent="0.25">
      <c r="A354" s="2" t="s">
        <v>2197</v>
      </c>
      <c r="B354" s="2" t="s">
        <v>1157</v>
      </c>
      <c r="C354" s="2" t="s">
        <v>49</v>
      </c>
      <c r="D354" s="2" t="s">
        <v>1191</v>
      </c>
      <c r="E354" s="2">
        <v>6069</v>
      </c>
      <c r="F354" s="2">
        <v>30.264582999999998</v>
      </c>
      <c r="G354" s="2">
        <v>-85.663749999999993</v>
      </c>
      <c r="H354" s="2" t="s">
        <v>49</v>
      </c>
      <c r="I354" s="2" t="s">
        <v>61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3">
        <v>44774</v>
      </c>
      <c r="Q354" s="3">
        <v>44834</v>
      </c>
      <c r="R354" s="2" t="s">
        <v>1191</v>
      </c>
      <c r="S354" s="2" t="s">
        <v>1159</v>
      </c>
    </row>
    <row r="355" spans="1:19" hidden="1" x14ac:dyDescent="0.25">
      <c r="A355" s="2" t="s">
        <v>2198</v>
      </c>
      <c r="B355" s="2" t="s">
        <v>1157</v>
      </c>
      <c r="C355" s="2" t="s">
        <v>49</v>
      </c>
      <c r="D355" s="2" t="s">
        <v>1192</v>
      </c>
      <c r="E355" s="2">
        <v>6187</v>
      </c>
      <c r="F355" s="2">
        <v>30.264915999999999</v>
      </c>
      <c r="G355" s="2">
        <v>-85.666583000000003</v>
      </c>
      <c r="H355" s="2" t="s">
        <v>49</v>
      </c>
      <c r="I355" s="2" t="s">
        <v>61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3">
        <v>44774</v>
      </c>
      <c r="Q355" s="3">
        <v>44834</v>
      </c>
      <c r="R355" s="2" t="s">
        <v>1192</v>
      </c>
      <c r="S355" s="2" t="s">
        <v>1159</v>
      </c>
    </row>
    <row r="356" spans="1:19" hidden="1" x14ac:dyDescent="0.25">
      <c r="A356" s="2" t="s">
        <v>2199</v>
      </c>
      <c r="B356" s="2" t="s">
        <v>1157</v>
      </c>
      <c r="C356" s="2" t="s">
        <v>49</v>
      </c>
      <c r="D356" s="2" t="s">
        <v>1193</v>
      </c>
      <c r="E356" s="2">
        <v>6191</v>
      </c>
      <c r="F356" s="2">
        <v>30.266715999999999</v>
      </c>
      <c r="G356" s="2">
        <v>-85.658850000000001</v>
      </c>
      <c r="H356" s="2" t="s">
        <v>49</v>
      </c>
      <c r="I356" s="2" t="s">
        <v>61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3">
        <v>44774</v>
      </c>
      <c r="Q356" s="3">
        <v>44834</v>
      </c>
      <c r="R356" s="2" t="s">
        <v>1193</v>
      </c>
      <c r="S356" s="2" t="s">
        <v>1159</v>
      </c>
    </row>
    <row r="357" spans="1:19" hidden="1" x14ac:dyDescent="0.25">
      <c r="A357" s="2" t="s">
        <v>2200</v>
      </c>
      <c r="B357" s="2" t="s">
        <v>1157</v>
      </c>
      <c r="C357" s="2" t="s">
        <v>49</v>
      </c>
      <c r="D357" s="2" t="s">
        <v>1194</v>
      </c>
      <c r="E357" s="2">
        <v>6505</v>
      </c>
      <c r="F357" s="2">
        <v>30.270883000000001</v>
      </c>
      <c r="G357" s="2">
        <v>-85.655866000000003</v>
      </c>
      <c r="H357" s="2" t="s">
        <v>49</v>
      </c>
      <c r="I357" s="2" t="s">
        <v>61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3">
        <v>44774</v>
      </c>
      <c r="Q357" s="3">
        <v>44834</v>
      </c>
      <c r="R357" s="2" t="s">
        <v>1194</v>
      </c>
      <c r="S357" s="2" t="s">
        <v>1159</v>
      </c>
    </row>
    <row r="358" spans="1:19" hidden="1" x14ac:dyDescent="0.25">
      <c r="A358" s="2" t="s">
        <v>2201</v>
      </c>
      <c r="B358" s="2" t="s">
        <v>1157</v>
      </c>
      <c r="C358" s="2" t="s">
        <v>59</v>
      </c>
      <c r="D358" s="2" t="s">
        <v>1195</v>
      </c>
      <c r="E358" s="2">
        <v>4492</v>
      </c>
      <c r="F358" s="2">
        <v>30.242149999999999</v>
      </c>
      <c r="G358" s="2">
        <v>-85.737049999999996</v>
      </c>
      <c r="H358" s="2" t="s">
        <v>49</v>
      </c>
      <c r="I358" s="2" t="s">
        <v>61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3">
        <v>44774</v>
      </c>
      <c r="Q358" s="3">
        <v>44834</v>
      </c>
      <c r="R358" s="2" t="s">
        <v>1195</v>
      </c>
      <c r="S358" s="2" t="s">
        <v>1159</v>
      </c>
    </row>
    <row r="359" spans="1:19" hidden="1" x14ac:dyDescent="0.25">
      <c r="A359" s="2" t="s">
        <v>2202</v>
      </c>
      <c r="B359" s="2" t="s">
        <v>1157</v>
      </c>
      <c r="C359" s="2" t="s">
        <v>59</v>
      </c>
      <c r="D359" s="2" t="s">
        <v>1196</v>
      </c>
      <c r="E359" s="2">
        <v>5308</v>
      </c>
      <c r="F359" s="2">
        <v>30.255400000000002</v>
      </c>
      <c r="G359" s="2">
        <v>-85.826365999999993</v>
      </c>
      <c r="H359" s="2" t="s">
        <v>49</v>
      </c>
      <c r="I359" s="2" t="s">
        <v>61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3">
        <v>44774</v>
      </c>
      <c r="Q359" s="3">
        <v>44834</v>
      </c>
      <c r="R359" s="2" t="s">
        <v>1196</v>
      </c>
      <c r="S359" s="2" t="s">
        <v>1159</v>
      </c>
    </row>
    <row r="360" spans="1:19" hidden="1" x14ac:dyDescent="0.25">
      <c r="A360" s="2" t="s">
        <v>2203</v>
      </c>
      <c r="B360" s="2" t="s">
        <v>1157</v>
      </c>
      <c r="C360" s="2" t="s">
        <v>59</v>
      </c>
      <c r="D360" s="2" t="s">
        <v>1197</v>
      </c>
      <c r="E360" s="2">
        <v>5339</v>
      </c>
      <c r="F360" s="2">
        <v>30.256366</v>
      </c>
      <c r="G360" s="2">
        <v>-85.776166000000003</v>
      </c>
      <c r="H360" s="2" t="s">
        <v>49</v>
      </c>
      <c r="I360" s="2" t="s">
        <v>61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3">
        <v>44774</v>
      </c>
      <c r="Q360" s="3">
        <v>44834</v>
      </c>
      <c r="R360" s="2" t="s">
        <v>1197</v>
      </c>
      <c r="S360" s="2" t="s">
        <v>1159</v>
      </c>
    </row>
    <row r="361" spans="1:19" hidden="1" x14ac:dyDescent="0.25">
      <c r="A361" s="2" t="s">
        <v>2204</v>
      </c>
      <c r="B361" s="2" t="s">
        <v>1157</v>
      </c>
      <c r="C361" s="2" t="s">
        <v>59</v>
      </c>
      <c r="D361" s="2" t="s">
        <v>1198</v>
      </c>
      <c r="E361" s="2">
        <v>5454</v>
      </c>
      <c r="F361" s="2">
        <v>30.258133000000001</v>
      </c>
      <c r="G361" s="2">
        <v>-85.813715999999999</v>
      </c>
      <c r="H361" s="2" t="s">
        <v>49</v>
      </c>
      <c r="I361" s="2" t="s">
        <v>61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3">
        <v>44774</v>
      </c>
      <c r="Q361" s="3">
        <v>44834</v>
      </c>
      <c r="R361" s="2" t="s">
        <v>1198</v>
      </c>
      <c r="S361" s="2" t="s">
        <v>1159</v>
      </c>
    </row>
    <row r="362" spans="1:19" hidden="1" x14ac:dyDescent="0.25">
      <c r="A362" s="2" t="s">
        <v>2205</v>
      </c>
      <c r="B362" s="2" t="s">
        <v>1157</v>
      </c>
      <c r="C362" s="2" t="s">
        <v>59</v>
      </c>
      <c r="D362" s="2" t="s">
        <v>1199</v>
      </c>
      <c r="E362" s="2">
        <v>5735</v>
      </c>
      <c r="F362" s="2">
        <v>30.260149999999999</v>
      </c>
      <c r="G362" s="2">
        <v>-85.815882999999999</v>
      </c>
      <c r="H362" s="2" t="s">
        <v>49</v>
      </c>
      <c r="I362" s="2" t="s">
        <v>61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3">
        <v>44774</v>
      </c>
      <c r="Q362" s="3">
        <v>44834</v>
      </c>
      <c r="R362" s="2" t="s">
        <v>1199</v>
      </c>
      <c r="S362" s="2" t="s">
        <v>1159</v>
      </c>
    </row>
    <row r="363" spans="1:19" hidden="1" x14ac:dyDescent="0.25">
      <c r="A363" s="2" t="s">
        <v>2206</v>
      </c>
      <c r="B363" s="2" t="s">
        <v>1157</v>
      </c>
      <c r="C363" s="2" t="s">
        <v>59</v>
      </c>
      <c r="D363" s="2" t="s">
        <v>1200</v>
      </c>
      <c r="E363" s="2">
        <v>6020</v>
      </c>
      <c r="F363" s="2">
        <v>30.264500000000002</v>
      </c>
      <c r="G363" s="2">
        <v>-85.781899999999993</v>
      </c>
      <c r="H363" s="2" t="s">
        <v>49</v>
      </c>
      <c r="I363" s="2" t="s">
        <v>61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3">
        <v>44774</v>
      </c>
      <c r="Q363" s="3">
        <v>44834</v>
      </c>
      <c r="R363" s="2" t="s">
        <v>1200</v>
      </c>
      <c r="S363" s="2" t="s">
        <v>1159</v>
      </c>
    </row>
    <row r="364" spans="1:19" hidden="1" x14ac:dyDescent="0.25">
      <c r="A364" s="2" t="s">
        <v>2207</v>
      </c>
      <c r="B364" s="2" t="s">
        <v>1157</v>
      </c>
      <c r="C364" s="2" t="s">
        <v>59</v>
      </c>
      <c r="D364" s="2" t="s">
        <v>1201</v>
      </c>
      <c r="E364" s="2">
        <v>6139</v>
      </c>
      <c r="F364" s="2">
        <v>30.266016</v>
      </c>
      <c r="G364" s="2">
        <v>-85.795483000000004</v>
      </c>
      <c r="H364" s="2" t="s">
        <v>49</v>
      </c>
      <c r="I364" s="2" t="s">
        <v>61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3">
        <v>44774</v>
      </c>
      <c r="Q364" s="3">
        <v>44834</v>
      </c>
      <c r="R364" s="2" t="s">
        <v>1201</v>
      </c>
      <c r="S364" s="2" t="s">
        <v>1159</v>
      </c>
    </row>
    <row r="365" spans="1:19" hidden="1" x14ac:dyDescent="0.25">
      <c r="A365" s="2" t="s">
        <v>2208</v>
      </c>
      <c r="B365" s="2" t="s">
        <v>1157</v>
      </c>
      <c r="C365" s="2" t="s">
        <v>59</v>
      </c>
      <c r="D365" s="2" t="s">
        <v>1202</v>
      </c>
      <c r="E365" s="2">
        <v>6352</v>
      </c>
      <c r="F365" s="2">
        <v>30.26905</v>
      </c>
      <c r="G365" s="2">
        <v>-85.816816000000003</v>
      </c>
      <c r="H365" s="2" t="s">
        <v>49</v>
      </c>
      <c r="I365" s="2" t="s">
        <v>61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3">
        <v>44774</v>
      </c>
      <c r="Q365" s="3">
        <v>44834</v>
      </c>
      <c r="R365" s="2" t="s">
        <v>1202</v>
      </c>
      <c r="S365" s="2" t="s">
        <v>1159</v>
      </c>
    </row>
    <row r="366" spans="1:19" hidden="1" x14ac:dyDescent="0.25">
      <c r="A366" s="2" t="s">
        <v>2209</v>
      </c>
      <c r="B366" s="2" t="s">
        <v>1157</v>
      </c>
      <c r="C366" s="2" t="s">
        <v>59</v>
      </c>
      <c r="D366" s="2" t="s">
        <v>1203</v>
      </c>
      <c r="E366" s="2">
        <v>6637</v>
      </c>
      <c r="F366" s="2">
        <v>30.274332999999999</v>
      </c>
      <c r="G366" s="2">
        <v>-85.811850000000007</v>
      </c>
      <c r="H366" s="2" t="s">
        <v>49</v>
      </c>
      <c r="I366" s="2" t="s">
        <v>61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3">
        <v>44774</v>
      </c>
      <c r="Q366" s="3">
        <v>44834</v>
      </c>
      <c r="R366" s="2" t="s">
        <v>1203</v>
      </c>
      <c r="S366" s="2" t="s">
        <v>1159</v>
      </c>
    </row>
    <row r="367" spans="1:19" hidden="1" x14ac:dyDescent="0.25">
      <c r="A367" s="2" t="s">
        <v>2210</v>
      </c>
      <c r="B367" s="2" t="s">
        <v>1157</v>
      </c>
      <c r="C367" s="2" t="s">
        <v>59</v>
      </c>
      <c r="D367" s="2" t="s">
        <v>1204</v>
      </c>
      <c r="E367" s="2">
        <v>1</v>
      </c>
      <c r="F367" s="2">
        <v>30.263750000000002</v>
      </c>
      <c r="G367" s="2">
        <v>-85.845600000000005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49</v>
      </c>
      <c r="M367" s="2" t="s">
        <v>49</v>
      </c>
      <c r="N367" s="2" t="s">
        <v>49</v>
      </c>
      <c r="O367" s="2" t="s">
        <v>49</v>
      </c>
      <c r="P367" s="3">
        <v>44927</v>
      </c>
      <c r="Q367" s="3">
        <v>73050</v>
      </c>
      <c r="R367" s="2" t="s">
        <v>1205</v>
      </c>
      <c r="S367" s="2" t="s">
        <v>1159</v>
      </c>
    </row>
    <row r="368" spans="1:19" hidden="1" x14ac:dyDescent="0.25">
      <c r="A368" s="2" t="s">
        <v>2211</v>
      </c>
      <c r="B368" s="2" t="s">
        <v>1157</v>
      </c>
      <c r="C368" s="2" t="s">
        <v>59</v>
      </c>
      <c r="D368" s="2" t="s">
        <v>1206</v>
      </c>
      <c r="E368" s="2">
        <v>2</v>
      </c>
      <c r="F368" s="2">
        <v>30.26905</v>
      </c>
      <c r="G368" s="2">
        <v>-85.816817</v>
      </c>
      <c r="H368" s="2" t="s">
        <v>61</v>
      </c>
      <c r="I368" s="2" t="s">
        <v>61</v>
      </c>
      <c r="J368" s="2" t="s">
        <v>49</v>
      </c>
      <c r="K368" s="2" t="s">
        <v>61</v>
      </c>
      <c r="L368" s="2" t="s">
        <v>49</v>
      </c>
      <c r="M368" s="2" t="s">
        <v>49</v>
      </c>
      <c r="N368" s="2" t="s">
        <v>49</v>
      </c>
      <c r="O368" s="2" t="s">
        <v>49</v>
      </c>
      <c r="P368" s="3">
        <v>44927</v>
      </c>
      <c r="Q368" s="3">
        <v>73050</v>
      </c>
      <c r="R368" s="2" t="s">
        <v>1207</v>
      </c>
      <c r="S368" s="2" t="s">
        <v>1159</v>
      </c>
    </row>
    <row r="369" spans="1:19" hidden="1" x14ac:dyDescent="0.25">
      <c r="A369" s="2" t="s">
        <v>2212</v>
      </c>
      <c r="B369" s="2" t="s">
        <v>1157</v>
      </c>
      <c r="C369" s="2" t="s">
        <v>59</v>
      </c>
      <c r="D369" s="2" t="s">
        <v>1208</v>
      </c>
      <c r="E369" s="2">
        <v>3</v>
      </c>
      <c r="F369" s="2">
        <v>30.259250000000002</v>
      </c>
      <c r="G369" s="2">
        <v>-85.784767000000002</v>
      </c>
      <c r="H369" s="2" t="s">
        <v>61</v>
      </c>
      <c r="I369" s="2" t="s">
        <v>61</v>
      </c>
      <c r="J369" s="2" t="s">
        <v>49</v>
      </c>
      <c r="K369" s="2" t="s">
        <v>61</v>
      </c>
      <c r="L369" s="2" t="s">
        <v>49</v>
      </c>
      <c r="M369" s="2" t="s">
        <v>49</v>
      </c>
      <c r="N369" s="2" t="s">
        <v>49</v>
      </c>
      <c r="O369" s="2" t="s">
        <v>49</v>
      </c>
      <c r="P369" s="3">
        <v>44927</v>
      </c>
      <c r="Q369" s="3">
        <v>73050</v>
      </c>
      <c r="R369" s="2" t="s">
        <v>1209</v>
      </c>
      <c r="S369" s="2" t="s">
        <v>1159</v>
      </c>
    </row>
    <row r="370" spans="1:19" hidden="1" x14ac:dyDescent="0.25">
      <c r="A370" s="2" t="s">
        <v>2213</v>
      </c>
      <c r="B370" s="2" t="s">
        <v>1157</v>
      </c>
      <c r="C370" s="2" t="s">
        <v>59</v>
      </c>
      <c r="D370" s="2" t="s">
        <v>1210</v>
      </c>
      <c r="E370" s="2">
        <v>4</v>
      </c>
      <c r="F370" s="2">
        <v>30.2422</v>
      </c>
      <c r="G370" s="2">
        <v>-85.729382999999999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49</v>
      </c>
      <c r="M370" s="2" t="s">
        <v>61</v>
      </c>
      <c r="N370" s="2" t="s">
        <v>49</v>
      </c>
      <c r="O370" s="2" t="s">
        <v>49</v>
      </c>
      <c r="P370" s="3">
        <v>44927</v>
      </c>
      <c r="Q370" s="3">
        <v>73050</v>
      </c>
      <c r="R370" s="2" t="s">
        <v>1211</v>
      </c>
      <c r="S370" s="2" t="s">
        <v>1159</v>
      </c>
    </row>
    <row r="371" spans="1:19" hidden="1" x14ac:dyDescent="0.25">
      <c r="A371" s="2" t="s">
        <v>2214</v>
      </c>
      <c r="B371" s="2" t="s">
        <v>1157</v>
      </c>
      <c r="C371" s="2" t="s">
        <v>49</v>
      </c>
      <c r="D371" s="2" t="s">
        <v>1212</v>
      </c>
      <c r="E371" s="2">
        <v>5</v>
      </c>
      <c r="F371" s="2">
        <v>30.238499999999998</v>
      </c>
      <c r="G371" s="2">
        <v>-85.706367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49</v>
      </c>
      <c r="M371" s="2" t="s">
        <v>49</v>
      </c>
      <c r="N371" s="2" t="s">
        <v>49</v>
      </c>
      <c r="O371" s="2" t="s">
        <v>49</v>
      </c>
      <c r="P371" s="3">
        <v>44927</v>
      </c>
      <c r="Q371" s="3">
        <v>73050</v>
      </c>
      <c r="R371" s="2" t="s">
        <v>1213</v>
      </c>
      <c r="S371" s="2" t="s">
        <v>1159</v>
      </c>
    </row>
    <row r="372" spans="1:19" hidden="1" x14ac:dyDescent="0.25">
      <c r="A372" s="2" t="s">
        <v>2215</v>
      </c>
      <c r="B372" s="2" t="s">
        <v>1157</v>
      </c>
      <c r="C372" s="2" t="s">
        <v>49</v>
      </c>
      <c r="D372" s="2" t="s">
        <v>1214</v>
      </c>
      <c r="E372" s="2">
        <v>6</v>
      </c>
      <c r="F372" s="2">
        <v>30.265017</v>
      </c>
      <c r="G372" s="2">
        <v>-85.668383000000006</v>
      </c>
      <c r="H372" s="2" t="s">
        <v>61</v>
      </c>
      <c r="I372" s="2" t="s">
        <v>61</v>
      </c>
      <c r="J372" s="2" t="s">
        <v>49</v>
      </c>
      <c r="K372" s="2" t="s">
        <v>61</v>
      </c>
      <c r="L372" s="2" t="s">
        <v>49</v>
      </c>
      <c r="M372" s="2" t="s">
        <v>49</v>
      </c>
      <c r="N372" s="2" t="s">
        <v>49</v>
      </c>
      <c r="O372" s="2" t="s">
        <v>49</v>
      </c>
      <c r="P372" s="3">
        <v>44927</v>
      </c>
      <c r="Q372" s="3">
        <v>73050</v>
      </c>
      <c r="R372" s="2" t="s">
        <v>1215</v>
      </c>
      <c r="S372" s="2" t="s">
        <v>1159</v>
      </c>
    </row>
    <row r="373" spans="1:19" hidden="1" x14ac:dyDescent="0.25">
      <c r="A373" s="2" t="s">
        <v>2216</v>
      </c>
      <c r="B373" s="2" t="s">
        <v>1157</v>
      </c>
      <c r="C373" s="2" t="s">
        <v>49</v>
      </c>
      <c r="D373" s="2" t="s">
        <v>1216</v>
      </c>
      <c r="E373" s="2">
        <v>7</v>
      </c>
      <c r="F373" s="2">
        <v>30.263500000000001</v>
      </c>
      <c r="G373" s="2">
        <v>-85.635733000000002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49</v>
      </c>
      <c r="M373" s="2" t="s">
        <v>49</v>
      </c>
      <c r="N373" s="2" t="s">
        <v>49</v>
      </c>
      <c r="O373" s="2" t="s">
        <v>49</v>
      </c>
      <c r="P373" s="3">
        <v>44927</v>
      </c>
      <c r="Q373" s="3">
        <v>73050</v>
      </c>
      <c r="R373" s="2" t="s">
        <v>1217</v>
      </c>
      <c r="S373" s="2" t="s">
        <v>1159</v>
      </c>
    </row>
    <row r="374" spans="1:19" hidden="1" x14ac:dyDescent="0.25">
      <c r="A374" s="2" t="s">
        <v>2217</v>
      </c>
      <c r="B374" s="2" t="s">
        <v>1157</v>
      </c>
      <c r="C374" s="2" t="s">
        <v>47</v>
      </c>
      <c r="D374" s="2" t="s">
        <v>1218</v>
      </c>
      <c r="E374" s="2">
        <v>8</v>
      </c>
      <c r="F374" s="2">
        <v>30.065909999999999</v>
      </c>
      <c r="G374" s="2">
        <v>-85.520380000000003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49</v>
      </c>
      <c r="M374" s="2" t="s">
        <v>49</v>
      </c>
      <c r="N374" s="2" t="s">
        <v>49</v>
      </c>
      <c r="O374" s="2" t="s">
        <v>49</v>
      </c>
      <c r="P374" s="3">
        <v>44927</v>
      </c>
      <c r="Q374" s="3">
        <v>73050</v>
      </c>
      <c r="R374" s="2" t="s">
        <v>1219</v>
      </c>
      <c r="S374" s="2" t="s">
        <v>1159</v>
      </c>
    </row>
    <row r="375" spans="1:19" hidden="1" x14ac:dyDescent="0.25">
      <c r="A375" s="2" t="s">
        <v>2218</v>
      </c>
      <c r="B375" s="2" t="s">
        <v>1157</v>
      </c>
      <c r="C375" s="2" t="s">
        <v>47</v>
      </c>
      <c r="D375" s="2" t="s">
        <v>1220</v>
      </c>
      <c r="E375" s="2">
        <v>9</v>
      </c>
      <c r="F375" s="2">
        <v>30.053540000000002</v>
      </c>
      <c r="G375" s="2">
        <v>-85.505070000000003</v>
      </c>
      <c r="H375" s="2" t="s">
        <v>61</v>
      </c>
      <c r="I375" s="2" t="s">
        <v>61</v>
      </c>
      <c r="J375" s="2" t="s">
        <v>49</v>
      </c>
      <c r="K375" s="2" t="s">
        <v>61</v>
      </c>
      <c r="L375" s="2" t="s">
        <v>49</v>
      </c>
      <c r="M375" s="2" t="s">
        <v>49</v>
      </c>
      <c r="N375" s="2" t="s">
        <v>49</v>
      </c>
      <c r="O375" s="2" t="s">
        <v>49</v>
      </c>
      <c r="P375" s="3">
        <v>44927</v>
      </c>
      <c r="Q375" s="3">
        <v>73050</v>
      </c>
      <c r="R375" s="2" t="s">
        <v>1221</v>
      </c>
      <c r="S375" s="2" t="s">
        <v>1159</v>
      </c>
    </row>
    <row r="376" spans="1:19" hidden="1" x14ac:dyDescent="0.25">
      <c r="A376" s="2" t="s">
        <v>2219</v>
      </c>
      <c r="B376" s="2" t="s">
        <v>1157</v>
      </c>
      <c r="C376" s="2" t="s">
        <v>47</v>
      </c>
      <c r="D376" s="2" t="s">
        <v>1222</v>
      </c>
      <c r="E376" s="2">
        <v>10</v>
      </c>
      <c r="F376" s="2">
        <v>30.038917000000001</v>
      </c>
      <c r="G376" s="2">
        <v>-85.493650000000002</v>
      </c>
      <c r="H376" s="2" t="s">
        <v>61</v>
      </c>
      <c r="I376" s="2" t="s">
        <v>61</v>
      </c>
      <c r="J376" s="2" t="s">
        <v>49</v>
      </c>
      <c r="K376" s="2" t="s">
        <v>61</v>
      </c>
      <c r="L376" s="2" t="s">
        <v>49</v>
      </c>
      <c r="M376" s="2" t="s">
        <v>61</v>
      </c>
      <c r="N376" s="2" t="s">
        <v>49</v>
      </c>
      <c r="O376" s="2" t="s">
        <v>49</v>
      </c>
      <c r="P376" s="3">
        <v>44927</v>
      </c>
      <c r="Q376" s="3">
        <v>73050</v>
      </c>
      <c r="R376" s="2" t="s">
        <v>1223</v>
      </c>
      <c r="S376" s="2" t="s">
        <v>1159</v>
      </c>
    </row>
    <row r="377" spans="1:19" hidden="1" x14ac:dyDescent="0.25">
      <c r="A377" s="2" t="s">
        <v>2220</v>
      </c>
      <c r="B377" s="2" t="s">
        <v>1157</v>
      </c>
      <c r="C377" s="2" t="s">
        <v>47</v>
      </c>
      <c r="D377" s="2" t="s">
        <v>1224</v>
      </c>
      <c r="E377" s="2">
        <v>11</v>
      </c>
      <c r="F377" s="2">
        <v>30.026966999999999</v>
      </c>
      <c r="G377" s="2">
        <v>-85.471033000000006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49</v>
      </c>
      <c r="M377" s="2" t="s">
        <v>49</v>
      </c>
      <c r="N377" s="2" t="s">
        <v>49</v>
      </c>
      <c r="O377" s="2" t="s">
        <v>49</v>
      </c>
      <c r="P377" s="3">
        <v>44927</v>
      </c>
      <c r="Q377" s="3">
        <v>73050</v>
      </c>
      <c r="R377" s="2" t="s">
        <v>1225</v>
      </c>
      <c r="S377" s="2" t="s">
        <v>1159</v>
      </c>
    </row>
    <row r="378" spans="1:19" x14ac:dyDescent="0.25">
      <c r="A378" s="2" t="s">
        <v>2221</v>
      </c>
      <c r="B378" s="2" t="s">
        <v>74</v>
      </c>
      <c r="C378" s="2" t="s">
        <v>519</v>
      </c>
      <c r="D378" s="2" t="s">
        <v>1297</v>
      </c>
      <c r="E378" s="2">
        <v>6</v>
      </c>
      <c r="F378" s="2">
        <v>27.67615</v>
      </c>
      <c r="G378" s="2">
        <v>-82.681299999999993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49</v>
      </c>
      <c r="M378" s="2" t="s">
        <v>49</v>
      </c>
      <c r="N378" s="2" t="s">
        <v>49</v>
      </c>
      <c r="O378" s="2" t="s">
        <v>61</v>
      </c>
      <c r="P378" s="3">
        <v>44896</v>
      </c>
      <c r="Q378" s="3">
        <v>73050</v>
      </c>
      <c r="R378" s="2" t="s">
        <v>1298</v>
      </c>
      <c r="S378" s="2" t="s">
        <v>78</v>
      </c>
    </row>
    <row r="379" spans="1:19" x14ac:dyDescent="0.25">
      <c r="A379" s="2" t="s">
        <v>2222</v>
      </c>
      <c r="B379" s="2" t="s">
        <v>74</v>
      </c>
      <c r="C379" s="2" t="s">
        <v>515</v>
      </c>
      <c r="D379" s="2" t="s">
        <v>1299</v>
      </c>
      <c r="E379" s="2">
        <v>7</v>
      </c>
      <c r="F379" s="2">
        <v>27.52722</v>
      </c>
      <c r="G379" s="2">
        <v>-82.485399999999998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49</v>
      </c>
      <c r="M379" s="2" t="s">
        <v>49</v>
      </c>
      <c r="N379" s="2" t="s">
        <v>49</v>
      </c>
      <c r="O379" s="2" t="s">
        <v>61</v>
      </c>
      <c r="P379" s="3">
        <v>44896</v>
      </c>
      <c r="Q379" s="3">
        <v>73050</v>
      </c>
      <c r="R379" s="2" t="s">
        <v>1300</v>
      </c>
      <c r="S379" s="2" t="s">
        <v>78</v>
      </c>
    </row>
    <row r="380" spans="1:19" x14ac:dyDescent="0.25">
      <c r="A380" s="2" t="s">
        <v>2223</v>
      </c>
      <c r="B380" s="2" t="s">
        <v>74</v>
      </c>
      <c r="C380" s="2" t="s">
        <v>515</v>
      </c>
      <c r="D380" s="2" t="s">
        <v>1301</v>
      </c>
      <c r="E380" s="2">
        <v>8</v>
      </c>
      <c r="F380" s="2">
        <v>27.49682</v>
      </c>
      <c r="G380" s="2">
        <v>-82.524900000000002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49</v>
      </c>
      <c r="M380" s="2" t="s">
        <v>49</v>
      </c>
      <c r="N380" s="2" t="s">
        <v>49</v>
      </c>
      <c r="O380" s="2" t="s">
        <v>61</v>
      </c>
      <c r="P380" s="3">
        <v>44896</v>
      </c>
      <c r="Q380" s="3">
        <v>73050</v>
      </c>
      <c r="R380" s="2" t="s">
        <v>1302</v>
      </c>
      <c r="S380" s="2" t="s">
        <v>78</v>
      </c>
    </row>
    <row r="381" spans="1:19" hidden="1" x14ac:dyDescent="0.25">
      <c r="A381" s="2" t="s">
        <v>2224</v>
      </c>
      <c r="B381" s="2" t="s">
        <v>46</v>
      </c>
      <c r="C381" s="2" t="s">
        <v>47</v>
      </c>
      <c r="D381" s="2" t="s">
        <v>735</v>
      </c>
      <c r="E381" s="2">
        <v>11</v>
      </c>
      <c r="F381" s="2">
        <v>29.71913</v>
      </c>
      <c r="G381" s="2">
        <v>-84.883679999999998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61</v>
      </c>
      <c r="M381" s="2" t="s">
        <v>49</v>
      </c>
      <c r="N381" s="2" t="s">
        <v>24</v>
      </c>
      <c r="O381" s="2" t="s">
        <v>24</v>
      </c>
      <c r="P381" s="3">
        <v>44927</v>
      </c>
      <c r="Q381" s="3">
        <v>73050</v>
      </c>
      <c r="R381" s="2" t="s">
        <v>1481</v>
      </c>
      <c r="S381" s="2" t="s">
        <v>50</v>
      </c>
    </row>
    <row r="382" spans="1:19" hidden="1" x14ac:dyDescent="0.25">
      <c r="A382" s="2" t="s">
        <v>2225</v>
      </c>
      <c r="B382" s="2" t="s">
        <v>46</v>
      </c>
      <c r="C382" s="2" t="s">
        <v>47</v>
      </c>
      <c r="D382" s="2" t="s">
        <v>733</v>
      </c>
      <c r="E382" s="2">
        <v>11</v>
      </c>
      <c r="F382" s="2">
        <v>29.70909</v>
      </c>
      <c r="G382" s="2">
        <v>-84.879900000000006</v>
      </c>
      <c r="H382" s="2" t="s">
        <v>61</v>
      </c>
      <c r="I382" s="2" t="s">
        <v>61</v>
      </c>
      <c r="J382" s="2" t="s">
        <v>49</v>
      </c>
      <c r="K382" s="2" t="s">
        <v>61</v>
      </c>
      <c r="L382" s="2" t="s">
        <v>49</v>
      </c>
      <c r="M382" s="2" t="s">
        <v>49</v>
      </c>
      <c r="N382" s="2" t="s">
        <v>49</v>
      </c>
      <c r="O382" s="2" t="s">
        <v>49</v>
      </c>
      <c r="P382" s="3">
        <v>45372</v>
      </c>
      <c r="Q382" s="3">
        <v>73050</v>
      </c>
      <c r="R382" s="2" t="s">
        <v>734</v>
      </c>
      <c r="S382" s="2" t="s">
        <v>50</v>
      </c>
    </row>
    <row r="383" spans="1:19" hidden="1" x14ac:dyDescent="0.25">
      <c r="A383" s="2" t="s">
        <v>2226</v>
      </c>
      <c r="B383" s="2" t="s">
        <v>46</v>
      </c>
      <c r="C383" s="2" t="s">
        <v>47</v>
      </c>
      <c r="D383" s="2" t="s">
        <v>737</v>
      </c>
      <c r="E383" s="2">
        <v>12</v>
      </c>
      <c r="F383" s="2">
        <v>29.682040000000001</v>
      </c>
      <c r="G383" s="2">
        <v>-84.865989999999996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49</v>
      </c>
      <c r="M383" s="2" t="s">
        <v>49</v>
      </c>
      <c r="N383" s="2" t="s">
        <v>49</v>
      </c>
      <c r="O383" s="2" t="s">
        <v>49</v>
      </c>
      <c r="P383" s="3">
        <v>45372</v>
      </c>
      <c r="Q383" s="3">
        <v>73050</v>
      </c>
      <c r="R383" s="2" t="s">
        <v>738</v>
      </c>
      <c r="S383" s="2" t="s">
        <v>50</v>
      </c>
    </row>
    <row r="384" spans="1:19" hidden="1" x14ac:dyDescent="0.25">
      <c r="A384" s="2" t="s">
        <v>2227</v>
      </c>
      <c r="B384" s="2" t="s">
        <v>46</v>
      </c>
      <c r="C384" s="2" t="s">
        <v>47</v>
      </c>
      <c r="D384" s="2" t="s">
        <v>741</v>
      </c>
      <c r="E384" s="2">
        <v>13</v>
      </c>
      <c r="F384" s="2">
        <v>29.703189999999999</v>
      </c>
      <c r="G384" s="2">
        <v>-84.831789999999998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49</v>
      </c>
      <c r="M384" s="2" t="s">
        <v>49</v>
      </c>
      <c r="N384" s="2" t="s">
        <v>49</v>
      </c>
      <c r="O384" s="2" t="s">
        <v>49</v>
      </c>
      <c r="P384" s="3">
        <v>45372</v>
      </c>
      <c r="Q384" s="3">
        <v>73050</v>
      </c>
      <c r="R384" s="2" t="s">
        <v>742</v>
      </c>
      <c r="S384" s="2" t="s">
        <v>50</v>
      </c>
    </row>
    <row r="385" spans="1:19" hidden="1" x14ac:dyDescent="0.25">
      <c r="A385" s="2" t="s">
        <v>2228</v>
      </c>
      <c r="B385" s="2" t="s">
        <v>1041</v>
      </c>
      <c r="C385" s="2" t="s">
        <v>49</v>
      </c>
      <c r="D385" s="2" t="s">
        <v>1290</v>
      </c>
      <c r="E385" s="2">
        <v>4</v>
      </c>
      <c r="F385" s="2">
        <v>27.16516</v>
      </c>
      <c r="G385" s="2">
        <v>-80.256399999999999</v>
      </c>
      <c r="H385" s="2" t="s">
        <v>61</v>
      </c>
      <c r="I385" s="2" t="s">
        <v>61</v>
      </c>
      <c r="J385" s="2" t="s">
        <v>49</v>
      </c>
      <c r="K385" s="2" t="s">
        <v>61</v>
      </c>
      <c r="L385" s="2" t="s">
        <v>49</v>
      </c>
      <c r="M385" s="2" t="s">
        <v>49</v>
      </c>
      <c r="N385" s="2" t="s">
        <v>49</v>
      </c>
      <c r="O385" s="2" t="s">
        <v>49</v>
      </c>
      <c r="P385" s="3">
        <v>44927</v>
      </c>
      <c r="Q385" s="3">
        <v>73050</v>
      </c>
      <c r="R385" s="2" t="s">
        <v>1291</v>
      </c>
      <c r="S385" s="2" t="s">
        <v>1044</v>
      </c>
    </row>
    <row r="386" spans="1:19" hidden="1" x14ac:dyDescent="0.25">
      <c r="A386" s="2" t="s">
        <v>2229</v>
      </c>
      <c r="B386" s="2" t="s">
        <v>82</v>
      </c>
      <c r="C386" s="2" t="s">
        <v>92</v>
      </c>
      <c r="D386" s="2" t="s">
        <v>1449</v>
      </c>
      <c r="E386" s="2">
        <v>1</v>
      </c>
      <c r="F386" s="2">
        <v>29.227506000000002</v>
      </c>
      <c r="G386" s="2">
        <v>-83.134162000000003</v>
      </c>
      <c r="H386" s="2" t="s">
        <v>49</v>
      </c>
      <c r="I386" s="2" t="s">
        <v>61</v>
      </c>
      <c r="J386" s="2" t="s">
        <v>49</v>
      </c>
      <c r="K386" s="2" t="s">
        <v>61</v>
      </c>
      <c r="L386" s="2" t="s">
        <v>61</v>
      </c>
      <c r="M386" s="2" t="s">
        <v>49</v>
      </c>
      <c r="N386" s="2" t="s">
        <v>49</v>
      </c>
      <c r="O386" s="2" t="s">
        <v>49</v>
      </c>
      <c r="P386" s="3">
        <v>45077</v>
      </c>
      <c r="Q386" s="3">
        <v>73050</v>
      </c>
      <c r="R386" s="2" t="s">
        <v>1450</v>
      </c>
      <c r="S386" s="2" t="s">
        <v>85</v>
      </c>
    </row>
    <row r="387" spans="1:19" hidden="1" x14ac:dyDescent="0.25">
      <c r="A387" s="2" t="s">
        <v>2230</v>
      </c>
      <c r="B387" s="2" t="s">
        <v>82</v>
      </c>
      <c r="C387" s="2" t="s">
        <v>92</v>
      </c>
      <c r="D387" s="2" t="s">
        <v>1451</v>
      </c>
      <c r="E387" s="2">
        <v>2</v>
      </c>
      <c r="F387" s="2">
        <v>29.229101</v>
      </c>
      <c r="G387" s="2">
        <v>-83.135886999999997</v>
      </c>
      <c r="H387" s="2" t="s">
        <v>49</v>
      </c>
      <c r="I387" s="2" t="s">
        <v>61</v>
      </c>
      <c r="J387" s="2" t="s">
        <v>49</v>
      </c>
      <c r="K387" s="2" t="s">
        <v>61</v>
      </c>
      <c r="L387" s="2" t="s">
        <v>61</v>
      </c>
      <c r="M387" s="2" t="s">
        <v>49</v>
      </c>
      <c r="N387" s="2" t="s">
        <v>49</v>
      </c>
      <c r="O387" s="2" t="s">
        <v>49</v>
      </c>
      <c r="P387" s="3">
        <v>45077</v>
      </c>
      <c r="Q387" s="3">
        <v>73050</v>
      </c>
      <c r="R387" s="2" t="s">
        <v>1452</v>
      </c>
      <c r="S387" s="2" t="s">
        <v>85</v>
      </c>
    </row>
    <row r="388" spans="1:19" hidden="1" x14ac:dyDescent="0.25">
      <c r="A388" s="2" t="s">
        <v>2231</v>
      </c>
      <c r="B388" s="2" t="s">
        <v>82</v>
      </c>
      <c r="C388" s="2" t="s">
        <v>92</v>
      </c>
      <c r="D388" s="2" t="s">
        <v>1453</v>
      </c>
      <c r="E388" s="2">
        <v>3</v>
      </c>
      <c r="F388" s="2">
        <v>29.232572999999999</v>
      </c>
      <c r="G388" s="2">
        <v>-83.140765000000002</v>
      </c>
      <c r="H388" s="2" t="s">
        <v>49</v>
      </c>
      <c r="I388" s="2" t="s">
        <v>61</v>
      </c>
      <c r="J388" s="2" t="s">
        <v>49</v>
      </c>
      <c r="K388" s="2" t="s">
        <v>61</v>
      </c>
      <c r="L388" s="2" t="s">
        <v>61</v>
      </c>
      <c r="M388" s="2" t="s">
        <v>49</v>
      </c>
      <c r="N388" s="2" t="s">
        <v>49</v>
      </c>
      <c r="O388" s="2" t="s">
        <v>49</v>
      </c>
      <c r="P388" s="3">
        <v>45077</v>
      </c>
      <c r="Q388" s="3">
        <v>73050</v>
      </c>
      <c r="R388" s="2" t="s">
        <v>1454</v>
      </c>
      <c r="S388" s="2" t="s">
        <v>85</v>
      </c>
    </row>
    <row r="389" spans="1:19" hidden="1" x14ac:dyDescent="0.25">
      <c r="A389" s="2" t="s">
        <v>2232</v>
      </c>
      <c r="B389" s="2" t="s">
        <v>82</v>
      </c>
      <c r="C389" s="2" t="s">
        <v>92</v>
      </c>
      <c r="D389" s="2" t="s">
        <v>1455</v>
      </c>
      <c r="E389" s="2">
        <v>4</v>
      </c>
      <c r="F389" s="2">
        <v>29.234097999999999</v>
      </c>
      <c r="G389" s="2">
        <v>-83.142520000000005</v>
      </c>
      <c r="H389" s="2" t="s">
        <v>49</v>
      </c>
      <c r="I389" s="2" t="s">
        <v>61</v>
      </c>
      <c r="J389" s="2" t="s">
        <v>49</v>
      </c>
      <c r="K389" s="2" t="s">
        <v>61</v>
      </c>
      <c r="L389" s="2" t="s">
        <v>61</v>
      </c>
      <c r="M389" s="2" t="s">
        <v>49</v>
      </c>
      <c r="N389" s="2" t="s">
        <v>49</v>
      </c>
      <c r="O389" s="2" t="s">
        <v>49</v>
      </c>
      <c r="P389" s="3">
        <v>45077</v>
      </c>
      <c r="Q389" s="3">
        <v>73050</v>
      </c>
      <c r="R389" s="2" t="s">
        <v>1456</v>
      </c>
      <c r="S389" s="2" t="s">
        <v>85</v>
      </c>
    </row>
    <row r="390" spans="1:19" hidden="1" x14ac:dyDescent="0.25">
      <c r="A390" s="2" t="s">
        <v>2233</v>
      </c>
      <c r="B390" s="2" t="s">
        <v>82</v>
      </c>
      <c r="C390" s="2" t="s">
        <v>92</v>
      </c>
      <c r="D390" s="2" t="s">
        <v>1457</v>
      </c>
      <c r="E390" s="2">
        <v>5</v>
      </c>
      <c r="F390" s="2">
        <v>29.236775000000002</v>
      </c>
      <c r="G390" s="2">
        <v>-83.145456999999993</v>
      </c>
      <c r="H390" s="2" t="s">
        <v>49</v>
      </c>
      <c r="I390" s="2" t="s">
        <v>61</v>
      </c>
      <c r="J390" s="2" t="s">
        <v>49</v>
      </c>
      <c r="K390" s="2" t="s">
        <v>61</v>
      </c>
      <c r="L390" s="2" t="s">
        <v>61</v>
      </c>
      <c r="M390" s="2" t="s">
        <v>49</v>
      </c>
      <c r="N390" s="2" t="s">
        <v>49</v>
      </c>
      <c r="O390" s="2" t="s">
        <v>49</v>
      </c>
      <c r="P390" s="3">
        <v>45077</v>
      </c>
      <c r="Q390" s="3">
        <v>73050</v>
      </c>
      <c r="R390" s="2" t="s">
        <v>1458</v>
      </c>
      <c r="S390" s="2" t="s">
        <v>85</v>
      </c>
    </row>
    <row r="391" spans="1:19" hidden="1" x14ac:dyDescent="0.25">
      <c r="A391" s="2" t="s">
        <v>2234</v>
      </c>
      <c r="B391" s="2" t="s">
        <v>82</v>
      </c>
      <c r="C391" s="2" t="s">
        <v>92</v>
      </c>
      <c r="D391" s="2" t="s">
        <v>1459</v>
      </c>
      <c r="E391" s="2">
        <v>6</v>
      </c>
      <c r="F391" s="2">
        <v>29.230951999999998</v>
      </c>
      <c r="G391" s="2">
        <v>-83.137834999999995</v>
      </c>
      <c r="H391" s="2" t="s">
        <v>49</v>
      </c>
      <c r="I391" s="2" t="s">
        <v>61</v>
      </c>
      <c r="J391" s="2" t="s">
        <v>49</v>
      </c>
      <c r="K391" s="2" t="s">
        <v>61</v>
      </c>
      <c r="L391" s="2" t="s">
        <v>61</v>
      </c>
      <c r="M391" s="2" t="s">
        <v>49</v>
      </c>
      <c r="N391" s="2" t="s">
        <v>49</v>
      </c>
      <c r="O391" s="2" t="s">
        <v>49</v>
      </c>
      <c r="P391" s="3">
        <v>45077</v>
      </c>
      <c r="Q391" s="3">
        <v>73050</v>
      </c>
      <c r="R391" s="2" t="s">
        <v>1460</v>
      </c>
      <c r="S391" s="2" t="s">
        <v>85</v>
      </c>
    </row>
    <row r="392" spans="1:19" hidden="1" x14ac:dyDescent="0.25">
      <c r="A392" s="2" t="s">
        <v>2235</v>
      </c>
      <c r="B392" s="2" t="s">
        <v>82</v>
      </c>
      <c r="C392" s="2" t="s">
        <v>92</v>
      </c>
      <c r="D392" s="2" t="s">
        <v>1461</v>
      </c>
      <c r="E392" s="2">
        <v>1</v>
      </c>
      <c r="F392" s="2">
        <v>29.264115</v>
      </c>
      <c r="G392" s="2">
        <v>-83.110787000000002</v>
      </c>
      <c r="H392" s="2" t="s">
        <v>49</v>
      </c>
      <c r="I392" s="2" t="s">
        <v>61</v>
      </c>
      <c r="J392" s="2" t="s">
        <v>49</v>
      </c>
      <c r="K392" s="2" t="s">
        <v>61</v>
      </c>
      <c r="L392" s="2" t="s">
        <v>61</v>
      </c>
      <c r="M392" s="2" t="s">
        <v>49</v>
      </c>
      <c r="N392" s="2" t="s">
        <v>49</v>
      </c>
      <c r="O392" s="2" t="s">
        <v>49</v>
      </c>
      <c r="P392" s="3">
        <v>45077</v>
      </c>
      <c r="Q392" s="3">
        <v>73050</v>
      </c>
      <c r="R392" s="2" t="s">
        <v>1462</v>
      </c>
      <c r="S392" s="2" t="s">
        <v>85</v>
      </c>
    </row>
    <row r="393" spans="1:19" hidden="1" x14ac:dyDescent="0.25">
      <c r="A393" s="2" t="s">
        <v>2236</v>
      </c>
      <c r="B393" s="2" t="s">
        <v>82</v>
      </c>
      <c r="C393" s="2" t="s">
        <v>92</v>
      </c>
      <c r="D393" s="2" t="s">
        <v>1463</v>
      </c>
      <c r="E393" s="2">
        <v>2</v>
      </c>
      <c r="F393" s="2">
        <v>29.265635</v>
      </c>
      <c r="G393" s="2">
        <v>-83.117403999999993</v>
      </c>
      <c r="H393" s="2" t="s">
        <v>49</v>
      </c>
      <c r="I393" s="2" t="s">
        <v>61</v>
      </c>
      <c r="J393" s="2" t="s">
        <v>49</v>
      </c>
      <c r="K393" s="2" t="s">
        <v>61</v>
      </c>
      <c r="L393" s="2" t="s">
        <v>61</v>
      </c>
      <c r="M393" s="2" t="s">
        <v>49</v>
      </c>
      <c r="N393" s="2" t="s">
        <v>49</v>
      </c>
      <c r="O393" s="2" t="s">
        <v>49</v>
      </c>
      <c r="P393" s="3">
        <v>45077</v>
      </c>
      <c r="Q393" s="3">
        <v>73050</v>
      </c>
      <c r="R393" s="2" t="s">
        <v>1464</v>
      </c>
      <c r="S393" s="2" t="s">
        <v>85</v>
      </c>
    </row>
    <row r="394" spans="1:19" hidden="1" x14ac:dyDescent="0.25">
      <c r="A394" s="2" t="s">
        <v>2237</v>
      </c>
      <c r="B394" s="2" t="s">
        <v>82</v>
      </c>
      <c r="C394" s="2" t="s">
        <v>92</v>
      </c>
      <c r="D394" s="2" t="s">
        <v>1465</v>
      </c>
      <c r="E394" s="2">
        <v>3</v>
      </c>
      <c r="F394" s="2">
        <v>29.262910999999999</v>
      </c>
      <c r="G394" s="2">
        <v>-83.104777999999996</v>
      </c>
      <c r="H394" s="2" t="s">
        <v>49</v>
      </c>
      <c r="I394" s="2" t="s">
        <v>61</v>
      </c>
      <c r="J394" s="2" t="s">
        <v>49</v>
      </c>
      <c r="K394" s="2" t="s">
        <v>61</v>
      </c>
      <c r="L394" s="2" t="s">
        <v>61</v>
      </c>
      <c r="M394" s="2" t="s">
        <v>49</v>
      </c>
      <c r="N394" s="2" t="s">
        <v>49</v>
      </c>
      <c r="O394" s="2" t="s">
        <v>49</v>
      </c>
      <c r="P394" s="3">
        <v>45077</v>
      </c>
      <c r="Q394" s="3">
        <v>73050</v>
      </c>
      <c r="R394" s="2" t="s">
        <v>1466</v>
      </c>
      <c r="S394" s="2" t="s">
        <v>85</v>
      </c>
    </row>
    <row r="395" spans="1:19" hidden="1" x14ac:dyDescent="0.25">
      <c r="A395" s="2" t="s">
        <v>2238</v>
      </c>
      <c r="B395" s="2" t="s">
        <v>82</v>
      </c>
      <c r="C395" s="2" t="s">
        <v>92</v>
      </c>
      <c r="D395" s="2" t="s">
        <v>1467</v>
      </c>
      <c r="E395" s="2">
        <v>4</v>
      </c>
      <c r="F395" s="2">
        <v>29.267520999999999</v>
      </c>
      <c r="G395" s="2">
        <v>-83.107699999999994</v>
      </c>
      <c r="H395" s="2" t="s">
        <v>49</v>
      </c>
      <c r="I395" s="2" t="s">
        <v>61</v>
      </c>
      <c r="J395" s="2" t="s">
        <v>49</v>
      </c>
      <c r="K395" s="2" t="s">
        <v>61</v>
      </c>
      <c r="L395" s="2" t="s">
        <v>61</v>
      </c>
      <c r="M395" s="2" t="s">
        <v>49</v>
      </c>
      <c r="N395" s="2" t="s">
        <v>49</v>
      </c>
      <c r="O395" s="2" t="s">
        <v>49</v>
      </c>
      <c r="P395" s="3">
        <v>45077</v>
      </c>
      <c r="Q395" s="3">
        <v>73050</v>
      </c>
      <c r="R395" s="2" t="s">
        <v>1468</v>
      </c>
      <c r="S395" s="2" t="s">
        <v>85</v>
      </c>
    </row>
    <row r="396" spans="1:19" hidden="1" x14ac:dyDescent="0.25">
      <c r="A396" s="2" t="s">
        <v>2239</v>
      </c>
      <c r="B396" s="2" t="s">
        <v>82</v>
      </c>
      <c r="C396" s="2" t="s">
        <v>92</v>
      </c>
      <c r="D396" s="2" t="s">
        <v>1469</v>
      </c>
      <c r="E396" s="2">
        <v>5</v>
      </c>
      <c r="F396" s="2">
        <v>29.264074000000001</v>
      </c>
      <c r="G396" s="2">
        <v>-83.112545999999995</v>
      </c>
      <c r="H396" s="2" t="s">
        <v>49</v>
      </c>
      <c r="I396" s="2" t="s">
        <v>61</v>
      </c>
      <c r="J396" s="2" t="s">
        <v>49</v>
      </c>
      <c r="K396" s="2" t="s">
        <v>61</v>
      </c>
      <c r="L396" s="2" t="s">
        <v>61</v>
      </c>
      <c r="M396" s="2" t="s">
        <v>49</v>
      </c>
      <c r="N396" s="2" t="s">
        <v>49</v>
      </c>
      <c r="O396" s="2" t="s">
        <v>49</v>
      </c>
      <c r="P396" s="3">
        <v>45077</v>
      </c>
      <c r="Q396" s="3">
        <v>73050</v>
      </c>
      <c r="R396" s="2" t="s">
        <v>1470</v>
      </c>
      <c r="S396" s="2" t="s">
        <v>85</v>
      </c>
    </row>
    <row r="397" spans="1:19" hidden="1" x14ac:dyDescent="0.25">
      <c r="A397" s="2" t="s">
        <v>2240</v>
      </c>
      <c r="B397" s="2" t="s">
        <v>82</v>
      </c>
      <c r="C397" s="2" t="s">
        <v>92</v>
      </c>
      <c r="D397" s="2" t="s">
        <v>1471</v>
      </c>
      <c r="E397" s="2">
        <v>6</v>
      </c>
      <c r="F397" s="2">
        <v>29.269030000000001</v>
      </c>
      <c r="G397" s="2">
        <v>-83.112424000000004</v>
      </c>
      <c r="H397" s="2" t="s">
        <v>49</v>
      </c>
      <c r="I397" s="2" t="s">
        <v>61</v>
      </c>
      <c r="J397" s="2" t="s">
        <v>49</v>
      </c>
      <c r="K397" s="2" t="s">
        <v>61</v>
      </c>
      <c r="L397" s="2" t="s">
        <v>61</v>
      </c>
      <c r="M397" s="2" t="s">
        <v>49</v>
      </c>
      <c r="N397" s="2" t="s">
        <v>49</v>
      </c>
      <c r="O397" s="2" t="s">
        <v>49</v>
      </c>
      <c r="P397" s="3">
        <v>45077</v>
      </c>
      <c r="Q397" s="3">
        <v>73050</v>
      </c>
      <c r="R397" s="2" t="s">
        <v>1472</v>
      </c>
      <c r="S397" s="2" t="s">
        <v>85</v>
      </c>
    </row>
    <row r="398" spans="1:19" hidden="1" x14ac:dyDescent="0.25">
      <c r="A398" s="2" t="s">
        <v>2241</v>
      </c>
      <c r="B398" s="2" t="s">
        <v>82</v>
      </c>
      <c r="C398" s="2" t="s">
        <v>92</v>
      </c>
      <c r="D398" s="2" t="s">
        <v>1473</v>
      </c>
      <c r="E398" s="2">
        <v>1</v>
      </c>
      <c r="F398" s="2">
        <v>29.238714000000002</v>
      </c>
      <c r="G398" s="2">
        <v>-83.071095999999997</v>
      </c>
      <c r="H398" s="2" t="s">
        <v>49</v>
      </c>
      <c r="I398" s="2" t="s">
        <v>61</v>
      </c>
      <c r="J398" s="2" t="s">
        <v>49</v>
      </c>
      <c r="K398" s="2" t="s">
        <v>61</v>
      </c>
      <c r="L398" s="2" t="s">
        <v>61</v>
      </c>
      <c r="M398" s="2" t="s">
        <v>49</v>
      </c>
      <c r="N398" s="2" t="s">
        <v>49</v>
      </c>
      <c r="O398" s="2" t="s">
        <v>49</v>
      </c>
      <c r="P398" s="3">
        <v>45077</v>
      </c>
      <c r="Q398" s="3">
        <v>73050</v>
      </c>
      <c r="R398" s="2" t="s">
        <v>1474</v>
      </c>
      <c r="S398" s="2" t="s">
        <v>85</v>
      </c>
    </row>
    <row r="399" spans="1:19" hidden="1" x14ac:dyDescent="0.25">
      <c r="A399" s="2" t="s">
        <v>2242</v>
      </c>
      <c r="B399" s="2" t="s">
        <v>82</v>
      </c>
      <c r="C399" s="2" t="s">
        <v>92</v>
      </c>
      <c r="D399" s="2" t="s">
        <v>1475</v>
      </c>
      <c r="E399" s="2">
        <v>2</v>
      </c>
      <c r="F399" s="2">
        <v>29.239916000000001</v>
      </c>
      <c r="G399" s="2">
        <v>-83.073884000000007</v>
      </c>
      <c r="H399" s="2" t="s">
        <v>49</v>
      </c>
      <c r="I399" s="2" t="s">
        <v>61</v>
      </c>
      <c r="J399" s="2" t="s">
        <v>49</v>
      </c>
      <c r="K399" s="2" t="s">
        <v>61</v>
      </c>
      <c r="L399" s="2" t="s">
        <v>61</v>
      </c>
      <c r="M399" s="2" t="s">
        <v>49</v>
      </c>
      <c r="N399" s="2" t="s">
        <v>49</v>
      </c>
      <c r="O399" s="2" t="s">
        <v>49</v>
      </c>
      <c r="P399" s="3">
        <v>45077</v>
      </c>
      <c r="Q399" s="3">
        <v>73050</v>
      </c>
      <c r="R399" s="2" t="s">
        <v>1476</v>
      </c>
      <c r="S399" s="2" t="s">
        <v>85</v>
      </c>
    </row>
    <row r="400" spans="1:19" hidden="1" x14ac:dyDescent="0.25">
      <c r="A400" s="2" t="s">
        <v>2243</v>
      </c>
      <c r="B400" s="2" t="s">
        <v>82</v>
      </c>
      <c r="C400" s="2" t="s">
        <v>92</v>
      </c>
      <c r="D400" s="2" t="s">
        <v>1477</v>
      </c>
      <c r="E400" s="2">
        <v>3</v>
      </c>
      <c r="F400" s="2">
        <v>29.238382000000001</v>
      </c>
      <c r="G400" s="2">
        <v>-83.077701000000005</v>
      </c>
      <c r="H400" s="2" t="s">
        <v>49</v>
      </c>
      <c r="I400" s="2" t="s">
        <v>61</v>
      </c>
      <c r="J400" s="2" t="s">
        <v>49</v>
      </c>
      <c r="K400" s="2" t="s">
        <v>61</v>
      </c>
      <c r="L400" s="2" t="s">
        <v>61</v>
      </c>
      <c r="M400" s="2" t="s">
        <v>49</v>
      </c>
      <c r="N400" s="2" t="s">
        <v>49</v>
      </c>
      <c r="O400" s="2" t="s">
        <v>49</v>
      </c>
      <c r="P400" s="3">
        <v>45077</v>
      </c>
      <c r="Q400" s="3">
        <v>73050</v>
      </c>
      <c r="R400" s="2" t="s">
        <v>1478</v>
      </c>
      <c r="S400" s="2" t="s">
        <v>85</v>
      </c>
    </row>
    <row r="401" spans="1:19" hidden="1" x14ac:dyDescent="0.25">
      <c r="A401" s="2" t="s">
        <v>2244</v>
      </c>
      <c r="B401" s="2" t="s">
        <v>82</v>
      </c>
      <c r="C401" s="2" t="s">
        <v>92</v>
      </c>
      <c r="D401" s="2" t="s">
        <v>1479</v>
      </c>
      <c r="E401" s="2">
        <v>4</v>
      </c>
      <c r="F401" s="2">
        <v>29.234109</v>
      </c>
      <c r="G401" s="2">
        <v>-83.071511999999998</v>
      </c>
      <c r="H401" s="2" t="s">
        <v>49</v>
      </c>
      <c r="I401" s="2" t="s">
        <v>61</v>
      </c>
      <c r="J401" s="2" t="s">
        <v>49</v>
      </c>
      <c r="K401" s="2" t="s">
        <v>61</v>
      </c>
      <c r="L401" s="2" t="s">
        <v>61</v>
      </c>
      <c r="M401" s="2" t="s">
        <v>49</v>
      </c>
      <c r="N401" s="2" t="s">
        <v>49</v>
      </c>
      <c r="O401" s="2" t="s">
        <v>49</v>
      </c>
      <c r="P401" s="3">
        <v>45077</v>
      </c>
      <c r="Q401" s="3">
        <v>73050</v>
      </c>
      <c r="R401" s="2" t="s">
        <v>1480</v>
      </c>
      <c r="S401" s="2" t="s">
        <v>85</v>
      </c>
    </row>
    <row r="402" spans="1:19" hidden="1" x14ac:dyDescent="0.25">
      <c r="A402" s="2" t="s">
        <v>2245</v>
      </c>
      <c r="B402" s="2" t="s">
        <v>82</v>
      </c>
      <c r="C402" s="2" t="s">
        <v>92</v>
      </c>
      <c r="D402" s="2" t="s">
        <v>1588</v>
      </c>
      <c r="E402" s="2">
        <v>5</v>
      </c>
      <c r="F402" s="2">
        <v>29.230806999999999</v>
      </c>
      <c r="G402" s="2">
        <v>-83.077128000000002</v>
      </c>
      <c r="H402" s="2" t="s">
        <v>49</v>
      </c>
      <c r="I402" s="2" t="s">
        <v>61</v>
      </c>
      <c r="J402" s="2" t="s">
        <v>49</v>
      </c>
      <c r="K402" s="2" t="s">
        <v>61</v>
      </c>
      <c r="L402" s="2" t="s">
        <v>61</v>
      </c>
      <c r="M402" s="2" t="s">
        <v>49</v>
      </c>
      <c r="N402" s="2" t="s">
        <v>49</v>
      </c>
      <c r="O402" s="2" t="s">
        <v>49</v>
      </c>
      <c r="P402" s="3">
        <v>45077</v>
      </c>
      <c r="Q402" s="3">
        <v>73050</v>
      </c>
      <c r="R402" s="2" t="s">
        <v>1589</v>
      </c>
      <c r="S402" s="2" t="s">
        <v>85</v>
      </c>
    </row>
    <row r="403" spans="1:19" hidden="1" x14ac:dyDescent="0.25">
      <c r="A403" s="5" t="s">
        <v>1843</v>
      </c>
      <c r="B403" s="2" t="s">
        <v>46</v>
      </c>
      <c r="C403" s="2" t="s">
        <v>92</v>
      </c>
      <c r="D403" s="2" t="s">
        <v>582</v>
      </c>
      <c r="E403" s="2">
        <v>1</v>
      </c>
      <c r="F403" s="2">
        <v>29.671220000000002</v>
      </c>
      <c r="G403" s="2">
        <v>-84.905699999999996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3">
        <v>42156</v>
      </c>
      <c r="Q403" s="3">
        <v>43830</v>
      </c>
      <c r="R403" s="2" t="s">
        <v>583</v>
      </c>
      <c r="S403" s="2" t="s">
        <v>50</v>
      </c>
    </row>
    <row r="404" spans="1:19" hidden="1" x14ac:dyDescent="0.25">
      <c r="A404" s="5" t="s">
        <v>1844</v>
      </c>
      <c r="B404" s="2" t="s">
        <v>46</v>
      </c>
      <c r="C404" s="2" t="s">
        <v>92</v>
      </c>
      <c r="D404" s="2" t="s">
        <v>582</v>
      </c>
      <c r="E404" s="2">
        <v>2</v>
      </c>
      <c r="F404" s="2">
        <v>29.671500000000002</v>
      </c>
      <c r="G404" s="2">
        <v>-84.905119999999997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3">
        <v>42156</v>
      </c>
      <c r="Q404" s="3">
        <v>43830</v>
      </c>
      <c r="R404" s="2" t="s">
        <v>584</v>
      </c>
      <c r="S404" s="2" t="s">
        <v>50</v>
      </c>
    </row>
    <row r="405" spans="1:19" hidden="1" x14ac:dyDescent="0.25">
      <c r="A405" s="5" t="s">
        <v>1818</v>
      </c>
      <c r="B405" s="2" t="s">
        <v>82</v>
      </c>
      <c r="C405" s="2" t="s">
        <v>49</v>
      </c>
      <c r="D405" s="2" t="s">
        <v>83</v>
      </c>
      <c r="E405" s="2">
        <v>1</v>
      </c>
      <c r="F405" s="2">
        <v>29.435715999999999</v>
      </c>
      <c r="G405" s="2">
        <v>-83.264154000000005</v>
      </c>
      <c r="H405" s="2" t="s">
        <v>61</v>
      </c>
      <c r="I405" s="2" t="s">
        <v>49</v>
      </c>
      <c r="J405" s="2" t="s">
        <v>49</v>
      </c>
      <c r="K405" s="2" t="s">
        <v>61</v>
      </c>
      <c r="L405" s="2" t="s">
        <v>61</v>
      </c>
      <c r="M405" s="2" t="s">
        <v>61</v>
      </c>
      <c r="N405" s="2" t="s">
        <v>49</v>
      </c>
      <c r="O405" s="2" t="s">
        <v>49</v>
      </c>
      <c r="P405" s="3">
        <v>44562</v>
      </c>
      <c r="Q405" s="3">
        <v>73050</v>
      </c>
      <c r="R405" s="2" t="s">
        <v>84</v>
      </c>
      <c r="S405" s="2" t="s">
        <v>85</v>
      </c>
    </row>
    <row r="406" spans="1:19" hidden="1" x14ac:dyDescent="0.25">
      <c r="A406" s="5" t="s">
        <v>1819</v>
      </c>
      <c r="B406" s="2" t="s">
        <v>82</v>
      </c>
      <c r="C406" s="2" t="s">
        <v>49</v>
      </c>
      <c r="D406" s="2" t="s">
        <v>86</v>
      </c>
      <c r="E406" s="2">
        <v>2</v>
      </c>
      <c r="F406" s="2">
        <v>29.429815999999999</v>
      </c>
      <c r="G406" s="2">
        <v>-83.235363000000007</v>
      </c>
      <c r="H406" s="2" t="s">
        <v>61</v>
      </c>
      <c r="I406" s="2" t="s">
        <v>49</v>
      </c>
      <c r="J406" s="2" t="s">
        <v>49</v>
      </c>
      <c r="K406" s="2" t="s">
        <v>61</v>
      </c>
      <c r="L406" s="2" t="s">
        <v>61</v>
      </c>
      <c r="M406" s="2" t="s">
        <v>61</v>
      </c>
      <c r="N406" s="2" t="s">
        <v>49</v>
      </c>
      <c r="O406" s="2" t="s">
        <v>49</v>
      </c>
      <c r="P406" s="3">
        <v>44562</v>
      </c>
      <c r="Q406" s="3">
        <v>73050</v>
      </c>
      <c r="R406" s="2" t="s">
        <v>87</v>
      </c>
      <c r="S406" s="2" t="s">
        <v>85</v>
      </c>
    </row>
    <row r="407" spans="1:19" hidden="1" x14ac:dyDescent="0.25">
      <c r="A407" s="5" t="s">
        <v>1820</v>
      </c>
      <c r="B407" s="2" t="s">
        <v>82</v>
      </c>
      <c r="C407" s="2" t="s">
        <v>49</v>
      </c>
      <c r="D407" s="2" t="s">
        <v>88</v>
      </c>
      <c r="E407" s="2">
        <v>3</v>
      </c>
      <c r="F407" s="2">
        <v>29.416340999999999</v>
      </c>
      <c r="G407" s="2">
        <v>-83.240882999999997</v>
      </c>
      <c r="H407" s="2" t="s">
        <v>61</v>
      </c>
      <c r="I407" s="2" t="s">
        <v>49</v>
      </c>
      <c r="J407" s="2" t="s">
        <v>49</v>
      </c>
      <c r="K407" s="2" t="s">
        <v>61</v>
      </c>
      <c r="L407" s="2" t="s">
        <v>61</v>
      </c>
      <c r="M407" s="2" t="s">
        <v>61</v>
      </c>
      <c r="N407" s="2" t="s">
        <v>49</v>
      </c>
      <c r="O407" s="2" t="s">
        <v>49</v>
      </c>
      <c r="P407" s="3">
        <v>44562</v>
      </c>
      <c r="Q407" s="3">
        <v>73050</v>
      </c>
      <c r="R407" s="2" t="s">
        <v>89</v>
      </c>
      <c r="S407" s="2" t="s">
        <v>85</v>
      </c>
    </row>
    <row r="408" spans="1:19" hidden="1" x14ac:dyDescent="0.25">
      <c r="A408" s="5" t="s">
        <v>1821</v>
      </c>
      <c r="B408" s="2" t="s">
        <v>82</v>
      </c>
      <c r="C408" s="2" t="s">
        <v>49</v>
      </c>
      <c r="D408" s="2" t="s">
        <v>90</v>
      </c>
      <c r="E408" s="2">
        <v>4</v>
      </c>
      <c r="F408" s="2">
        <v>29.409869</v>
      </c>
      <c r="G408" s="2">
        <v>-83.215147000000002</v>
      </c>
      <c r="H408" s="2" t="s">
        <v>61</v>
      </c>
      <c r="I408" s="2" t="s">
        <v>49</v>
      </c>
      <c r="J408" s="2" t="s">
        <v>49</v>
      </c>
      <c r="K408" s="2" t="s">
        <v>61</v>
      </c>
      <c r="L408" s="2" t="s">
        <v>61</v>
      </c>
      <c r="M408" s="2" t="s">
        <v>61</v>
      </c>
      <c r="N408" s="2" t="s">
        <v>49</v>
      </c>
      <c r="O408" s="2" t="s">
        <v>49</v>
      </c>
      <c r="P408" s="3">
        <v>44562</v>
      </c>
      <c r="Q408" s="3">
        <v>73050</v>
      </c>
      <c r="R408" s="2" t="s">
        <v>91</v>
      </c>
      <c r="S408" s="2" t="s">
        <v>85</v>
      </c>
    </row>
    <row r="409" spans="1:19" hidden="1" x14ac:dyDescent="0.25">
      <c r="A409" s="5" t="s">
        <v>1822</v>
      </c>
      <c r="B409" s="2" t="s">
        <v>82</v>
      </c>
      <c r="C409" s="2" t="s">
        <v>92</v>
      </c>
      <c r="D409" s="2" t="s">
        <v>93</v>
      </c>
      <c r="E409" s="2">
        <v>5</v>
      </c>
      <c r="F409" s="2">
        <v>29.363316999999999</v>
      </c>
      <c r="G409" s="2">
        <v>-83.182406999999998</v>
      </c>
      <c r="H409" s="2" t="s">
        <v>61</v>
      </c>
      <c r="I409" s="2" t="s">
        <v>49</v>
      </c>
      <c r="J409" s="2" t="s">
        <v>49</v>
      </c>
      <c r="K409" s="2" t="s">
        <v>61</v>
      </c>
      <c r="L409" s="2" t="s">
        <v>61</v>
      </c>
      <c r="M409" s="2" t="s">
        <v>61</v>
      </c>
      <c r="N409" s="2" t="s">
        <v>49</v>
      </c>
      <c r="O409" s="2" t="s">
        <v>49</v>
      </c>
      <c r="P409" s="3">
        <v>44562</v>
      </c>
      <c r="Q409" s="3">
        <v>73050</v>
      </c>
      <c r="R409" s="2" t="s">
        <v>94</v>
      </c>
      <c r="S409" s="2" t="s">
        <v>85</v>
      </c>
    </row>
    <row r="410" spans="1:19" hidden="1" x14ac:dyDescent="0.25">
      <c r="A410" s="5" t="s">
        <v>1823</v>
      </c>
      <c r="B410" s="2" t="s">
        <v>82</v>
      </c>
      <c r="C410" s="2" t="s">
        <v>92</v>
      </c>
      <c r="D410" s="2" t="s">
        <v>95</v>
      </c>
      <c r="E410" s="2">
        <v>6</v>
      </c>
      <c r="F410" s="2">
        <v>29.296233000000001</v>
      </c>
      <c r="G410" s="2">
        <v>-83.184460000000001</v>
      </c>
      <c r="H410" s="2" t="s">
        <v>61</v>
      </c>
      <c r="I410" s="2" t="s">
        <v>49</v>
      </c>
      <c r="J410" s="2" t="s">
        <v>49</v>
      </c>
      <c r="K410" s="2" t="s">
        <v>61</v>
      </c>
      <c r="L410" s="2" t="s">
        <v>61</v>
      </c>
      <c r="M410" s="2" t="s">
        <v>61</v>
      </c>
      <c r="N410" s="2" t="s">
        <v>49</v>
      </c>
      <c r="O410" s="2" t="s">
        <v>49</v>
      </c>
      <c r="P410" s="3">
        <v>44562</v>
      </c>
      <c r="Q410" s="3">
        <v>73050</v>
      </c>
      <c r="R410" s="2" t="s">
        <v>96</v>
      </c>
      <c r="S410" s="2" t="s">
        <v>85</v>
      </c>
    </row>
    <row r="411" spans="1:19" hidden="1" x14ac:dyDescent="0.25">
      <c r="A411" s="5" t="s">
        <v>1824</v>
      </c>
      <c r="B411" s="2" t="s">
        <v>82</v>
      </c>
      <c r="C411" s="2" t="s">
        <v>92</v>
      </c>
      <c r="D411" s="2" t="s">
        <v>97</v>
      </c>
      <c r="E411" s="2">
        <v>7</v>
      </c>
      <c r="F411" s="2">
        <v>29.260636000000002</v>
      </c>
      <c r="G411" s="2">
        <v>-83.109335999999999</v>
      </c>
      <c r="H411" s="2" t="s">
        <v>61</v>
      </c>
      <c r="I411" s="2" t="s">
        <v>49</v>
      </c>
      <c r="J411" s="2" t="s">
        <v>49</v>
      </c>
      <c r="K411" s="2" t="s">
        <v>61</v>
      </c>
      <c r="L411" s="2" t="s">
        <v>61</v>
      </c>
      <c r="M411" s="2" t="s">
        <v>61</v>
      </c>
      <c r="N411" s="2" t="s">
        <v>49</v>
      </c>
      <c r="O411" s="2" t="s">
        <v>49</v>
      </c>
      <c r="P411" s="3">
        <v>44562</v>
      </c>
      <c r="Q411" s="3">
        <v>73050</v>
      </c>
      <c r="R411" s="2" t="s">
        <v>98</v>
      </c>
      <c r="S411" s="2" t="s">
        <v>85</v>
      </c>
    </row>
    <row r="412" spans="1:19" hidden="1" x14ac:dyDescent="0.25">
      <c r="A412" s="5" t="s">
        <v>1825</v>
      </c>
      <c r="B412" s="2" t="s">
        <v>82</v>
      </c>
      <c r="C412" s="2" t="s">
        <v>92</v>
      </c>
      <c r="D412" s="2" t="s">
        <v>99</v>
      </c>
      <c r="E412" s="2">
        <v>8</v>
      </c>
      <c r="F412" s="2">
        <v>29.236376</v>
      </c>
      <c r="G412" s="2">
        <v>-83.075220000000002</v>
      </c>
      <c r="H412" s="2" t="s">
        <v>61</v>
      </c>
      <c r="I412" s="2" t="s">
        <v>49</v>
      </c>
      <c r="J412" s="2" t="s">
        <v>49</v>
      </c>
      <c r="K412" s="2" t="s">
        <v>61</v>
      </c>
      <c r="L412" s="2" t="s">
        <v>61</v>
      </c>
      <c r="M412" s="2" t="s">
        <v>61</v>
      </c>
      <c r="N412" s="2" t="s">
        <v>49</v>
      </c>
      <c r="O412" s="2" t="s">
        <v>49</v>
      </c>
      <c r="P412" s="3">
        <v>44562</v>
      </c>
      <c r="Q412" s="3">
        <v>73050</v>
      </c>
      <c r="R412" s="2" t="s">
        <v>100</v>
      </c>
      <c r="S412" s="2" t="s">
        <v>85</v>
      </c>
    </row>
    <row r="413" spans="1:19" hidden="1" x14ac:dyDescent="0.25">
      <c r="A413" s="5" t="s">
        <v>1826</v>
      </c>
      <c r="B413" s="2" t="s">
        <v>82</v>
      </c>
      <c r="C413" s="2" t="s">
        <v>101</v>
      </c>
      <c r="D413" s="2" t="s">
        <v>102</v>
      </c>
      <c r="E413" s="2">
        <v>9</v>
      </c>
      <c r="F413" s="2">
        <v>29.194807000000001</v>
      </c>
      <c r="G413" s="2">
        <v>-83.083815999999999</v>
      </c>
      <c r="H413" s="2" t="s">
        <v>61</v>
      </c>
      <c r="I413" s="2" t="s">
        <v>49</v>
      </c>
      <c r="J413" s="2" t="s">
        <v>49</v>
      </c>
      <c r="K413" s="2" t="s">
        <v>61</v>
      </c>
      <c r="L413" s="2" t="s">
        <v>61</v>
      </c>
      <c r="M413" s="2" t="s">
        <v>61</v>
      </c>
      <c r="N413" s="2" t="s">
        <v>49</v>
      </c>
      <c r="O413" s="2" t="s">
        <v>49</v>
      </c>
      <c r="P413" s="3">
        <v>44562</v>
      </c>
      <c r="Q413" s="3">
        <v>73050</v>
      </c>
      <c r="R413" s="2" t="s">
        <v>103</v>
      </c>
      <c r="S413" s="2" t="s">
        <v>85</v>
      </c>
    </row>
    <row r="414" spans="1:19" hidden="1" x14ac:dyDescent="0.25">
      <c r="A414" s="5" t="s">
        <v>1827</v>
      </c>
      <c r="B414" s="2" t="s">
        <v>82</v>
      </c>
      <c r="C414" s="2" t="s">
        <v>101</v>
      </c>
      <c r="D414" s="2" t="s">
        <v>104</v>
      </c>
      <c r="E414" s="2">
        <v>10</v>
      </c>
      <c r="F414" s="2">
        <v>29.136063</v>
      </c>
      <c r="G414" s="2">
        <v>-83.055666000000002</v>
      </c>
      <c r="H414" s="2" t="s">
        <v>61</v>
      </c>
      <c r="I414" s="2" t="s">
        <v>49</v>
      </c>
      <c r="J414" s="2" t="s">
        <v>49</v>
      </c>
      <c r="K414" s="2" t="s">
        <v>61</v>
      </c>
      <c r="L414" s="2" t="s">
        <v>61</v>
      </c>
      <c r="M414" s="2" t="s">
        <v>61</v>
      </c>
      <c r="N414" s="2" t="s">
        <v>49</v>
      </c>
      <c r="O414" s="2" t="s">
        <v>49</v>
      </c>
      <c r="P414" s="3">
        <v>44562</v>
      </c>
      <c r="Q414" s="3">
        <v>73050</v>
      </c>
      <c r="R414" s="2" t="s">
        <v>105</v>
      </c>
      <c r="S414" s="2" t="s">
        <v>85</v>
      </c>
    </row>
    <row r="415" spans="1:19" hidden="1" x14ac:dyDescent="0.25">
      <c r="A415" s="5" t="s">
        <v>1828</v>
      </c>
      <c r="B415" s="2" t="s">
        <v>82</v>
      </c>
      <c r="C415" s="2" t="s">
        <v>101</v>
      </c>
      <c r="D415" s="2" t="s">
        <v>106</v>
      </c>
      <c r="E415" s="2">
        <v>11</v>
      </c>
      <c r="F415" s="2">
        <v>29.154803000000001</v>
      </c>
      <c r="G415" s="2">
        <v>-82.995542999999998</v>
      </c>
      <c r="H415" s="2" t="s">
        <v>61</v>
      </c>
      <c r="I415" s="2" t="s">
        <v>49</v>
      </c>
      <c r="J415" s="2" t="s">
        <v>49</v>
      </c>
      <c r="K415" s="2" t="s">
        <v>61</v>
      </c>
      <c r="L415" s="2" t="s">
        <v>61</v>
      </c>
      <c r="M415" s="2" t="s">
        <v>61</v>
      </c>
      <c r="N415" s="2" t="s">
        <v>49</v>
      </c>
      <c r="O415" s="2" t="s">
        <v>49</v>
      </c>
      <c r="P415" s="3">
        <v>44562</v>
      </c>
      <c r="Q415" s="3">
        <v>73050</v>
      </c>
      <c r="R415" s="2" t="s">
        <v>107</v>
      </c>
      <c r="S415" s="2" t="s">
        <v>85</v>
      </c>
    </row>
    <row r="416" spans="1:19" hidden="1" x14ac:dyDescent="0.25">
      <c r="A416" s="5" t="s">
        <v>1829</v>
      </c>
      <c r="B416" s="2" t="s">
        <v>82</v>
      </c>
      <c r="C416" s="2" t="s">
        <v>101</v>
      </c>
      <c r="D416" s="2" t="s">
        <v>108</v>
      </c>
      <c r="E416" s="2">
        <v>12</v>
      </c>
      <c r="F416" s="2">
        <v>29.172815</v>
      </c>
      <c r="G416" s="2">
        <v>-82.989328</v>
      </c>
      <c r="H416" s="2" t="s">
        <v>61</v>
      </c>
      <c r="I416" s="2" t="s">
        <v>49</v>
      </c>
      <c r="J416" s="2" t="s">
        <v>49</v>
      </c>
      <c r="K416" s="2" t="s">
        <v>61</v>
      </c>
      <c r="L416" s="2" t="s">
        <v>61</v>
      </c>
      <c r="M416" s="2" t="s">
        <v>61</v>
      </c>
      <c r="N416" s="2" t="s">
        <v>49</v>
      </c>
      <c r="O416" s="2" t="s">
        <v>49</v>
      </c>
      <c r="P416" s="3">
        <v>44562</v>
      </c>
      <c r="Q416" s="3">
        <v>73050</v>
      </c>
      <c r="R416" s="2" t="s">
        <v>109</v>
      </c>
      <c r="S416" s="2" t="s">
        <v>85</v>
      </c>
    </row>
    <row r="417" spans="1:19" hidden="1" x14ac:dyDescent="0.25">
      <c r="A417" s="5" t="s">
        <v>1811</v>
      </c>
      <c r="B417" s="2" t="s">
        <v>46</v>
      </c>
      <c r="C417" s="2" t="s">
        <v>47</v>
      </c>
      <c r="D417" s="2" t="s">
        <v>48</v>
      </c>
      <c r="E417" s="2">
        <v>531</v>
      </c>
      <c r="F417" s="2">
        <v>29.715910000000001</v>
      </c>
      <c r="G417" s="2">
        <v>-84.884110000000007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3">
        <v>45200</v>
      </c>
      <c r="Q417" s="3">
        <v>73050</v>
      </c>
      <c r="R417" s="2" t="s">
        <v>48</v>
      </c>
      <c r="S417" s="2" t="s">
        <v>50</v>
      </c>
    </row>
    <row r="418" spans="1:19" hidden="1" x14ac:dyDescent="0.25">
      <c r="A418" s="5" t="s">
        <v>1812</v>
      </c>
      <c r="B418" s="2" t="s">
        <v>46</v>
      </c>
      <c r="C418" s="2" t="s">
        <v>47</v>
      </c>
      <c r="D418" s="2" t="s">
        <v>51</v>
      </c>
      <c r="E418" s="2">
        <v>532</v>
      </c>
      <c r="F418" s="2">
        <v>29.702369999999998</v>
      </c>
      <c r="G418" s="2">
        <v>-84.882919999999999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3">
        <v>45200</v>
      </c>
      <c r="Q418" s="3">
        <v>73050</v>
      </c>
      <c r="R418" s="2" t="s">
        <v>51</v>
      </c>
      <c r="S418" s="2" t="s">
        <v>50</v>
      </c>
    </row>
    <row r="419" spans="1:19" hidden="1" x14ac:dyDescent="0.25">
      <c r="A419" s="5" t="s">
        <v>1813</v>
      </c>
      <c r="B419" s="2" t="s">
        <v>46</v>
      </c>
      <c r="C419" s="2" t="s">
        <v>47</v>
      </c>
      <c r="D419" s="2" t="s">
        <v>52</v>
      </c>
      <c r="E419" s="2">
        <v>533</v>
      </c>
      <c r="F419" s="2">
        <v>29.705020000000001</v>
      </c>
      <c r="G419" s="2">
        <v>-84.873019999999997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3">
        <v>45200</v>
      </c>
      <c r="Q419" s="3">
        <v>73050</v>
      </c>
      <c r="R419" s="2" t="s">
        <v>52</v>
      </c>
      <c r="S419" s="2" t="s">
        <v>50</v>
      </c>
    </row>
    <row r="420" spans="1:19" hidden="1" x14ac:dyDescent="0.25">
      <c r="A420" s="5" t="s">
        <v>1814</v>
      </c>
      <c r="B420" s="2" t="s">
        <v>46</v>
      </c>
      <c r="C420" s="2" t="s">
        <v>47</v>
      </c>
      <c r="D420" s="2" t="s">
        <v>53</v>
      </c>
      <c r="E420" s="2">
        <v>534</v>
      </c>
      <c r="F420" s="2">
        <v>29.68807</v>
      </c>
      <c r="G420" s="2">
        <v>-84.873500000000007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3">
        <v>45200</v>
      </c>
      <c r="Q420" s="3">
        <v>73050</v>
      </c>
      <c r="R420" s="2" t="s">
        <v>53</v>
      </c>
      <c r="S420" s="2" t="s">
        <v>50</v>
      </c>
    </row>
    <row r="421" spans="1:19" hidden="1" x14ac:dyDescent="0.25">
      <c r="A421" s="5" t="s">
        <v>1815</v>
      </c>
      <c r="B421" s="2" t="s">
        <v>46</v>
      </c>
      <c r="C421" s="2" t="s">
        <v>47</v>
      </c>
      <c r="D421" s="2" t="s">
        <v>54</v>
      </c>
      <c r="E421" s="2">
        <v>535</v>
      </c>
      <c r="F421" s="2">
        <v>29.68177</v>
      </c>
      <c r="G421" s="2">
        <v>-84.869339999999994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3">
        <v>45200</v>
      </c>
      <c r="Q421" s="3">
        <v>73050</v>
      </c>
      <c r="R421" s="2" t="s">
        <v>54</v>
      </c>
      <c r="S421" s="2" t="s">
        <v>50</v>
      </c>
    </row>
    <row r="422" spans="1:19" hidden="1" x14ac:dyDescent="0.25">
      <c r="A422" s="5" t="s">
        <v>1816</v>
      </c>
      <c r="B422" s="2" t="s">
        <v>46</v>
      </c>
      <c r="C422" s="2" t="s">
        <v>47</v>
      </c>
      <c r="D422" s="2" t="s">
        <v>55</v>
      </c>
      <c r="E422" s="2">
        <v>536</v>
      </c>
      <c r="F422" s="2">
        <v>29.702290000000001</v>
      </c>
      <c r="G422" s="2">
        <v>-84.857100000000003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3">
        <v>45200</v>
      </c>
      <c r="Q422" s="3">
        <v>73050</v>
      </c>
      <c r="R422" s="2" t="s">
        <v>55</v>
      </c>
      <c r="S422" s="2" t="s">
        <v>50</v>
      </c>
    </row>
    <row r="423" spans="1:19" hidden="1" x14ac:dyDescent="0.25">
      <c r="A423" s="5" t="s">
        <v>1817</v>
      </c>
      <c r="B423" s="2" t="s">
        <v>46</v>
      </c>
      <c r="C423" s="2" t="s">
        <v>47</v>
      </c>
      <c r="D423" s="2" t="s">
        <v>56</v>
      </c>
      <c r="E423" s="2">
        <v>537</v>
      </c>
      <c r="F423" s="2">
        <v>29.707689999999999</v>
      </c>
      <c r="G423" s="2">
        <v>-84.848740000000006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3">
        <v>45200</v>
      </c>
      <c r="Q423" s="3">
        <v>73050</v>
      </c>
      <c r="R423" s="2" t="s">
        <v>56</v>
      </c>
      <c r="S423" s="2" t="s">
        <v>50</v>
      </c>
    </row>
    <row r="424" spans="1:19" hidden="1" x14ac:dyDescent="0.25">
      <c r="A424" s="5" t="s">
        <v>1836</v>
      </c>
      <c r="B424" s="2" t="s">
        <v>82</v>
      </c>
      <c r="C424" s="2" t="s">
        <v>92</v>
      </c>
      <c r="D424" s="2" t="s">
        <v>142</v>
      </c>
      <c r="E424" s="2">
        <v>6</v>
      </c>
      <c r="F424" s="2">
        <v>29.23574</v>
      </c>
      <c r="G424" s="2">
        <v>-83.072470999999993</v>
      </c>
      <c r="H424" s="2" t="s">
        <v>49</v>
      </c>
      <c r="I424" s="2" t="s">
        <v>61</v>
      </c>
      <c r="J424" s="2" t="s">
        <v>49</v>
      </c>
      <c r="K424" s="2" t="s">
        <v>61</v>
      </c>
      <c r="L424" s="2" t="s">
        <v>61</v>
      </c>
      <c r="M424" s="2" t="s">
        <v>49</v>
      </c>
      <c r="N424" s="2" t="s">
        <v>49</v>
      </c>
      <c r="O424" s="2" t="s">
        <v>49</v>
      </c>
      <c r="P424" s="3">
        <v>45077</v>
      </c>
      <c r="Q424" s="3">
        <v>73050</v>
      </c>
      <c r="R424" s="2" t="s">
        <v>143</v>
      </c>
      <c r="S424" s="2" t="s">
        <v>85</v>
      </c>
    </row>
    <row r="425" spans="1:19" hidden="1" x14ac:dyDescent="0.25">
      <c r="A425" s="5" t="s">
        <v>1837</v>
      </c>
      <c r="B425" s="2" t="s">
        <v>82</v>
      </c>
      <c r="C425" s="2" t="s">
        <v>92</v>
      </c>
      <c r="D425" s="2" t="s">
        <v>144</v>
      </c>
      <c r="E425" s="2">
        <v>1</v>
      </c>
      <c r="F425" s="2">
        <v>29.267499999999998</v>
      </c>
      <c r="G425" s="2">
        <v>-83.082499999999996</v>
      </c>
      <c r="H425" s="2" t="s">
        <v>49</v>
      </c>
      <c r="I425" s="2" t="s">
        <v>61</v>
      </c>
      <c r="J425" s="2" t="s">
        <v>49</v>
      </c>
      <c r="K425" s="2" t="s">
        <v>61</v>
      </c>
      <c r="L425" s="2" t="s">
        <v>61</v>
      </c>
      <c r="M425" s="2" t="s">
        <v>49</v>
      </c>
      <c r="N425" s="2" t="s">
        <v>49</v>
      </c>
      <c r="O425" s="2" t="s">
        <v>49</v>
      </c>
      <c r="P425" s="3">
        <v>45077</v>
      </c>
      <c r="Q425" s="3">
        <v>73050</v>
      </c>
      <c r="R425" s="2" t="s">
        <v>145</v>
      </c>
      <c r="S425" s="2" t="s">
        <v>85</v>
      </c>
    </row>
    <row r="426" spans="1:19" hidden="1" x14ac:dyDescent="0.25">
      <c r="A426" s="5" t="s">
        <v>1838</v>
      </c>
      <c r="B426" s="2" t="s">
        <v>82</v>
      </c>
      <c r="C426" s="2" t="s">
        <v>92</v>
      </c>
      <c r="D426" s="2" t="s">
        <v>146</v>
      </c>
      <c r="E426" s="2">
        <v>2</v>
      </c>
      <c r="F426" s="2">
        <v>29.259167000000001</v>
      </c>
      <c r="G426" s="2">
        <v>-83.075833000000003</v>
      </c>
      <c r="H426" s="2" t="s">
        <v>49</v>
      </c>
      <c r="I426" s="2" t="s">
        <v>61</v>
      </c>
      <c r="J426" s="2" t="s">
        <v>49</v>
      </c>
      <c r="K426" s="2" t="s">
        <v>61</v>
      </c>
      <c r="L426" s="2" t="s">
        <v>61</v>
      </c>
      <c r="M426" s="2" t="s">
        <v>49</v>
      </c>
      <c r="N426" s="2" t="s">
        <v>49</v>
      </c>
      <c r="O426" s="2" t="s">
        <v>49</v>
      </c>
      <c r="P426" s="3">
        <v>45077</v>
      </c>
      <c r="Q426" s="3">
        <v>73050</v>
      </c>
      <c r="R426" s="2" t="s">
        <v>147</v>
      </c>
      <c r="S426" s="2" t="s">
        <v>85</v>
      </c>
    </row>
    <row r="427" spans="1:19" hidden="1" x14ac:dyDescent="0.25">
      <c r="A427" s="5" t="s">
        <v>1839</v>
      </c>
      <c r="B427" s="2" t="s">
        <v>82</v>
      </c>
      <c r="C427" s="2" t="s">
        <v>92</v>
      </c>
      <c r="D427" s="2" t="s">
        <v>148</v>
      </c>
      <c r="E427" s="2">
        <v>3</v>
      </c>
      <c r="F427" s="2">
        <v>29.264167</v>
      </c>
      <c r="G427" s="2">
        <v>-83.080832999999998</v>
      </c>
      <c r="H427" s="2" t="s">
        <v>49</v>
      </c>
      <c r="I427" s="2" t="s">
        <v>61</v>
      </c>
      <c r="J427" s="2" t="s">
        <v>49</v>
      </c>
      <c r="K427" s="2" t="s">
        <v>61</v>
      </c>
      <c r="L427" s="2" t="s">
        <v>61</v>
      </c>
      <c r="M427" s="2" t="s">
        <v>49</v>
      </c>
      <c r="N427" s="2" t="s">
        <v>49</v>
      </c>
      <c r="O427" s="2" t="s">
        <v>49</v>
      </c>
      <c r="P427" s="3">
        <v>45077</v>
      </c>
      <c r="Q427" s="3">
        <v>73050</v>
      </c>
      <c r="R427" s="2" t="s">
        <v>149</v>
      </c>
      <c r="S427" s="2" t="s">
        <v>85</v>
      </c>
    </row>
    <row r="428" spans="1:19" hidden="1" x14ac:dyDescent="0.25">
      <c r="A428" s="5" t="s">
        <v>1840</v>
      </c>
      <c r="B428" s="2" t="s">
        <v>82</v>
      </c>
      <c r="C428" s="2" t="s">
        <v>92</v>
      </c>
      <c r="D428" s="2" t="s">
        <v>150</v>
      </c>
      <c r="E428" s="2">
        <v>4</v>
      </c>
      <c r="F428" s="2">
        <v>29.265833000000001</v>
      </c>
      <c r="G428" s="2">
        <v>-83.080832999999998</v>
      </c>
      <c r="H428" s="2" t="s">
        <v>49</v>
      </c>
      <c r="I428" s="2" t="s">
        <v>61</v>
      </c>
      <c r="J428" s="2" t="s">
        <v>49</v>
      </c>
      <c r="K428" s="2" t="s">
        <v>61</v>
      </c>
      <c r="L428" s="2" t="s">
        <v>61</v>
      </c>
      <c r="M428" s="2" t="s">
        <v>49</v>
      </c>
      <c r="N428" s="2" t="s">
        <v>49</v>
      </c>
      <c r="O428" s="2" t="s">
        <v>49</v>
      </c>
      <c r="P428" s="3">
        <v>45077</v>
      </c>
      <c r="Q428" s="3">
        <v>73050</v>
      </c>
      <c r="R428" s="2" t="s">
        <v>151</v>
      </c>
      <c r="S428" s="2" t="s">
        <v>85</v>
      </c>
    </row>
    <row r="429" spans="1:19" hidden="1" x14ac:dyDescent="0.25">
      <c r="A429" s="5" t="s">
        <v>1841</v>
      </c>
      <c r="B429" s="2" t="s">
        <v>82</v>
      </c>
      <c r="C429" s="2" t="s">
        <v>92</v>
      </c>
      <c r="D429" s="2" t="s">
        <v>152</v>
      </c>
      <c r="E429" s="2">
        <v>5</v>
      </c>
      <c r="F429" s="2">
        <v>29.260833000000002</v>
      </c>
      <c r="G429" s="2">
        <v>-83.069166999999993</v>
      </c>
      <c r="H429" s="2" t="s">
        <v>49</v>
      </c>
      <c r="I429" s="2" t="s">
        <v>61</v>
      </c>
      <c r="J429" s="2" t="s">
        <v>49</v>
      </c>
      <c r="K429" s="2" t="s">
        <v>61</v>
      </c>
      <c r="L429" s="2" t="s">
        <v>61</v>
      </c>
      <c r="M429" s="2" t="s">
        <v>49</v>
      </c>
      <c r="N429" s="2" t="s">
        <v>49</v>
      </c>
      <c r="O429" s="2" t="s">
        <v>49</v>
      </c>
      <c r="P429" s="3">
        <v>45077</v>
      </c>
      <c r="Q429" s="3">
        <v>73050</v>
      </c>
      <c r="R429" s="2" t="s">
        <v>153</v>
      </c>
      <c r="S429" s="2" t="s">
        <v>85</v>
      </c>
    </row>
    <row r="430" spans="1:19" hidden="1" x14ac:dyDescent="0.25">
      <c r="A430" s="5" t="s">
        <v>1842</v>
      </c>
      <c r="B430" s="2" t="s">
        <v>82</v>
      </c>
      <c r="C430" s="2" t="s">
        <v>92</v>
      </c>
      <c r="D430" s="2" t="s">
        <v>154</v>
      </c>
      <c r="E430" s="2">
        <v>6</v>
      </c>
      <c r="F430" s="2">
        <v>29.260833000000002</v>
      </c>
      <c r="G430" s="2">
        <v>-83.074167000000003</v>
      </c>
      <c r="H430" s="2" t="s">
        <v>49</v>
      </c>
      <c r="I430" s="2" t="s">
        <v>61</v>
      </c>
      <c r="J430" s="2" t="s">
        <v>49</v>
      </c>
      <c r="K430" s="2" t="s">
        <v>61</v>
      </c>
      <c r="L430" s="2" t="s">
        <v>61</v>
      </c>
      <c r="M430" s="2" t="s">
        <v>49</v>
      </c>
      <c r="N430" s="2" t="s">
        <v>49</v>
      </c>
      <c r="O430" s="2" t="s">
        <v>49</v>
      </c>
      <c r="P430" s="3">
        <v>45077</v>
      </c>
      <c r="Q430" s="3">
        <v>73050</v>
      </c>
      <c r="R430" s="2" t="s">
        <v>155</v>
      </c>
      <c r="S430" s="2" t="s">
        <v>85</v>
      </c>
    </row>
    <row r="431" spans="1:19" hidden="1" x14ac:dyDescent="0.25">
      <c r="A431" s="5" t="s">
        <v>1830</v>
      </c>
      <c r="B431" s="2" t="s">
        <v>112</v>
      </c>
      <c r="C431" s="2" t="s">
        <v>92</v>
      </c>
      <c r="D431" s="2" t="s">
        <v>113</v>
      </c>
      <c r="E431" s="2">
        <v>1</v>
      </c>
      <c r="F431" s="2">
        <v>29.074480000000001</v>
      </c>
      <c r="G431" s="2">
        <v>-82.804879999999997</v>
      </c>
      <c r="H431" s="2" t="s">
        <v>61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3">
        <v>45323</v>
      </c>
      <c r="Q431" s="3">
        <v>73050</v>
      </c>
      <c r="R431" s="2" t="s">
        <v>114</v>
      </c>
      <c r="S431" s="2" t="s">
        <v>115</v>
      </c>
    </row>
    <row r="432" spans="1:19" hidden="1" x14ac:dyDescent="0.25">
      <c r="A432" s="5" t="s">
        <v>1831</v>
      </c>
      <c r="B432" s="2" t="s">
        <v>112</v>
      </c>
      <c r="C432" s="2" t="s">
        <v>92</v>
      </c>
      <c r="D432" s="2" t="s">
        <v>116</v>
      </c>
      <c r="E432" s="2">
        <v>2</v>
      </c>
      <c r="F432" s="2">
        <v>29.071380000000001</v>
      </c>
      <c r="G432" s="2">
        <v>-82.782830000000004</v>
      </c>
      <c r="H432" s="2" t="s">
        <v>61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3">
        <v>45323</v>
      </c>
      <c r="Q432" s="3">
        <v>73050</v>
      </c>
      <c r="R432" s="2" t="s">
        <v>117</v>
      </c>
      <c r="S432" s="2" t="s">
        <v>115</v>
      </c>
    </row>
    <row r="433" spans="1:19" hidden="1" x14ac:dyDescent="0.25">
      <c r="A433" s="5" t="s">
        <v>1832</v>
      </c>
      <c r="B433" s="2" t="s">
        <v>112</v>
      </c>
      <c r="C433" s="2" t="s">
        <v>92</v>
      </c>
      <c r="D433" s="2" t="s">
        <v>118</v>
      </c>
      <c r="E433" s="2">
        <v>3</v>
      </c>
      <c r="F433" s="2">
        <v>29.040469999999999</v>
      </c>
      <c r="G433" s="2">
        <v>-82.786689999999993</v>
      </c>
      <c r="H433" s="2" t="s">
        <v>61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3">
        <v>45323</v>
      </c>
      <c r="Q433" s="3">
        <v>73050</v>
      </c>
      <c r="R433" s="2" t="s">
        <v>119</v>
      </c>
      <c r="S433" s="2" t="s">
        <v>115</v>
      </c>
    </row>
    <row r="434" spans="1:19" hidden="1" x14ac:dyDescent="0.25">
      <c r="A434" s="5" t="s">
        <v>1833</v>
      </c>
      <c r="B434" s="2" t="s">
        <v>112</v>
      </c>
      <c r="C434" s="2" t="s">
        <v>92</v>
      </c>
      <c r="D434" s="2" t="s">
        <v>120</v>
      </c>
      <c r="E434" s="2">
        <v>4</v>
      </c>
      <c r="F434" s="2">
        <v>29.01483</v>
      </c>
      <c r="G434" s="2">
        <v>-82.754249999999999</v>
      </c>
      <c r="H434" s="2" t="s">
        <v>61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3">
        <v>45323</v>
      </c>
      <c r="Q434" s="3">
        <v>73050</v>
      </c>
      <c r="R434" s="2" t="s">
        <v>121</v>
      </c>
      <c r="S434" s="2" t="s">
        <v>115</v>
      </c>
    </row>
    <row r="435" spans="1:19" hidden="1" x14ac:dyDescent="0.25">
      <c r="A435" s="5" t="s">
        <v>1834</v>
      </c>
      <c r="B435" s="2" t="s">
        <v>112</v>
      </c>
      <c r="C435" s="2" t="s">
        <v>101</v>
      </c>
      <c r="D435" s="2" t="s">
        <v>122</v>
      </c>
      <c r="E435" s="2">
        <v>5</v>
      </c>
      <c r="F435" s="2">
        <v>28.946269999999998</v>
      </c>
      <c r="G435" s="2">
        <v>-82.733350000000002</v>
      </c>
      <c r="H435" s="2" t="s">
        <v>61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3">
        <v>45323</v>
      </c>
      <c r="Q435" s="3">
        <v>73050</v>
      </c>
      <c r="R435" s="2" t="s">
        <v>123</v>
      </c>
      <c r="S435" s="2" t="s">
        <v>115</v>
      </c>
    </row>
    <row r="436" spans="1:19" hidden="1" x14ac:dyDescent="0.25">
      <c r="A436" s="5" t="s">
        <v>1835</v>
      </c>
      <c r="B436" s="2" t="s">
        <v>112</v>
      </c>
      <c r="C436" s="2" t="s">
        <v>101</v>
      </c>
      <c r="D436" s="2" t="s">
        <v>124</v>
      </c>
      <c r="E436" s="2">
        <v>6</v>
      </c>
      <c r="F436" s="2">
        <v>28.927140000000001</v>
      </c>
      <c r="G436" s="2">
        <v>-82.693309999999997</v>
      </c>
      <c r="H436" s="2" t="s">
        <v>61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3">
        <v>45323</v>
      </c>
      <c r="Q436" s="3">
        <v>73050</v>
      </c>
      <c r="R436" s="2" t="s">
        <v>125</v>
      </c>
      <c r="S436" s="2" t="s">
        <v>115</v>
      </c>
    </row>
    <row r="437" spans="1:19" hidden="1" x14ac:dyDescent="0.25">
      <c r="A437" s="2" t="s">
        <v>1618</v>
      </c>
      <c r="B437" s="2" t="s">
        <v>58</v>
      </c>
      <c r="C437" s="2" t="s">
        <v>47</v>
      </c>
      <c r="D437" s="2" t="s">
        <v>1619</v>
      </c>
      <c r="E437" s="2">
        <v>5</v>
      </c>
      <c r="F437" s="2">
        <v>26.5351</v>
      </c>
      <c r="G437" s="2">
        <v>-81.996099999999998</v>
      </c>
      <c r="H437" s="2" t="s">
        <v>49</v>
      </c>
      <c r="I437" s="2" t="s">
        <v>61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3">
        <v>45077</v>
      </c>
      <c r="Q437" s="3">
        <v>45108</v>
      </c>
      <c r="R437" s="2" t="s">
        <v>1620</v>
      </c>
      <c r="S437" s="2" t="s">
        <v>63</v>
      </c>
    </row>
    <row r="438" spans="1:19" hidden="1" x14ac:dyDescent="0.25">
      <c r="A438" s="2" t="s">
        <v>1621</v>
      </c>
      <c r="B438" s="2" t="s">
        <v>58</v>
      </c>
      <c r="C438" s="2" t="s">
        <v>92</v>
      </c>
      <c r="D438" s="2" t="s">
        <v>1622</v>
      </c>
      <c r="E438" s="2">
        <v>6</v>
      </c>
      <c r="F438" s="2">
        <v>26.819310000000002</v>
      </c>
      <c r="G438" s="2">
        <v>-82.059520000000006</v>
      </c>
      <c r="H438" s="2" t="s">
        <v>49</v>
      </c>
      <c r="I438" s="2" t="s">
        <v>61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3">
        <v>45077</v>
      </c>
      <c r="Q438" s="3">
        <v>45108</v>
      </c>
      <c r="R438" s="2" t="s">
        <v>1623</v>
      </c>
      <c r="S438" s="2" t="s">
        <v>63</v>
      </c>
    </row>
    <row r="439" spans="1:19" hidden="1" x14ac:dyDescent="0.25">
      <c r="A439" s="2" t="s">
        <v>1624</v>
      </c>
      <c r="B439" s="2" t="s">
        <v>58</v>
      </c>
      <c r="C439" s="2" t="s">
        <v>92</v>
      </c>
      <c r="D439" s="2" t="s">
        <v>1625</v>
      </c>
      <c r="E439" s="2">
        <v>7</v>
      </c>
      <c r="F439" s="2">
        <v>26.819400000000002</v>
      </c>
      <c r="G439" s="2">
        <v>-82.057419999999993</v>
      </c>
      <c r="H439" s="2" t="s">
        <v>49</v>
      </c>
      <c r="I439" s="2" t="s">
        <v>61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3">
        <v>45077</v>
      </c>
      <c r="Q439" s="3">
        <v>45108</v>
      </c>
      <c r="R439" s="2" t="s">
        <v>1626</v>
      </c>
      <c r="S439" s="2" t="s">
        <v>63</v>
      </c>
    </row>
    <row r="440" spans="1:19" hidden="1" x14ac:dyDescent="0.25">
      <c r="A440" s="2" t="s">
        <v>1627</v>
      </c>
      <c r="B440" s="2" t="s">
        <v>58</v>
      </c>
      <c r="C440" s="2" t="s">
        <v>92</v>
      </c>
      <c r="D440" s="2" t="s">
        <v>1628</v>
      </c>
      <c r="E440" s="2">
        <v>8</v>
      </c>
      <c r="F440" s="2">
        <v>26.81739</v>
      </c>
      <c r="G440" s="2">
        <v>-82.056989999999999</v>
      </c>
      <c r="H440" s="2" t="s">
        <v>49</v>
      </c>
      <c r="I440" s="2" t="s">
        <v>61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3">
        <v>45077</v>
      </c>
      <c r="Q440" s="3">
        <v>45108</v>
      </c>
      <c r="R440" s="2" t="s">
        <v>1629</v>
      </c>
      <c r="S440" s="2" t="s">
        <v>63</v>
      </c>
    </row>
    <row r="441" spans="1:19" hidden="1" x14ac:dyDescent="0.25">
      <c r="A441" s="2" t="s">
        <v>1630</v>
      </c>
      <c r="B441" s="2" t="s">
        <v>58</v>
      </c>
      <c r="C441" s="2" t="s">
        <v>92</v>
      </c>
      <c r="D441" s="2" t="s">
        <v>1631</v>
      </c>
      <c r="E441" s="2">
        <v>9</v>
      </c>
      <c r="F441" s="2">
        <v>26.804500000000001</v>
      </c>
      <c r="G441" s="2">
        <v>-82.055989999999994</v>
      </c>
      <c r="H441" s="2" t="s">
        <v>49</v>
      </c>
      <c r="I441" s="2" t="s">
        <v>61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3">
        <v>45077</v>
      </c>
      <c r="Q441" s="3">
        <v>45108</v>
      </c>
      <c r="R441" s="2" t="s">
        <v>1632</v>
      </c>
      <c r="S441" s="2" t="s">
        <v>63</v>
      </c>
    </row>
    <row r="442" spans="1:19" hidden="1" x14ac:dyDescent="0.25">
      <c r="A442" s="2" t="s">
        <v>1633</v>
      </c>
      <c r="B442" s="2" t="s">
        <v>58</v>
      </c>
      <c r="C442" s="2" t="s">
        <v>92</v>
      </c>
      <c r="D442" s="2" t="s">
        <v>1634</v>
      </c>
      <c r="E442" s="2">
        <v>10</v>
      </c>
      <c r="F442" s="2">
        <v>26.803570000000001</v>
      </c>
      <c r="G442" s="2">
        <v>-82.053939999999997</v>
      </c>
      <c r="H442" s="2" t="s">
        <v>49</v>
      </c>
      <c r="I442" s="2" t="s">
        <v>61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3">
        <v>45077</v>
      </c>
      <c r="Q442" s="3">
        <v>45108</v>
      </c>
      <c r="R442" s="2" t="s">
        <v>1635</v>
      </c>
      <c r="S442" s="2" t="s">
        <v>63</v>
      </c>
    </row>
    <row r="443" spans="1:19" hidden="1" x14ac:dyDescent="0.25">
      <c r="A443" s="2" t="s">
        <v>1636</v>
      </c>
      <c r="B443" s="2" t="s">
        <v>58</v>
      </c>
      <c r="C443" s="2" t="s">
        <v>92</v>
      </c>
      <c r="D443" s="2" t="s">
        <v>1637</v>
      </c>
      <c r="E443" s="2">
        <v>11</v>
      </c>
      <c r="F443" s="2">
        <v>26.85914</v>
      </c>
      <c r="G443" s="2">
        <v>-82.058040000000005</v>
      </c>
      <c r="H443" s="2" t="s">
        <v>49</v>
      </c>
      <c r="I443" s="2" t="s">
        <v>61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3">
        <v>45077</v>
      </c>
      <c r="Q443" s="3">
        <v>45108</v>
      </c>
      <c r="R443" s="2" t="s">
        <v>1638</v>
      </c>
      <c r="S443" s="2" t="s">
        <v>63</v>
      </c>
    </row>
    <row r="444" spans="1:19" hidden="1" x14ac:dyDescent="0.25">
      <c r="A444" s="2" t="s">
        <v>1639</v>
      </c>
      <c r="B444" s="2" t="s">
        <v>58</v>
      </c>
      <c r="C444" s="2" t="s">
        <v>92</v>
      </c>
      <c r="D444" s="2" t="s">
        <v>1640</v>
      </c>
      <c r="E444" s="2">
        <v>12</v>
      </c>
      <c r="F444" s="2">
        <v>26.879560000000001</v>
      </c>
      <c r="G444" s="2">
        <v>-82.060379999999995</v>
      </c>
      <c r="H444" s="2" t="s">
        <v>49</v>
      </c>
      <c r="I444" s="2" t="s">
        <v>61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3">
        <v>45077</v>
      </c>
      <c r="Q444" s="3">
        <v>45108</v>
      </c>
      <c r="R444" s="2" t="s">
        <v>1641</v>
      </c>
      <c r="S444" s="2" t="s">
        <v>63</v>
      </c>
    </row>
    <row r="445" spans="1:19" hidden="1" x14ac:dyDescent="0.25">
      <c r="A445" s="2" t="s">
        <v>1642</v>
      </c>
      <c r="B445" s="2" t="s">
        <v>58</v>
      </c>
      <c r="C445" s="2" t="s">
        <v>75</v>
      </c>
      <c r="D445" s="2" t="s">
        <v>1643</v>
      </c>
      <c r="E445" s="2">
        <v>13</v>
      </c>
      <c r="F445" s="2">
        <v>26.827680000000001</v>
      </c>
      <c r="G445" s="2">
        <v>-82.267600000000002</v>
      </c>
      <c r="H445" s="2" t="s">
        <v>49</v>
      </c>
      <c r="I445" s="2" t="s">
        <v>61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3">
        <v>45169</v>
      </c>
      <c r="Q445" s="3">
        <v>45200</v>
      </c>
      <c r="R445" s="2" t="s">
        <v>1644</v>
      </c>
      <c r="S445" s="2" t="s">
        <v>63</v>
      </c>
    </row>
    <row r="446" spans="1:19" hidden="1" x14ac:dyDescent="0.25">
      <c r="A446" s="2" t="s">
        <v>1645</v>
      </c>
      <c r="B446" s="2" t="s">
        <v>58</v>
      </c>
      <c r="C446" s="2" t="s">
        <v>75</v>
      </c>
      <c r="D446" s="2" t="s">
        <v>1646</v>
      </c>
      <c r="E446" s="2">
        <v>14</v>
      </c>
      <c r="F446" s="2">
        <v>26.827279999999998</v>
      </c>
      <c r="G446" s="2">
        <v>-82.264740000000003</v>
      </c>
      <c r="H446" s="2" t="s">
        <v>49</v>
      </c>
      <c r="I446" s="2" t="s">
        <v>61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3">
        <v>45169</v>
      </c>
      <c r="Q446" s="3">
        <v>45200</v>
      </c>
      <c r="R446" s="2" t="s">
        <v>1647</v>
      </c>
      <c r="S446" s="2" t="s">
        <v>63</v>
      </c>
    </row>
    <row r="447" spans="1:19" hidden="1" x14ac:dyDescent="0.25">
      <c r="A447" s="2" t="s">
        <v>1648</v>
      </c>
      <c r="B447" s="2" t="s">
        <v>58</v>
      </c>
      <c r="C447" s="2" t="s">
        <v>75</v>
      </c>
      <c r="D447" s="2" t="s">
        <v>1649</v>
      </c>
      <c r="E447" s="2">
        <v>15</v>
      </c>
      <c r="F447" s="2">
        <v>26.816590000000001</v>
      </c>
      <c r="G447" s="2">
        <v>-82.254300000000001</v>
      </c>
      <c r="H447" s="2" t="s">
        <v>49</v>
      </c>
      <c r="I447" s="2" t="s">
        <v>61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3">
        <v>45169</v>
      </c>
      <c r="Q447" s="3">
        <v>45200</v>
      </c>
      <c r="R447" s="2" t="s">
        <v>1650</v>
      </c>
      <c r="S447" s="2" t="s">
        <v>63</v>
      </c>
    </row>
    <row r="448" spans="1:19" hidden="1" x14ac:dyDescent="0.25">
      <c r="A448" s="2" t="s">
        <v>1651</v>
      </c>
      <c r="B448" s="2" t="s">
        <v>58</v>
      </c>
      <c r="C448" s="2" t="s">
        <v>75</v>
      </c>
      <c r="D448" s="2" t="s">
        <v>1652</v>
      </c>
      <c r="E448" s="2">
        <v>16</v>
      </c>
      <c r="F448" s="2">
        <v>26.82001</v>
      </c>
      <c r="G448" s="2">
        <v>-82.248220000000003</v>
      </c>
      <c r="H448" s="2" t="s">
        <v>49</v>
      </c>
      <c r="I448" s="2" t="s">
        <v>61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3">
        <v>45169</v>
      </c>
      <c r="Q448" s="3">
        <v>45200</v>
      </c>
      <c r="R448" s="2" t="s">
        <v>1653</v>
      </c>
      <c r="S448" s="2" t="s">
        <v>63</v>
      </c>
    </row>
    <row r="449" spans="1:19" hidden="1" x14ac:dyDescent="0.25">
      <c r="A449" s="2" t="s">
        <v>1654</v>
      </c>
      <c r="B449" s="2" t="s">
        <v>58</v>
      </c>
      <c r="C449" s="2" t="s">
        <v>75</v>
      </c>
      <c r="D449" s="2" t="s">
        <v>1655</v>
      </c>
      <c r="E449" s="2">
        <v>17</v>
      </c>
      <c r="F449" s="2">
        <v>26.78708</v>
      </c>
      <c r="G449" s="2">
        <v>-82.21078</v>
      </c>
      <c r="H449" s="2" t="s">
        <v>49</v>
      </c>
      <c r="I449" s="2" t="s">
        <v>61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3">
        <v>45169</v>
      </c>
      <c r="Q449" s="3">
        <v>45200</v>
      </c>
      <c r="R449" s="2" t="s">
        <v>1656</v>
      </c>
      <c r="S449" s="2" t="s">
        <v>63</v>
      </c>
    </row>
    <row r="450" spans="1:19" hidden="1" x14ac:dyDescent="0.25">
      <c r="A450" s="2" t="s">
        <v>1657</v>
      </c>
      <c r="B450" s="2" t="s">
        <v>58</v>
      </c>
      <c r="C450" s="2" t="s">
        <v>75</v>
      </c>
      <c r="D450" s="2" t="s">
        <v>1658</v>
      </c>
      <c r="E450" s="2">
        <v>18</v>
      </c>
      <c r="F450" s="2">
        <v>26.788229999999999</v>
      </c>
      <c r="G450" s="2">
        <v>-82.212000000000003</v>
      </c>
      <c r="H450" s="2" t="s">
        <v>49</v>
      </c>
      <c r="I450" s="2" t="s">
        <v>61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3">
        <v>45169</v>
      </c>
      <c r="Q450" s="3">
        <v>45200</v>
      </c>
      <c r="R450" s="2" t="s">
        <v>1659</v>
      </c>
      <c r="S450" s="2" t="s">
        <v>63</v>
      </c>
    </row>
    <row r="451" spans="1:19" hidden="1" x14ac:dyDescent="0.25">
      <c r="A451" s="2" t="s">
        <v>1660</v>
      </c>
      <c r="B451" s="2" t="s">
        <v>58</v>
      </c>
      <c r="C451" s="2" t="s">
        <v>75</v>
      </c>
      <c r="D451" s="2" t="s">
        <v>1661</v>
      </c>
      <c r="E451" s="2">
        <v>19</v>
      </c>
      <c r="F451" s="2">
        <v>26.78931</v>
      </c>
      <c r="G451" s="2">
        <v>-82.21078</v>
      </c>
      <c r="H451" s="2" t="s">
        <v>49</v>
      </c>
      <c r="I451" s="2" t="s">
        <v>61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3">
        <v>45169</v>
      </c>
      <c r="Q451" s="3">
        <v>45200</v>
      </c>
      <c r="R451" s="2" t="s">
        <v>1662</v>
      </c>
      <c r="S451" s="2" t="s">
        <v>63</v>
      </c>
    </row>
    <row r="452" spans="1:19" hidden="1" x14ac:dyDescent="0.25">
      <c r="A452" s="2" t="s">
        <v>1663</v>
      </c>
      <c r="B452" s="2" t="s">
        <v>58</v>
      </c>
      <c r="C452" s="2" t="s">
        <v>75</v>
      </c>
      <c r="D452" s="2" t="s">
        <v>1664</v>
      </c>
      <c r="E452" s="2">
        <v>20</v>
      </c>
      <c r="F452" s="2">
        <v>26.78659</v>
      </c>
      <c r="G452" s="2">
        <v>-82.209549999999993</v>
      </c>
      <c r="H452" s="2" t="s">
        <v>49</v>
      </c>
      <c r="I452" s="2" t="s">
        <v>61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3">
        <v>45169</v>
      </c>
      <c r="Q452" s="3">
        <v>45200</v>
      </c>
      <c r="R452" s="2" t="s">
        <v>1665</v>
      </c>
      <c r="S452" s="2" t="s">
        <v>63</v>
      </c>
    </row>
    <row r="453" spans="1:19" hidden="1" x14ac:dyDescent="0.25">
      <c r="A453" s="2" t="s">
        <v>1666</v>
      </c>
      <c r="B453" s="2" t="s">
        <v>58</v>
      </c>
      <c r="C453" s="2" t="s">
        <v>75</v>
      </c>
      <c r="D453" s="2" t="s">
        <v>1667</v>
      </c>
      <c r="E453" s="2">
        <v>21</v>
      </c>
      <c r="F453" s="2">
        <v>26.78633</v>
      </c>
      <c r="G453" s="2">
        <v>-82.201669999999993</v>
      </c>
      <c r="H453" s="2" t="s">
        <v>49</v>
      </c>
      <c r="I453" s="2" t="s">
        <v>61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3">
        <v>45169</v>
      </c>
      <c r="Q453" s="3">
        <v>45200</v>
      </c>
      <c r="R453" s="2" t="s">
        <v>1668</v>
      </c>
      <c r="S453" s="2" t="s">
        <v>63</v>
      </c>
    </row>
    <row r="454" spans="1:19" hidden="1" x14ac:dyDescent="0.25">
      <c r="A454" s="2" t="s">
        <v>1669</v>
      </c>
      <c r="B454" s="2" t="s">
        <v>58</v>
      </c>
      <c r="C454" s="2" t="s">
        <v>75</v>
      </c>
      <c r="D454" s="2" t="s">
        <v>1670</v>
      </c>
      <c r="E454" s="2">
        <v>22</v>
      </c>
      <c r="F454" s="2">
        <v>26.783529999999999</v>
      </c>
      <c r="G454" s="2">
        <v>-82.194599999999994</v>
      </c>
      <c r="H454" s="2" t="s">
        <v>49</v>
      </c>
      <c r="I454" s="2" t="s">
        <v>61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3">
        <v>45169</v>
      </c>
      <c r="Q454" s="3">
        <v>45200</v>
      </c>
      <c r="R454" s="2" t="s">
        <v>1671</v>
      </c>
      <c r="S454" s="2" t="s">
        <v>63</v>
      </c>
    </row>
    <row r="455" spans="1:19" hidden="1" x14ac:dyDescent="0.25">
      <c r="A455" s="2" t="s">
        <v>1672</v>
      </c>
      <c r="B455" s="2" t="s">
        <v>58</v>
      </c>
      <c r="C455" s="2" t="s">
        <v>75</v>
      </c>
      <c r="D455" s="2" t="s">
        <v>1673</v>
      </c>
      <c r="E455" s="2">
        <v>23</v>
      </c>
      <c r="F455" s="2">
        <v>26.784199999999998</v>
      </c>
      <c r="G455" s="2">
        <v>-82.192710000000005</v>
      </c>
      <c r="H455" s="2" t="s">
        <v>49</v>
      </c>
      <c r="I455" s="2" t="s">
        <v>61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3">
        <v>45169</v>
      </c>
      <c r="Q455" s="3">
        <v>45200</v>
      </c>
      <c r="R455" s="2" t="s">
        <v>1674</v>
      </c>
      <c r="S455" s="2" t="s">
        <v>63</v>
      </c>
    </row>
    <row r="456" spans="1:19" hidden="1" x14ac:dyDescent="0.25">
      <c r="A456" s="2" t="s">
        <v>1675</v>
      </c>
      <c r="B456" s="2" t="s">
        <v>58</v>
      </c>
      <c r="C456" s="2" t="s">
        <v>75</v>
      </c>
      <c r="D456" s="2" t="s">
        <v>1676</v>
      </c>
      <c r="E456" s="2">
        <v>24</v>
      </c>
      <c r="F456" s="2">
        <v>26.784459999999999</v>
      </c>
      <c r="G456" s="2">
        <v>-82.189490000000006</v>
      </c>
      <c r="H456" s="2" t="s">
        <v>49</v>
      </c>
      <c r="I456" s="2" t="s">
        <v>61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3">
        <v>45169</v>
      </c>
      <c r="Q456" s="3">
        <v>45200</v>
      </c>
      <c r="R456" s="2" t="s">
        <v>1677</v>
      </c>
      <c r="S456" s="2" t="s">
        <v>63</v>
      </c>
    </row>
    <row r="457" spans="1:19" hidden="1" x14ac:dyDescent="0.25">
      <c r="A457" s="2" t="s">
        <v>57</v>
      </c>
      <c r="B457" s="2" t="s">
        <v>58</v>
      </c>
      <c r="C457" s="2" t="s">
        <v>59</v>
      </c>
      <c r="D457" s="2" t="s">
        <v>60</v>
      </c>
      <c r="E457" s="2">
        <v>30</v>
      </c>
      <c r="F457" s="2">
        <v>26.604759999999999</v>
      </c>
      <c r="G457" s="2">
        <v>-82.050740000000005</v>
      </c>
      <c r="H457" s="2" t="s">
        <v>49</v>
      </c>
      <c r="I457" s="2" t="s">
        <v>61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3">
        <v>45199</v>
      </c>
      <c r="Q457" s="3">
        <v>45231</v>
      </c>
      <c r="R457" s="2" t="s">
        <v>62</v>
      </c>
      <c r="S457" s="2" t="s">
        <v>63</v>
      </c>
    </row>
    <row r="458" spans="1:19" hidden="1" x14ac:dyDescent="0.25">
      <c r="A458" s="2" t="s">
        <v>64</v>
      </c>
      <c r="B458" s="2" t="s">
        <v>58</v>
      </c>
      <c r="C458" s="2" t="s">
        <v>59</v>
      </c>
      <c r="D458" s="2" t="s">
        <v>65</v>
      </c>
      <c r="E458" s="2">
        <v>31</v>
      </c>
      <c r="F458" s="2">
        <v>26.55481</v>
      </c>
      <c r="G458" s="2">
        <v>-82.07687</v>
      </c>
      <c r="H458" s="2" t="s">
        <v>49</v>
      </c>
      <c r="I458" s="2" t="s">
        <v>61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3">
        <v>45199</v>
      </c>
      <c r="Q458" s="3">
        <v>45231</v>
      </c>
      <c r="R458" s="2" t="s">
        <v>66</v>
      </c>
      <c r="S458" s="2" t="s">
        <v>63</v>
      </c>
    </row>
    <row r="459" spans="1:19" hidden="1" x14ac:dyDescent="0.25">
      <c r="A459" s="2" t="s">
        <v>67</v>
      </c>
      <c r="B459" s="2" t="s">
        <v>58</v>
      </c>
      <c r="C459" s="2" t="s">
        <v>59</v>
      </c>
      <c r="D459" s="2" t="s">
        <v>68</v>
      </c>
      <c r="E459" s="2">
        <v>32</v>
      </c>
      <c r="F459" s="2">
        <v>26.56728</v>
      </c>
      <c r="G459" s="2">
        <v>-82.074700000000007</v>
      </c>
      <c r="H459" s="2" t="s">
        <v>49</v>
      </c>
      <c r="I459" s="2" t="s">
        <v>61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3">
        <v>45199</v>
      </c>
      <c r="Q459" s="3">
        <v>45231</v>
      </c>
      <c r="R459" s="2" t="s">
        <v>69</v>
      </c>
      <c r="S459" s="2" t="s">
        <v>63</v>
      </c>
    </row>
    <row r="460" spans="1:19" hidden="1" x14ac:dyDescent="0.25">
      <c r="A460" s="2" t="s">
        <v>70</v>
      </c>
      <c r="B460" s="2" t="s">
        <v>58</v>
      </c>
      <c r="C460" s="2" t="s">
        <v>59</v>
      </c>
      <c r="D460" s="2" t="s">
        <v>71</v>
      </c>
      <c r="E460" s="2">
        <v>33</v>
      </c>
      <c r="F460" s="2">
        <v>26.565480000000001</v>
      </c>
      <c r="G460" s="2">
        <v>-82.065560000000005</v>
      </c>
      <c r="H460" s="2" t="s">
        <v>49</v>
      </c>
      <c r="I460" s="2" t="s">
        <v>61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3">
        <v>45199</v>
      </c>
      <c r="Q460" s="3">
        <v>45231</v>
      </c>
      <c r="R460" s="2" t="s">
        <v>72</v>
      </c>
      <c r="S460" s="2" t="s">
        <v>63</v>
      </c>
    </row>
    <row r="461" spans="1:19" hidden="1" x14ac:dyDescent="0.25">
      <c r="A461" s="2" t="s">
        <v>1720</v>
      </c>
      <c r="B461" s="2" t="s">
        <v>58</v>
      </c>
      <c r="C461" s="2" t="s">
        <v>47</v>
      </c>
      <c r="D461" s="2" t="s">
        <v>1721</v>
      </c>
      <c r="E461" s="2">
        <v>35</v>
      </c>
      <c r="F461" s="2">
        <v>26.558479999999999</v>
      </c>
      <c r="G461" s="2">
        <v>-81.922790000000006</v>
      </c>
      <c r="H461" s="2" t="s">
        <v>49</v>
      </c>
      <c r="I461" s="2" t="s">
        <v>61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3">
        <v>45291</v>
      </c>
      <c r="Q461" s="3">
        <v>45383</v>
      </c>
      <c r="R461" s="2" t="s">
        <v>1722</v>
      </c>
      <c r="S461" s="2" t="s">
        <v>63</v>
      </c>
    </row>
    <row r="462" spans="1:19" hidden="1" x14ac:dyDescent="0.25">
      <c r="A462" s="2" t="s">
        <v>1723</v>
      </c>
      <c r="B462" s="2" t="s">
        <v>58</v>
      </c>
      <c r="C462" s="2" t="s">
        <v>59</v>
      </c>
      <c r="D462" s="2" t="s">
        <v>1724</v>
      </c>
      <c r="E462" s="2">
        <v>36</v>
      </c>
      <c r="F462" s="2">
        <v>26.511559999999999</v>
      </c>
      <c r="G462" s="2">
        <v>-82.066109999999995</v>
      </c>
      <c r="H462" s="2" t="s">
        <v>49</v>
      </c>
      <c r="I462" s="2" t="s">
        <v>61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3">
        <v>45291</v>
      </c>
      <c r="Q462" s="3">
        <v>45383</v>
      </c>
      <c r="R462" s="2" t="s">
        <v>1725</v>
      </c>
      <c r="S462" s="2" t="s">
        <v>63</v>
      </c>
    </row>
    <row r="463" spans="1:19" hidden="1" x14ac:dyDescent="0.25">
      <c r="A463" s="2" t="s">
        <v>1726</v>
      </c>
      <c r="B463" s="2" t="s">
        <v>58</v>
      </c>
      <c r="C463" s="2" t="s">
        <v>59</v>
      </c>
      <c r="D463" s="2" t="s">
        <v>1727</v>
      </c>
      <c r="E463" s="2">
        <v>37</v>
      </c>
      <c r="F463" s="2">
        <v>26.50995</v>
      </c>
      <c r="G463" s="2">
        <v>-82.063730000000007</v>
      </c>
      <c r="H463" s="2" t="s">
        <v>49</v>
      </c>
      <c r="I463" s="2" t="s">
        <v>61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3">
        <v>45291</v>
      </c>
      <c r="Q463" s="3">
        <v>45383</v>
      </c>
      <c r="R463" s="2" t="s">
        <v>1728</v>
      </c>
      <c r="S463" s="2" t="s">
        <v>63</v>
      </c>
    </row>
    <row r="464" spans="1:19" hidden="1" x14ac:dyDescent="0.25">
      <c r="A464" s="2" t="s">
        <v>1729</v>
      </c>
      <c r="B464" s="2" t="s">
        <v>58</v>
      </c>
      <c r="C464" s="2" t="s">
        <v>59</v>
      </c>
      <c r="D464" s="2" t="s">
        <v>1730</v>
      </c>
      <c r="E464" s="2">
        <v>38</v>
      </c>
      <c r="F464" s="2">
        <v>26.505520000000001</v>
      </c>
      <c r="G464" s="2">
        <v>-82.0595</v>
      </c>
      <c r="H464" s="2" t="s">
        <v>49</v>
      </c>
      <c r="I464" s="2" t="s">
        <v>61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3">
        <v>45291</v>
      </c>
      <c r="Q464" s="3">
        <v>45383</v>
      </c>
      <c r="R464" s="2" t="s">
        <v>1731</v>
      </c>
      <c r="S464" s="2" t="s">
        <v>63</v>
      </c>
    </row>
    <row r="465" spans="1:19" hidden="1" x14ac:dyDescent="0.25">
      <c r="A465" s="2" t="s">
        <v>1732</v>
      </c>
      <c r="B465" s="2" t="s">
        <v>58</v>
      </c>
      <c r="C465" s="2" t="s">
        <v>59</v>
      </c>
      <c r="D465" s="2" t="s">
        <v>1733</v>
      </c>
      <c r="E465" s="2">
        <v>39</v>
      </c>
      <c r="F465" s="2">
        <v>26.510079999999999</v>
      </c>
      <c r="G465" s="2">
        <v>-82.021720999999999</v>
      </c>
      <c r="H465" s="2" t="s">
        <v>49</v>
      </c>
      <c r="I465" s="2" t="s">
        <v>61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3">
        <v>45291</v>
      </c>
      <c r="Q465" s="3">
        <v>45383</v>
      </c>
      <c r="R465" s="2" t="s">
        <v>1734</v>
      </c>
      <c r="S465" s="2" t="s">
        <v>63</v>
      </c>
    </row>
    <row r="466" spans="1:19" hidden="1" x14ac:dyDescent="0.25">
      <c r="A466" s="2" t="s">
        <v>1735</v>
      </c>
      <c r="B466" s="2" t="s">
        <v>58</v>
      </c>
      <c r="C466" s="2" t="s">
        <v>59</v>
      </c>
      <c r="D466" s="2" t="s">
        <v>1736</v>
      </c>
      <c r="E466" s="2">
        <v>40</v>
      </c>
      <c r="F466" s="2">
        <v>26.51098</v>
      </c>
      <c r="G466" s="2">
        <v>-82.05829</v>
      </c>
      <c r="H466" s="2" t="s">
        <v>49</v>
      </c>
      <c r="I466" s="2" t="s">
        <v>61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3">
        <v>45291</v>
      </c>
      <c r="Q466" s="3">
        <v>45383</v>
      </c>
      <c r="R466" s="2" t="s">
        <v>1737</v>
      </c>
      <c r="S466" s="2" t="s">
        <v>63</v>
      </c>
    </row>
    <row r="467" spans="1:19" hidden="1" x14ac:dyDescent="0.25">
      <c r="A467" s="2" t="s">
        <v>1738</v>
      </c>
      <c r="B467" s="2" t="s">
        <v>58</v>
      </c>
      <c r="C467" s="2" t="s">
        <v>59</v>
      </c>
      <c r="D467" s="2" t="s">
        <v>1739</v>
      </c>
      <c r="E467" s="2">
        <v>41</v>
      </c>
      <c r="F467" s="2">
        <v>26.514479999999999</v>
      </c>
      <c r="G467" s="2">
        <v>-82.052009999999996</v>
      </c>
      <c r="H467" s="2" t="s">
        <v>49</v>
      </c>
      <c r="I467" s="2" t="s">
        <v>61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3">
        <v>45291</v>
      </c>
      <c r="Q467" s="3">
        <v>45383</v>
      </c>
      <c r="R467" s="2" t="s">
        <v>1740</v>
      </c>
      <c r="S467" s="2" t="s">
        <v>63</v>
      </c>
    </row>
    <row r="468" spans="1:19" hidden="1" x14ac:dyDescent="0.25">
      <c r="A468" s="2" t="s">
        <v>126</v>
      </c>
      <c r="B468" s="2" t="s">
        <v>58</v>
      </c>
      <c r="C468" s="2" t="s">
        <v>127</v>
      </c>
      <c r="D468" s="2" t="s">
        <v>128</v>
      </c>
      <c r="E468" s="2">
        <v>42</v>
      </c>
      <c r="F468" s="2">
        <v>26.680700000000002</v>
      </c>
      <c r="G468" s="2">
        <v>-82.208100000000002</v>
      </c>
      <c r="H468" s="2" t="s">
        <v>49</v>
      </c>
      <c r="I468" s="2" t="s">
        <v>61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3">
        <v>45443</v>
      </c>
      <c r="Q468" s="3">
        <v>45474</v>
      </c>
      <c r="R468" s="2" t="s">
        <v>129</v>
      </c>
      <c r="S468" s="2" t="s">
        <v>63</v>
      </c>
    </row>
    <row r="469" spans="1:19" hidden="1" x14ac:dyDescent="0.25">
      <c r="A469" s="2" t="s">
        <v>126</v>
      </c>
      <c r="B469" s="2" t="s">
        <v>58</v>
      </c>
      <c r="C469" s="2" t="s">
        <v>127</v>
      </c>
      <c r="D469" s="2" t="s">
        <v>128</v>
      </c>
      <c r="E469" s="2">
        <v>42</v>
      </c>
      <c r="F469" s="2">
        <v>26.680700000000002</v>
      </c>
      <c r="G469" s="2">
        <v>-82.208100000000002</v>
      </c>
      <c r="H469" s="2" t="s">
        <v>49</v>
      </c>
      <c r="I469" s="2" t="s">
        <v>61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3">
        <v>45443</v>
      </c>
      <c r="Q469" s="3">
        <v>45474</v>
      </c>
      <c r="R469" s="2" t="s">
        <v>129</v>
      </c>
      <c r="S469" s="2" t="s">
        <v>63</v>
      </c>
    </row>
    <row r="470" spans="1:19" hidden="1" x14ac:dyDescent="0.25">
      <c r="A470" s="2" t="s">
        <v>130</v>
      </c>
      <c r="B470" s="2" t="s">
        <v>58</v>
      </c>
      <c r="C470" s="2" t="s">
        <v>127</v>
      </c>
      <c r="D470" s="2" t="s">
        <v>131</v>
      </c>
      <c r="E470" s="2">
        <v>43</v>
      </c>
      <c r="F470" s="2">
        <v>26.686499999999999</v>
      </c>
      <c r="G470" s="2">
        <v>-82.21105</v>
      </c>
      <c r="H470" s="2" t="s">
        <v>49</v>
      </c>
      <c r="I470" s="2" t="s">
        <v>61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3">
        <v>45443</v>
      </c>
      <c r="Q470" s="3">
        <v>45474</v>
      </c>
      <c r="R470" s="2" t="s">
        <v>132</v>
      </c>
      <c r="S470" s="2" t="s">
        <v>63</v>
      </c>
    </row>
    <row r="471" spans="1:19" hidden="1" x14ac:dyDescent="0.25">
      <c r="A471" s="2" t="s">
        <v>130</v>
      </c>
      <c r="B471" s="2" t="s">
        <v>58</v>
      </c>
      <c r="C471" s="2" t="s">
        <v>127</v>
      </c>
      <c r="D471" s="2" t="s">
        <v>131</v>
      </c>
      <c r="E471" s="2">
        <v>43</v>
      </c>
      <c r="F471" s="2">
        <v>26.686499999999999</v>
      </c>
      <c r="G471" s="2">
        <v>-82.21105</v>
      </c>
      <c r="H471" s="2" t="s">
        <v>49</v>
      </c>
      <c r="I471" s="2" t="s">
        <v>61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3">
        <v>45443</v>
      </c>
      <c r="Q471" s="3">
        <v>45474</v>
      </c>
      <c r="R471" s="2" t="s">
        <v>132</v>
      </c>
      <c r="S471" s="2" t="s">
        <v>63</v>
      </c>
    </row>
    <row r="472" spans="1:19" hidden="1" x14ac:dyDescent="0.25">
      <c r="A472" s="2" t="s">
        <v>133</v>
      </c>
      <c r="B472" s="2" t="s">
        <v>58</v>
      </c>
      <c r="C472" s="2" t="s">
        <v>127</v>
      </c>
      <c r="D472" s="2" t="s">
        <v>134</v>
      </c>
      <c r="E472" s="2">
        <v>44</v>
      </c>
      <c r="F472" s="2">
        <v>26.687639999999998</v>
      </c>
      <c r="G472" s="2">
        <v>-82.213040000000007</v>
      </c>
      <c r="H472" s="2" t="s">
        <v>49</v>
      </c>
      <c r="I472" s="2" t="s">
        <v>61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3">
        <v>45443</v>
      </c>
      <c r="Q472" s="3">
        <v>45474</v>
      </c>
      <c r="R472" s="2" t="s">
        <v>135</v>
      </c>
      <c r="S472" s="2" t="s">
        <v>63</v>
      </c>
    </row>
    <row r="473" spans="1:19" hidden="1" x14ac:dyDescent="0.25">
      <c r="A473" s="2" t="s">
        <v>133</v>
      </c>
      <c r="B473" s="2" t="s">
        <v>58</v>
      </c>
      <c r="C473" s="2" t="s">
        <v>127</v>
      </c>
      <c r="D473" s="2" t="s">
        <v>134</v>
      </c>
      <c r="E473" s="2">
        <v>44</v>
      </c>
      <c r="F473" s="2">
        <v>26.687639999999998</v>
      </c>
      <c r="G473" s="2">
        <v>-82.213040000000007</v>
      </c>
      <c r="H473" s="2" t="s">
        <v>49</v>
      </c>
      <c r="I473" s="2" t="s">
        <v>61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3">
        <v>45443</v>
      </c>
      <c r="Q473" s="3">
        <v>45474</v>
      </c>
      <c r="R473" s="2" t="s">
        <v>135</v>
      </c>
      <c r="S473" s="2" t="s">
        <v>63</v>
      </c>
    </row>
    <row r="474" spans="1:19" hidden="1" x14ac:dyDescent="0.25">
      <c r="A474" s="2" t="s">
        <v>136</v>
      </c>
      <c r="B474" s="2" t="s">
        <v>58</v>
      </c>
      <c r="C474" s="2" t="s">
        <v>127</v>
      </c>
      <c r="D474" s="2" t="s">
        <v>137</v>
      </c>
      <c r="E474" s="2">
        <v>45</v>
      </c>
      <c r="F474" s="2">
        <v>26.684280000000001</v>
      </c>
      <c r="G474" s="2">
        <v>-82.218879999999999</v>
      </c>
      <c r="H474" s="2" t="s">
        <v>49</v>
      </c>
      <c r="I474" s="2" t="s">
        <v>61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3">
        <v>45443</v>
      </c>
      <c r="Q474" s="3">
        <v>45474</v>
      </c>
      <c r="R474" s="2" t="s">
        <v>138</v>
      </c>
      <c r="S474" s="2" t="s">
        <v>63</v>
      </c>
    </row>
    <row r="475" spans="1:19" hidden="1" x14ac:dyDescent="0.25">
      <c r="A475" s="2" t="s">
        <v>136</v>
      </c>
      <c r="B475" s="2" t="s">
        <v>58</v>
      </c>
      <c r="C475" s="2" t="s">
        <v>127</v>
      </c>
      <c r="D475" s="2" t="s">
        <v>137</v>
      </c>
      <c r="E475" s="2">
        <v>45</v>
      </c>
      <c r="F475" s="2">
        <v>26.684280000000001</v>
      </c>
      <c r="G475" s="2">
        <v>-82.218879999999999</v>
      </c>
      <c r="H475" s="2" t="s">
        <v>49</v>
      </c>
      <c r="I475" s="2" t="s">
        <v>61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3">
        <v>45443</v>
      </c>
      <c r="Q475" s="3">
        <v>45474</v>
      </c>
      <c r="R475" s="2" t="s">
        <v>138</v>
      </c>
      <c r="S475" s="2" t="s">
        <v>63</v>
      </c>
    </row>
    <row r="476" spans="1:19" hidden="1" x14ac:dyDescent="0.25">
      <c r="A476" s="2" t="s">
        <v>139</v>
      </c>
      <c r="B476" s="2" t="s">
        <v>58</v>
      </c>
      <c r="C476" s="2" t="s">
        <v>127</v>
      </c>
      <c r="D476" s="2" t="s">
        <v>140</v>
      </c>
      <c r="E476" s="2">
        <v>46</v>
      </c>
      <c r="F476" s="2">
        <v>26.680109999999999</v>
      </c>
      <c r="G476" s="2">
        <v>-82.209199999999996</v>
      </c>
      <c r="H476" s="2" t="s">
        <v>49</v>
      </c>
      <c r="I476" s="2" t="s">
        <v>61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3">
        <v>45443</v>
      </c>
      <c r="Q476" s="3">
        <v>45474</v>
      </c>
      <c r="R476" s="2" t="s">
        <v>141</v>
      </c>
      <c r="S476" s="2" t="s">
        <v>63</v>
      </c>
    </row>
    <row r="477" spans="1:19" hidden="1" x14ac:dyDescent="0.25">
      <c r="A477" s="2" t="s">
        <v>139</v>
      </c>
      <c r="B477" s="2" t="s">
        <v>58</v>
      </c>
      <c r="C477" s="2" t="s">
        <v>127</v>
      </c>
      <c r="D477" s="2" t="s">
        <v>140</v>
      </c>
      <c r="E477" s="2">
        <v>46</v>
      </c>
      <c r="F477" s="2">
        <v>26.680109999999999</v>
      </c>
      <c r="G477" s="2">
        <v>-82.209199999999996</v>
      </c>
      <c r="H477" s="2" t="s">
        <v>49</v>
      </c>
      <c r="I477" s="2" t="s">
        <v>61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3">
        <v>45443</v>
      </c>
      <c r="Q477" s="3">
        <v>45474</v>
      </c>
      <c r="R477" s="2" t="s">
        <v>141</v>
      </c>
      <c r="S477" s="2" t="s">
        <v>63</v>
      </c>
    </row>
    <row r="478" spans="1:19" hidden="1" x14ac:dyDescent="0.25">
      <c r="A478" s="2" t="s">
        <v>1741</v>
      </c>
      <c r="B478" s="2" t="s">
        <v>58</v>
      </c>
      <c r="C478" s="2" t="s">
        <v>127</v>
      </c>
      <c r="D478" s="2" t="s">
        <v>1742</v>
      </c>
      <c r="E478" s="2">
        <v>47</v>
      </c>
      <c r="F478" s="2">
        <v>26.679089999999999</v>
      </c>
      <c r="G478" s="2">
        <v>-82.211870000000005</v>
      </c>
      <c r="H478" s="2" t="s">
        <v>49</v>
      </c>
      <c r="I478" s="2" t="s">
        <v>61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3">
        <v>45443</v>
      </c>
      <c r="Q478" s="3">
        <v>45474</v>
      </c>
      <c r="R478" s="2" t="s">
        <v>1743</v>
      </c>
      <c r="S478" s="2" t="s">
        <v>63</v>
      </c>
    </row>
    <row r="479" spans="1:19" hidden="1" x14ac:dyDescent="0.25">
      <c r="A479" s="2" t="s">
        <v>1741</v>
      </c>
      <c r="B479" s="2" t="s">
        <v>58</v>
      </c>
      <c r="C479" s="2" t="s">
        <v>127</v>
      </c>
      <c r="D479" s="2" t="s">
        <v>1742</v>
      </c>
      <c r="E479" s="2">
        <v>47</v>
      </c>
      <c r="F479" s="2">
        <v>26.679089999999999</v>
      </c>
      <c r="G479" s="2">
        <v>-82.211870000000005</v>
      </c>
      <c r="H479" s="2" t="s">
        <v>49</v>
      </c>
      <c r="I479" s="2" t="s">
        <v>61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3">
        <v>45443</v>
      </c>
      <c r="Q479" s="3">
        <v>45474</v>
      </c>
      <c r="R479" s="2" t="s">
        <v>1743</v>
      </c>
      <c r="S479" s="2" t="s">
        <v>63</v>
      </c>
    </row>
    <row r="480" spans="1:19" hidden="1" x14ac:dyDescent="0.25">
      <c r="A480" s="2" t="s">
        <v>1744</v>
      </c>
      <c r="B480" s="2" t="s">
        <v>58</v>
      </c>
      <c r="C480" s="2" t="s">
        <v>127</v>
      </c>
      <c r="D480" s="2" t="s">
        <v>1745</v>
      </c>
      <c r="E480" s="2">
        <v>48</v>
      </c>
      <c r="F480" s="2">
        <v>26.676449999999999</v>
      </c>
      <c r="G480" s="2">
        <v>-82.210949999999997</v>
      </c>
      <c r="H480" s="2" t="s">
        <v>49</v>
      </c>
      <c r="I480" s="2" t="s">
        <v>61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3">
        <v>45443</v>
      </c>
      <c r="Q480" s="3">
        <v>45474</v>
      </c>
      <c r="R480" s="2" t="s">
        <v>1746</v>
      </c>
      <c r="S480" s="2" t="s">
        <v>63</v>
      </c>
    </row>
    <row r="481" spans="1:19" hidden="1" x14ac:dyDescent="0.25">
      <c r="A481" s="2" t="s">
        <v>1744</v>
      </c>
      <c r="B481" s="2" t="s">
        <v>58</v>
      </c>
      <c r="C481" s="2" t="s">
        <v>127</v>
      </c>
      <c r="D481" s="2" t="s">
        <v>1745</v>
      </c>
      <c r="E481" s="2">
        <v>48</v>
      </c>
      <c r="F481" s="2">
        <v>26.676449999999999</v>
      </c>
      <c r="G481" s="2">
        <v>-82.210949999999997</v>
      </c>
      <c r="H481" s="2" t="s">
        <v>49</v>
      </c>
      <c r="I481" s="2" t="s">
        <v>61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3">
        <v>45443</v>
      </c>
      <c r="Q481" s="3">
        <v>45474</v>
      </c>
      <c r="R481" s="2" t="s">
        <v>1746</v>
      </c>
      <c r="S481" s="2" t="s">
        <v>63</v>
      </c>
    </row>
    <row r="482" spans="1:19" hidden="1" x14ac:dyDescent="0.25">
      <c r="A482" s="2" t="s">
        <v>484</v>
      </c>
      <c r="B482" s="2" t="s">
        <v>58</v>
      </c>
      <c r="C482" s="2" t="s">
        <v>59</v>
      </c>
      <c r="D482" s="2" t="s">
        <v>485</v>
      </c>
      <c r="E482" s="2">
        <v>49</v>
      </c>
      <c r="F482" s="2">
        <v>26.50752</v>
      </c>
      <c r="G482" s="2">
        <v>-82.063789999999997</v>
      </c>
      <c r="H482" s="2" t="s">
        <v>49</v>
      </c>
      <c r="I482" s="2" t="s">
        <v>61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3">
        <v>45504</v>
      </c>
      <c r="Q482" s="3">
        <v>45536</v>
      </c>
      <c r="R482" s="2" t="s">
        <v>486</v>
      </c>
      <c r="S482" s="2" t="s">
        <v>63</v>
      </c>
    </row>
    <row r="483" spans="1:19" hidden="1" x14ac:dyDescent="0.25">
      <c r="A483" s="2" t="s">
        <v>487</v>
      </c>
      <c r="B483" s="2" t="s">
        <v>58</v>
      </c>
      <c r="C483" s="2" t="s">
        <v>59</v>
      </c>
      <c r="D483" s="2" t="s">
        <v>488</v>
      </c>
      <c r="E483" s="2">
        <v>50</v>
      </c>
      <c r="F483" s="2">
        <v>26.508320000000001</v>
      </c>
      <c r="G483" s="2">
        <v>-82.059820000000002</v>
      </c>
      <c r="H483" s="2" t="s">
        <v>49</v>
      </c>
      <c r="I483" s="2" t="s">
        <v>61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3">
        <v>45504</v>
      </c>
      <c r="Q483" s="3">
        <v>45536</v>
      </c>
      <c r="R483" s="2" t="s">
        <v>489</v>
      </c>
      <c r="S483" s="2" t="s">
        <v>63</v>
      </c>
    </row>
    <row r="484" spans="1:19" hidden="1" x14ac:dyDescent="0.25">
      <c r="A484" s="2" t="s">
        <v>490</v>
      </c>
      <c r="B484" s="2" t="s">
        <v>58</v>
      </c>
      <c r="C484" s="2" t="s">
        <v>59</v>
      </c>
      <c r="D484" s="2" t="s">
        <v>491</v>
      </c>
      <c r="E484" s="2">
        <v>51</v>
      </c>
      <c r="F484" s="2">
        <v>26.505960000000002</v>
      </c>
      <c r="G484" s="2">
        <v>-82.060419999999993</v>
      </c>
      <c r="H484" s="2" t="s">
        <v>49</v>
      </c>
      <c r="I484" s="2" t="s">
        <v>61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3">
        <v>45504</v>
      </c>
      <c r="Q484" s="3">
        <v>45536</v>
      </c>
      <c r="R484" s="2" t="s">
        <v>492</v>
      </c>
      <c r="S484" s="2" t="s">
        <v>63</v>
      </c>
    </row>
    <row r="485" spans="1:19" hidden="1" x14ac:dyDescent="0.25">
      <c r="A485" s="2" t="s">
        <v>493</v>
      </c>
      <c r="B485" s="2" t="s">
        <v>58</v>
      </c>
      <c r="C485" s="2" t="s">
        <v>59</v>
      </c>
      <c r="D485" s="2" t="s">
        <v>494</v>
      </c>
      <c r="E485" s="2">
        <v>52</v>
      </c>
      <c r="F485" s="2">
        <v>26.505019999999998</v>
      </c>
      <c r="G485" s="2">
        <v>-82.059719999999999</v>
      </c>
      <c r="H485" s="2" t="s">
        <v>49</v>
      </c>
      <c r="I485" s="2" t="s">
        <v>61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3">
        <v>45504</v>
      </c>
      <c r="Q485" s="3">
        <v>45536</v>
      </c>
      <c r="R485" s="2" t="s">
        <v>495</v>
      </c>
      <c r="S485" s="2" t="s">
        <v>63</v>
      </c>
    </row>
    <row r="486" spans="1:19" hidden="1" x14ac:dyDescent="0.25">
      <c r="A486" s="2" t="s">
        <v>496</v>
      </c>
      <c r="B486" s="2" t="s">
        <v>58</v>
      </c>
      <c r="C486" s="2" t="s">
        <v>59</v>
      </c>
      <c r="D486" s="2" t="s">
        <v>497</v>
      </c>
      <c r="E486" s="2">
        <v>53</v>
      </c>
      <c r="F486" s="2">
        <v>26.487500000000001</v>
      </c>
      <c r="G486" s="2">
        <v>-82.054169999999999</v>
      </c>
      <c r="H486" s="2" t="s">
        <v>49</v>
      </c>
      <c r="I486" s="2" t="s">
        <v>61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3">
        <v>45504</v>
      </c>
      <c r="Q486" s="3">
        <v>45536</v>
      </c>
      <c r="R486" s="2" t="s">
        <v>498</v>
      </c>
      <c r="S486" s="2" t="s">
        <v>63</v>
      </c>
    </row>
    <row r="487" spans="1:19" hidden="1" x14ac:dyDescent="0.25">
      <c r="A487" s="2" t="s">
        <v>499</v>
      </c>
      <c r="B487" s="2" t="s">
        <v>58</v>
      </c>
      <c r="C487" s="2" t="s">
        <v>59</v>
      </c>
      <c r="D487" s="2" t="s">
        <v>500</v>
      </c>
      <c r="E487" s="2">
        <v>54</v>
      </c>
      <c r="F487" s="2">
        <v>26.495830000000002</v>
      </c>
      <c r="G487" s="2">
        <v>-82.007499999999993</v>
      </c>
      <c r="H487" s="2" t="s">
        <v>49</v>
      </c>
      <c r="I487" s="2" t="s">
        <v>61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3">
        <v>45504</v>
      </c>
      <c r="Q487" s="3">
        <v>45536</v>
      </c>
      <c r="R487" s="2" t="s">
        <v>501</v>
      </c>
      <c r="S487" s="2" t="s">
        <v>63</v>
      </c>
    </row>
    <row r="488" spans="1:19" hidden="1" x14ac:dyDescent="0.25">
      <c r="A488" s="2" t="s">
        <v>502</v>
      </c>
      <c r="B488" s="2" t="s">
        <v>58</v>
      </c>
      <c r="C488" s="2" t="s">
        <v>59</v>
      </c>
      <c r="D488" s="2" t="s">
        <v>503</v>
      </c>
      <c r="E488" s="2">
        <v>55</v>
      </c>
      <c r="F488" s="2">
        <v>26.494350000000001</v>
      </c>
      <c r="G488" s="2">
        <v>-82.008970000000005</v>
      </c>
      <c r="H488" s="2" t="s">
        <v>49</v>
      </c>
      <c r="I488" s="2" t="s">
        <v>61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3">
        <v>45504</v>
      </c>
      <c r="Q488" s="3">
        <v>45536</v>
      </c>
      <c r="R488" s="2" t="s">
        <v>504</v>
      </c>
      <c r="S488" s="2" t="s">
        <v>63</v>
      </c>
    </row>
    <row r="489" spans="1:19" hidden="1" x14ac:dyDescent="0.25">
      <c r="A489" s="2" t="s">
        <v>505</v>
      </c>
      <c r="B489" s="2" t="s">
        <v>58</v>
      </c>
      <c r="C489" s="2" t="s">
        <v>59</v>
      </c>
      <c r="D489" s="2" t="s">
        <v>506</v>
      </c>
      <c r="E489" s="2">
        <v>56</v>
      </c>
      <c r="F489" s="2">
        <v>26.494009999999999</v>
      </c>
      <c r="G489" s="2">
        <v>-82.003900000000002</v>
      </c>
      <c r="H489" s="2" t="s">
        <v>49</v>
      </c>
      <c r="I489" s="2" t="s">
        <v>61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3">
        <v>45504</v>
      </c>
      <c r="Q489" s="3">
        <v>45536</v>
      </c>
      <c r="R489" s="2" t="s">
        <v>507</v>
      </c>
      <c r="S489" s="2" t="s">
        <v>63</v>
      </c>
    </row>
    <row r="490" spans="1:19" hidden="1" x14ac:dyDescent="0.25">
      <c r="A490" s="2" t="s">
        <v>508</v>
      </c>
      <c r="B490" s="2" t="s">
        <v>58</v>
      </c>
      <c r="C490" s="2" t="s">
        <v>59</v>
      </c>
      <c r="D490" s="2" t="s">
        <v>509</v>
      </c>
      <c r="E490" s="2">
        <v>57</v>
      </c>
      <c r="F490" s="2">
        <v>26.495439999999999</v>
      </c>
      <c r="G490" s="2">
        <v>-82.004940000000005</v>
      </c>
      <c r="H490" s="2" t="s">
        <v>49</v>
      </c>
      <c r="I490" s="2" t="s">
        <v>61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3">
        <v>45504</v>
      </c>
      <c r="Q490" s="3">
        <v>45536</v>
      </c>
      <c r="R490" s="2" t="s">
        <v>510</v>
      </c>
      <c r="S490" s="2" t="s">
        <v>63</v>
      </c>
    </row>
    <row r="491" spans="1:19" hidden="1" x14ac:dyDescent="0.25">
      <c r="A491" s="2" t="s">
        <v>511</v>
      </c>
      <c r="B491" s="2" t="s">
        <v>58</v>
      </c>
      <c r="C491" s="2" t="s">
        <v>59</v>
      </c>
      <c r="D491" s="2" t="s">
        <v>512</v>
      </c>
      <c r="E491" s="2">
        <v>58</v>
      </c>
      <c r="F491" s="2">
        <v>26.50779</v>
      </c>
      <c r="G491" s="2">
        <v>-82.009649999999993</v>
      </c>
      <c r="H491" s="2" t="s">
        <v>49</v>
      </c>
      <c r="I491" s="2" t="s">
        <v>61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3">
        <v>45504</v>
      </c>
      <c r="Q491" s="3">
        <v>45536</v>
      </c>
      <c r="R491" s="2" t="s">
        <v>513</v>
      </c>
      <c r="S491" s="2" t="s">
        <v>63</v>
      </c>
    </row>
    <row r="492" spans="1:19" hidden="1" x14ac:dyDescent="0.25">
      <c r="A492" s="2" t="s">
        <v>156</v>
      </c>
      <c r="B492" s="2" t="s">
        <v>112</v>
      </c>
      <c r="C492" s="2" t="s">
        <v>49</v>
      </c>
      <c r="D492" s="2" t="s">
        <v>157</v>
      </c>
      <c r="E492" s="2">
        <v>90</v>
      </c>
      <c r="F492" s="2">
        <v>29.163229999999999</v>
      </c>
      <c r="G492" s="2">
        <v>-82.858779999999996</v>
      </c>
      <c r="H492" s="2" t="s">
        <v>49</v>
      </c>
      <c r="I492" s="2" t="s">
        <v>61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3">
        <v>44773</v>
      </c>
      <c r="Q492" s="3">
        <v>44986</v>
      </c>
      <c r="R492" s="2" t="s">
        <v>158</v>
      </c>
      <c r="S492" s="2" t="s">
        <v>115</v>
      </c>
    </row>
    <row r="493" spans="1:19" hidden="1" x14ac:dyDescent="0.25">
      <c r="A493" s="2" t="s">
        <v>159</v>
      </c>
      <c r="B493" s="2" t="s">
        <v>112</v>
      </c>
      <c r="C493" s="2" t="s">
        <v>49</v>
      </c>
      <c r="D493" s="2" t="s">
        <v>160</v>
      </c>
      <c r="E493" s="2">
        <v>109</v>
      </c>
      <c r="F493" s="2">
        <v>29.16357</v>
      </c>
      <c r="G493" s="2">
        <v>-82.89349</v>
      </c>
      <c r="H493" s="2" t="s">
        <v>49</v>
      </c>
      <c r="I493" s="2" t="s">
        <v>61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3">
        <v>44773</v>
      </c>
      <c r="Q493" s="3">
        <v>44986</v>
      </c>
      <c r="R493" s="2" t="s">
        <v>161</v>
      </c>
      <c r="S493" s="2" t="s">
        <v>115</v>
      </c>
    </row>
    <row r="494" spans="1:19" hidden="1" x14ac:dyDescent="0.25">
      <c r="A494" s="2" t="s">
        <v>162</v>
      </c>
      <c r="B494" s="2" t="s">
        <v>112</v>
      </c>
      <c r="C494" s="2" t="s">
        <v>49</v>
      </c>
      <c r="D494" s="2" t="s">
        <v>163</v>
      </c>
      <c r="E494" s="2">
        <v>46</v>
      </c>
      <c r="F494" s="2">
        <v>29.157309999999999</v>
      </c>
      <c r="G494" s="2">
        <v>-82.881910000000005</v>
      </c>
      <c r="H494" s="2" t="s">
        <v>49</v>
      </c>
      <c r="I494" s="2" t="s">
        <v>61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3">
        <v>44773</v>
      </c>
      <c r="Q494" s="3">
        <v>44986</v>
      </c>
      <c r="R494" s="2" t="s">
        <v>164</v>
      </c>
      <c r="S494" s="2" t="s">
        <v>115</v>
      </c>
    </row>
    <row r="495" spans="1:19" hidden="1" x14ac:dyDescent="0.25">
      <c r="A495" s="2" t="s">
        <v>165</v>
      </c>
      <c r="B495" s="2" t="s">
        <v>112</v>
      </c>
      <c r="C495" s="2" t="s">
        <v>49</v>
      </c>
      <c r="D495" s="2" t="s">
        <v>166</v>
      </c>
      <c r="E495" s="2">
        <v>14</v>
      </c>
      <c r="F495" s="2">
        <v>29.112269999999999</v>
      </c>
      <c r="G495" s="2">
        <v>-82.810410000000005</v>
      </c>
      <c r="H495" s="2" t="s">
        <v>49</v>
      </c>
      <c r="I495" s="2" t="s">
        <v>61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3">
        <v>44773</v>
      </c>
      <c r="Q495" s="3">
        <v>44986</v>
      </c>
      <c r="R495" s="2" t="s">
        <v>167</v>
      </c>
      <c r="S495" s="2" t="s">
        <v>115</v>
      </c>
    </row>
    <row r="496" spans="1:19" hidden="1" x14ac:dyDescent="0.25">
      <c r="A496" s="2" t="s">
        <v>168</v>
      </c>
      <c r="B496" s="2" t="s">
        <v>112</v>
      </c>
      <c r="C496" s="2" t="s">
        <v>49</v>
      </c>
      <c r="D496" s="2" t="s">
        <v>169</v>
      </c>
      <c r="E496" s="2">
        <v>21</v>
      </c>
      <c r="F496" s="2">
        <v>29.114740000000001</v>
      </c>
      <c r="G496" s="2">
        <v>-82.818269999999998</v>
      </c>
      <c r="H496" s="2" t="s">
        <v>49</v>
      </c>
      <c r="I496" s="2" t="s">
        <v>61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3">
        <v>44773</v>
      </c>
      <c r="Q496" s="3">
        <v>44986</v>
      </c>
      <c r="R496" s="2" t="s">
        <v>170</v>
      </c>
      <c r="S496" s="2" t="s">
        <v>115</v>
      </c>
    </row>
    <row r="497" spans="1:19" hidden="1" x14ac:dyDescent="0.25">
      <c r="A497" s="2" t="s">
        <v>171</v>
      </c>
      <c r="B497" s="2" t="s">
        <v>112</v>
      </c>
      <c r="C497" s="2" t="s">
        <v>49</v>
      </c>
      <c r="D497" s="2" t="s">
        <v>172</v>
      </c>
      <c r="E497" s="2">
        <v>15</v>
      </c>
      <c r="F497" s="2">
        <v>29.112469999999998</v>
      </c>
      <c r="G497" s="2">
        <v>-82.809330000000003</v>
      </c>
      <c r="H497" s="2" t="s">
        <v>49</v>
      </c>
      <c r="I497" s="2" t="s">
        <v>61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3">
        <v>44773</v>
      </c>
      <c r="Q497" s="3">
        <v>44986</v>
      </c>
      <c r="R497" s="2" t="s">
        <v>173</v>
      </c>
      <c r="S497" s="2" t="s">
        <v>115</v>
      </c>
    </row>
    <row r="498" spans="1:19" hidden="1" x14ac:dyDescent="0.25">
      <c r="A498" s="2" t="s">
        <v>174</v>
      </c>
      <c r="B498" s="2" t="s">
        <v>112</v>
      </c>
      <c r="C498" s="2" t="s">
        <v>49</v>
      </c>
      <c r="D498" s="2" t="s">
        <v>175</v>
      </c>
      <c r="E498" s="2">
        <v>26</v>
      </c>
      <c r="F498" s="2">
        <v>29.116309999999999</v>
      </c>
      <c r="G498" s="2">
        <v>-82.819659999999999</v>
      </c>
      <c r="H498" s="2" t="s">
        <v>49</v>
      </c>
      <c r="I498" s="2" t="s">
        <v>61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3">
        <v>44773</v>
      </c>
      <c r="Q498" s="3">
        <v>44986</v>
      </c>
      <c r="R498" s="2" t="s">
        <v>176</v>
      </c>
      <c r="S498" s="2" t="s">
        <v>115</v>
      </c>
    </row>
    <row r="499" spans="1:19" hidden="1" x14ac:dyDescent="0.25">
      <c r="A499" s="2" t="s">
        <v>177</v>
      </c>
      <c r="B499" s="2" t="s">
        <v>112</v>
      </c>
      <c r="C499" s="2" t="s">
        <v>92</v>
      </c>
      <c r="D499" s="2" t="s">
        <v>178</v>
      </c>
      <c r="E499" s="2">
        <v>408</v>
      </c>
      <c r="F499" s="2">
        <v>29.0731</v>
      </c>
      <c r="G499" s="2">
        <v>-82.809650000000005</v>
      </c>
      <c r="H499" s="2" t="s">
        <v>49</v>
      </c>
      <c r="I499" s="2" t="s">
        <v>61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3">
        <v>44773</v>
      </c>
      <c r="Q499" s="3">
        <v>44986</v>
      </c>
      <c r="R499" s="2" t="s">
        <v>179</v>
      </c>
      <c r="S499" s="2" t="s">
        <v>115</v>
      </c>
    </row>
    <row r="500" spans="1:19" hidden="1" x14ac:dyDescent="0.25">
      <c r="A500" s="2" t="s">
        <v>180</v>
      </c>
      <c r="B500" s="2" t="s">
        <v>112</v>
      </c>
      <c r="C500" s="2" t="s">
        <v>49</v>
      </c>
      <c r="D500" s="2" t="s">
        <v>181</v>
      </c>
      <c r="E500" s="2">
        <v>30</v>
      </c>
      <c r="F500" s="2">
        <v>29.08962</v>
      </c>
      <c r="G500" s="2">
        <v>-82.811610000000002</v>
      </c>
      <c r="H500" s="2" t="s">
        <v>49</v>
      </c>
      <c r="I500" s="2" t="s">
        <v>61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3">
        <v>44773</v>
      </c>
      <c r="Q500" s="3">
        <v>44986</v>
      </c>
      <c r="R500" s="2" t="s">
        <v>182</v>
      </c>
      <c r="S500" s="2" t="s">
        <v>115</v>
      </c>
    </row>
    <row r="501" spans="1:19" hidden="1" x14ac:dyDescent="0.25">
      <c r="A501" s="2" t="s">
        <v>183</v>
      </c>
      <c r="B501" s="2" t="s">
        <v>112</v>
      </c>
      <c r="C501" s="2" t="s">
        <v>49</v>
      </c>
      <c r="D501" s="2" t="s">
        <v>184</v>
      </c>
      <c r="E501" s="2">
        <v>31</v>
      </c>
      <c r="F501" s="2">
        <v>29.091290000000001</v>
      </c>
      <c r="G501" s="2">
        <v>-82.809470000000005</v>
      </c>
      <c r="H501" s="2" t="s">
        <v>49</v>
      </c>
      <c r="I501" s="2" t="s">
        <v>61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3">
        <v>44773</v>
      </c>
      <c r="Q501" s="3">
        <v>44986</v>
      </c>
      <c r="R501" s="2" t="s">
        <v>185</v>
      </c>
      <c r="S501" s="2" t="s">
        <v>115</v>
      </c>
    </row>
    <row r="502" spans="1:19" hidden="1" x14ac:dyDescent="0.25">
      <c r="A502" s="2" t="s">
        <v>186</v>
      </c>
      <c r="B502" s="2" t="s">
        <v>112</v>
      </c>
      <c r="C502" s="2" t="s">
        <v>92</v>
      </c>
      <c r="D502" s="2" t="s">
        <v>187</v>
      </c>
      <c r="E502" s="2">
        <v>407</v>
      </c>
      <c r="F502" s="2">
        <v>29.072320000000001</v>
      </c>
      <c r="G502" s="2">
        <v>-82.810469999999995</v>
      </c>
      <c r="H502" s="2" t="s">
        <v>49</v>
      </c>
      <c r="I502" s="2" t="s">
        <v>61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3">
        <v>44773</v>
      </c>
      <c r="Q502" s="3">
        <v>44986</v>
      </c>
      <c r="R502" s="2" t="s">
        <v>188</v>
      </c>
      <c r="S502" s="2" t="s">
        <v>115</v>
      </c>
    </row>
    <row r="503" spans="1:19" hidden="1" x14ac:dyDescent="0.25">
      <c r="A503" s="2" t="s">
        <v>189</v>
      </c>
      <c r="B503" s="2" t="s">
        <v>112</v>
      </c>
      <c r="C503" s="2" t="s">
        <v>92</v>
      </c>
      <c r="D503" s="2" t="s">
        <v>190</v>
      </c>
      <c r="E503" s="2">
        <v>300</v>
      </c>
      <c r="F503" s="2">
        <v>29.05292</v>
      </c>
      <c r="G503" s="2">
        <v>-82.79477</v>
      </c>
      <c r="H503" s="2" t="s">
        <v>49</v>
      </c>
      <c r="I503" s="2" t="s">
        <v>61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3">
        <v>44773</v>
      </c>
      <c r="Q503" s="3">
        <v>44986</v>
      </c>
      <c r="R503" s="2" t="s">
        <v>191</v>
      </c>
      <c r="S503" s="2" t="s">
        <v>115</v>
      </c>
    </row>
    <row r="504" spans="1:19" hidden="1" x14ac:dyDescent="0.25">
      <c r="A504" s="2" t="s">
        <v>192</v>
      </c>
      <c r="B504" s="2" t="s">
        <v>112</v>
      </c>
      <c r="C504" s="2" t="s">
        <v>92</v>
      </c>
      <c r="D504" s="2" t="s">
        <v>193</v>
      </c>
      <c r="E504" s="2">
        <v>321</v>
      </c>
      <c r="F504" s="2">
        <v>29.054279999999999</v>
      </c>
      <c r="G504" s="2">
        <v>-82.786259999999999</v>
      </c>
      <c r="H504" s="2" t="s">
        <v>49</v>
      </c>
      <c r="I504" s="2" t="s">
        <v>61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3">
        <v>44773</v>
      </c>
      <c r="Q504" s="3">
        <v>44986</v>
      </c>
      <c r="R504" s="2" t="s">
        <v>194</v>
      </c>
      <c r="S504" s="2" t="s">
        <v>115</v>
      </c>
    </row>
    <row r="505" spans="1:19" hidden="1" x14ac:dyDescent="0.25">
      <c r="A505" s="2" t="s">
        <v>195</v>
      </c>
      <c r="B505" s="2" t="s">
        <v>112</v>
      </c>
      <c r="C505" s="2" t="s">
        <v>92</v>
      </c>
      <c r="D505" s="2" t="s">
        <v>196</v>
      </c>
      <c r="E505" s="2">
        <v>334</v>
      </c>
      <c r="F505" s="2">
        <v>29.056290000000001</v>
      </c>
      <c r="G505" s="2">
        <v>-82.794799999999995</v>
      </c>
      <c r="H505" s="2" t="s">
        <v>49</v>
      </c>
      <c r="I505" s="2" t="s">
        <v>61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3">
        <v>44773</v>
      </c>
      <c r="Q505" s="3">
        <v>44986</v>
      </c>
      <c r="R505" s="2" t="s">
        <v>197</v>
      </c>
      <c r="S505" s="2" t="s">
        <v>115</v>
      </c>
    </row>
    <row r="506" spans="1:19" hidden="1" x14ac:dyDescent="0.25">
      <c r="A506" s="2" t="s">
        <v>198</v>
      </c>
      <c r="B506" s="2" t="s">
        <v>112</v>
      </c>
      <c r="C506" s="2" t="s">
        <v>92</v>
      </c>
      <c r="D506" s="2" t="s">
        <v>199</v>
      </c>
      <c r="E506" s="2">
        <v>340</v>
      </c>
      <c r="F506" s="2">
        <v>29.05668</v>
      </c>
      <c r="G506" s="2">
        <v>-82.782200000000003</v>
      </c>
      <c r="H506" s="2" t="s">
        <v>49</v>
      </c>
      <c r="I506" s="2" t="s">
        <v>61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3">
        <v>44773</v>
      </c>
      <c r="Q506" s="3">
        <v>44986</v>
      </c>
      <c r="R506" s="2" t="s">
        <v>200</v>
      </c>
      <c r="S506" s="2" t="s">
        <v>115</v>
      </c>
    </row>
    <row r="507" spans="1:19" hidden="1" x14ac:dyDescent="0.25">
      <c r="A507" s="2" t="s">
        <v>201</v>
      </c>
      <c r="B507" s="2" t="s">
        <v>112</v>
      </c>
      <c r="C507" s="2" t="s">
        <v>92</v>
      </c>
      <c r="D507" s="2" t="s">
        <v>202</v>
      </c>
      <c r="E507" s="2">
        <v>365</v>
      </c>
      <c r="F507" s="2">
        <v>29.060089999999999</v>
      </c>
      <c r="G507" s="2">
        <v>-82.794650000000004</v>
      </c>
      <c r="H507" s="2" t="s">
        <v>49</v>
      </c>
      <c r="I507" s="2" t="s">
        <v>61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3">
        <v>44773</v>
      </c>
      <c r="Q507" s="3">
        <v>44986</v>
      </c>
      <c r="R507" s="2" t="s">
        <v>203</v>
      </c>
      <c r="S507" s="2" t="s">
        <v>115</v>
      </c>
    </row>
    <row r="508" spans="1:19" hidden="1" x14ac:dyDescent="0.25">
      <c r="A508" s="2" t="s">
        <v>204</v>
      </c>
      <c r="B508" s="2" t="s">
        <v>112</v>
      </c>
      <c r="C508" s="2" t="s">
        <v>92</v>
      </c>
      <c r="D508" s="2" t="s">
        <v>205</v>
      </c>
      <c r="E508" s="2">
        <v>267</v>
      </c>
      <c r="F508" s="2">
        <v>29.049499999999998</v>
      </c>
      <c r="G508" s="2">
        <v>-82.81035</v>
      </c>
      <c r="H508" s="2" t="s">
        <v>49</v>
      </c>
      <c r="I508" s="2" t="s">
        <v>61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3">
        <v>44773</v>
      </c>
      <c r="Q508" s="3">
        <v>44986</v>
      </c>
      <c r="R508" s="2" t="s">
        <v>206</v>
      </c>
      <c r="S508" s="2" t="s">
        <v>115</v>
      </c>
    </row>
    <row r="509" spans="1:19" hidden="1" x14ac:dyDescent="0.25">
      <c r="A509" s="2" t="s">
        <v>207</v>
      </c>
      <c r="B509" s="2" t="s">
        <v>112</v>
      </c>
      <c r="C509" s="2" t="s">
        <v>49</v>
      </c>
      <c r="D509" s="2" t="s">
        <v>208</v>
      </c>
      <c r="E509" s="2">
        <v>95</v>
      </c>
      <c r="F509" s="2">
        <v>29.15559</v>
      </c>
      <c r="G509" s="2">
        <v>-82.818060000000003</v>
      </c>
      <c r="H509" s="2" t="s">
        <v>49</v>
      </c>
      <c r="I509" s="2" t="s">
        <v>61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3">
        <v>44773</v>
      </c>
      <c r="Q509" s="3">
        <v>44986</v>
      </c>
      <c r="R509" s="2" t="s">
        <v>209</v>
      </c>
      <c r="S509" s="2" t="s">
        <v>115</v>
      </c>
    </row>
    <row r="510" spans="1:19" hidden="1" x14ac:dyDescent="0.25">
      <c r="A510" s="2" t="s">
        <v>210</v>
      </c>
      <c r="B510" s="2" t="s">
        <v>112</v>
      </c>
      <c r="C510" s="2" t="s">
        <v>49</v>
      </c>
      <c r="D510" s="2" t="s">
        <v>211</v>
      </c>
      <c r="E510" s="2">
        <v>98</v>
      </c>
      <c r="F510" s="2">
        <v>29.157150000000001</v>
      </c>
      <c r="G510" s="2">
        <v>-82.822810000000004</v>
      </c>
      <c r="H510" s="2" t="s">
        <v>49</v>
      </c>
      <c r="I510" s="2" t="s">
        <v>61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3">
        <v>44773</v>
      </c>
      <c r="Q510" s="3">
        <v>44986</v>
      </c>
      <c r="R510" s="2" t="s">
        <v>212</v>
      </c>
      <c r="S510" s="2" t="s">
        <v>115</v>
      </c>
    </row>
    <row r="511" spans="1:19" hidden="1" x14ac:dyDescent="0.25">
      <c r="A511" s="2" t="s">
        <v>213</v>
      </c>
      <c r="B511" s="2" t="s">
        <v>112</v>
      </c>
      <c r="C511" s="2" t="s">
        <v>49</v>
      </c>
      <c r="D511" s="2" t="s">
        <v>214</v>
      </c>
      <c r="E511" s="2">
        <v>100</v>
      </c>
      <c r="F511" s="2">
        <v>29.156860000000002</v>
      </c>
      <c r="G511" s="2">
        <v>-82.810860000000005</v>
      </c>
      <c r="H511" s="2" t="s">
        <v>49</v>
      </c>
      <c r="I511" s="2" t="s">
        <v>61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3">
        <v>44773</v>
      </c>
      <c r="Q511" s="3">
        <v>44986</v>
      </c>
      <c r="R511" s="2" t="s">
        <v>215</v>
      </c>
      <c r="S511" s="2" t="s">
        <v>115</v>
      </c>
    </row>
    <row r="512" spans="1:19" hidden="1" x14ac:dyDescent="0.25">
      <c r="A512" s="2" t="s">
        <v>216</v>
      </c>
      <c r="B512" s="2" t="s">
        <v>112</v>
      </c>
      <c r="C512" s="2" t="s">
        <v>49</v>
      </c>
      <c r="D512" s="2" t="s">
        <v>217</v>
      </c>
      <c r="E512" s="2">
        <v>121</v>
      </c>
      <c r="F512" s="2">
        <v>29.162459999999999</v>
      </c>
      <c r="G512" s="2">
        <v>-82.819699999999997</v>
      </c>
      <c r="H512" s="2" t="s">
        <v>49</v>
      </c>
      <c r="I512" s="2" t="s">
        <v>61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3">
        <v>44773</v>
      </c>
      <c r="Q512" s="3">
        <v>44986</v>
      </c>
      <c r="R512" s="2" t="s">
        <v>218</v>
      </c>
      <c r="S512" s="2" t="s">
        <v>115</v>
      </c>
    </row>
    <row r="513" spans="1:19" hidden="1" x14ac:dyDescent="0.25">
      <c r="A513" s="2" t="s">
        <v>219</v>
      </c>
      <c r="B513" s="2" t="s">
        <v>112</v>
      </c>
      <c r="C513" s="2" t="s">
        <v>49</v>
      </c>
      <c r="D513" s="2" t="s">
        <v>220</v>
      </c>
      <c r="E513" s="2">
        <v>126</v>
      </c>
      <c r="F513" s="2">
        <v>29.163150000000002</v>
      </c>
      <c r="G513" s="2">
        <v>-82.806960000000004</v>
      </c>
      <c r="H513" s="2" t="s">
        <v>49</v>
      </c>
      <c r="I513" s="2" t="s">
        <v>61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3">
        <v>44773</v>
      </c>
      <c r="Q513" s="3">
        <v>44986</v>
      </c>
      <c r="R513" s="2" t="s">
        <v>221</v>
      </c>
      <c r="S513" s="2" t="s">
        <v>115</v>
      </c>
    </row>
    <row r="514" spans="1:19" hidden="1" x14ac:dyDescent="0.25">
      <c r="A514" s="2" t="s">
        <v>222</v>
      </c>
      <c r="B514" s="2" t="s">
        <v>112</v>
      </c>
      <c r="C514" s="2" t="s">
        <v>92</v>
      </c>
      <c r="D514" s="2" t="s">
        <v>223</v>
      </c>
      <c r="E514" s="2">
        <v>16</v>
      </c>
      <c r="F514" s="2">
        <v>29.008759999999999</v>
      </c>
      <c r="G514" s="2">
        <v>-82.764179999999996</v>
      </c>
      <c r="H514" s="2" t="s">
        <v>49</v>
      </c>
      <c r="I514" s="2" t="s">
        <v>61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3">
        <v>44773</v>
      </c>
      <c r="Q514" s="3">
        <v>44986</v>
      </c>
      <c r="R514" s="2" t="s">
        <v>224</v>
      </c>
      <c r="S514" s="2" t="s">
        <v>115</v>
      </c>
    </row>
    <row r="515" spans="1:19" hidden="1" x14ac:dyDescent="0.25">
      <c r="A515" s="2" t="s">
        <v>225</v>
      </c>
      <c r="B515" s="2" t="s">
        <v>112</v>
      </c>
      <c r="C515" s="2" t="s">
        <v>92</v>
      </c>
      <c r="D515" s="2" t="s">
        <v>226</v>
      </c>
      <c r="E515" s="2">
        <v>78</v>
      </c>
      <c r="F515" s="2">
        <v>29.028220000000001</v>
      </c>
      <c r="G515" s="2">
        <v>-82.757040000000003</v>
      </c>
      <c r="H515" s="2" t="s">
        <v>49</v>
      </c>
      <c r="I515" s="2" t="s">
        <v>61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3">
        <v>44773</v>
      </c>
      <c r="Q515" s="3">
        <v>44986</v>
      </c>
      <c r="R515" s="2" t="s">
        <v>227</v>
      </c>
      <c r="S515" s="2" t="s">
        <v>115</v>
      </c>
    </row>
    <row r="516" spans="1:19" hidden="1" x14ac:dyDescent="0.25">
      <c r="A516" s="2" t="s">
        <v>228</v>
      </c>
      <c r="B516" s="2" t="s">
        <v>112</v>
      </c>
      <c r="C516" s="2" t="s">
        <v>92</v>
      </c>
      <c r="D516" s="2" t="s">
        <v>229</v>
      </c>
      <c r="E516" s="2">
        <v>96</v>
      </c>
      <c r="F516" s="2">
        <v>29.02976</v>
      </c>
      <c r="G516" s="2">
        <v>-82.757289999999998</v>
      </c>
      <c r="H516" s="2" t="s">
        <v>49</v>
      </c>
      <c r="I516" s="2" t="s">
        <v>61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3">
        <v>44773</v>
      </c>
      <c r="Q516" s="3">
        <v>44986</v>
      </c>
      <c r="R516" s="2" t="s">
        <v>230</v>
      </c>
      <c r="S516" s="2" t="s">
        <v>115</v>
      </c>
    </row>
    <row r="517" spans="1:19" hidden="1" x14ac:dyDescent="0.25">
      <c r="A517" s="2" t="s">
        <v>231</v>
      </c>
      <c r="B517" s="2" t="s">
        <v>112</v>
      </c>
      <c r="C517" s="2" t="s">
        <v>92</v>
      </c>
      <c r="D517" s="2" t="s">
        <v>232</v>
      </c>
      <c r="E517" s="2">
        <v>50</v>
      </c>
      <c r="F517" s="2">
        <v>29.021059999999999</v>
      </c>
      <c r="G517" s="2">
        <v>-82.753140000000002</v>
      </c>
      <c r="H517" s="2" t="s">
        <v>49</v>
      </c>
      <c r="I517" s="2" t="s">
        <v>61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3">
        <v>44773</v>
      </c>
      <c r="Q517" s="3">
        <v>44986</v>
      </c>
      <c r="R517" s="2" t="s">
        <v>233</v>
      </c>
      <c r="S517" s="2" t="s">
        <v>115</v>
      </c>
    </row>
    <row r="518" spans="1:19" hidden="1" x14ac:dyDescent="0.25">
      <c r="A518" s="2" t="s">
        <v>234</v>
      </c>
      <c r="B518" s="2" t="s">
        <v>112</v>
      </c>
      <c r="C518" s="2" t="s">
        <v>92</v>
      </c>
      <c r="D518" s="2" t="s">
        <v>235</v>
      </c>
      <c r="E518" s="2">
        <v>44</v>
      </c>
      <c r="F518" s="2">
        <v>29.019539999999999</v>
      </c>
      <c r="G518" s="2">
        <v>-82.764179999999996</v>
      </c>
      <c r="H518" s="2" t="s">
        <v>49</v>
      </c>
      <c r="I518" s="2" t="s">
        <v>61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3">
        <v>44773</v>
      </c>
      <c r="Q518" s="3">
        <v>44986</v>
      </c>
      <c r="R518" s="2" t="s">
        <v>236</v>
      </c>
      <c r="S518" s="2" t="s">
        <v>115</v>
      </c>
    </row>
    <row r="519" spans="1:19" hidden="1" x14ac:dyDescent="0.25">
      <c r="A519" s="2" t="s">
        <v>237</v>
      </c>
      <c r="B519" s="2" t="s">
        <v>112</v>
      </c>
      <c r="C519" s="2" t="s">
        <v>92</v>
      </c>
      <c r="D519" s="2" t="s">
        <v>238</v>
      </c>
      <c r="E519" s="2">
        <v>158</v>
      </c>
      <c r="F519" s="2">
        <v>29.037130000000001</v>
      </c>
      <c r="G519" s="2">
        <v>-82.757779999999997</v>
      </c>
      <c r="H519" s="2" t="s">
        <v>49</v>
      </c>
      <c r="I519" s="2" t="s">
        <v>61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3">
        <v>44773</v>
      </c>
      <c r="Q519" s="3">
        <v>44986</v>
      </c>
      <c r="R519" s="2" t="s">
        <v>239</v>
      </c>
      <c r="S519" s="2" t="s">
        <v>115</v>
      </c>
    </row>
    <row r="520" spans="1:19" hidden="1" x14ac:dyDescent="0.25">
      <c r="A520" s="2" t="s">
        <v>240</v>
      </c>
      <c r="B520" s="2" t="s">
        <v>112</v>
      </c>
      <c r="C520" s="2" t="s">
        <v>92</v>
      </c>
      <c r="D520" s="2" t="s">
        <v>241</v>
      </c>
      <c r="E520" s="2">
        <v>226</v>
      </c>
      <c r="F520" s="2">
        <v>29.04374</v>
      </c>
      <c r="G520" s="2">
        <v>-82.753320000000002</v>
      </c>
      <c r="H520" s="2" t="s">
        <v>49</v>
      </c>
      <c r="I520" s="2" t="s">
        <v>61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3">
        <v>44773</v>
      </c>
      <c r="Q520" s="3">
        <v>44986</v>
      </c>
      <c r="R520" s="2" t="s">
        <v>242</v>
      </c>
      <c r="S520" s="2" t="s">
        <v>115</v>
      </c>
    </row>
    <row r="521" spans="1:19" hidden="1" x14ac:dyDescent="0.25">
      <c r="A521" s="2" t="s">
        <v>243</v>
      </c>
      <c r="B521" s="2" t="s">
        <v>112</v>
      </c>
      <c r="C521" s="2" t="s">
        <v>92</v>
      </c>
      <c r="D521" s="2" t="s">
        <v>244</v>
      </c>
      <c r="E521" s="2">
        <v>86</v>
      </c>
      <c r="F521" s="2">
        <v>29.03715</v>
      </c>
      <c r="G521" s="2">
        <v>-82.752139999999997</v>
      </c>
      <c r="H521" s="2" t="s">
        <v>49</v>
      </c>
      <c r="I521" s="2" t="s">
        <v>61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3">
        <v>44773</v>
      </c>
      <c r="Q521" s="3">
        <v>44986</v>
      </c>
      <c r="R521" s="2" t="s">
        <v>245</v>
      </c>
      <c r="S521" s="2" t="s">
        <v>115</v>
      </c>
    </row>
    <row r="522" spans="1:19" hidden="1" x14ac:dyDescent="0.25">
      <c r="A522" s="2" t="s">
        <v>246</v>
      </c>
      <c r="B522" s="2" t="s">
        <v>112</v>
      </c>
      <c r="C522" s="2" t="s">
        <v>92</v>
      </c>
      <c r="D522" s="2" t="s">
        <v>247</v>
      </c>
      <c r="E522" s="2">
        <v>207</v>
      </c>
      <c r="F522" s="2">
        <v>29.042960000000001</v>
      </c>
      <c r="G522" s="2">
        <v>-82.757199999999997</v>
      </c>
      <c r="H522" s="2" t="s">
        <v>49</v>
      </c>
      <c r="I522" s="2" t="s">
        <v>61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3">
        <v>44773</v>
      </c>
      <c r="Q522" s="3">
        <v>44986</v>
      </c>
      <c r="R522" s="2" t="s">
        <v>248</v>
      </c>
      <c r="S522" s="2" t="s">
        <v>115</v>
      </c>
    </row>
    <row r="523" spans="1:19" hidden="1" x14ac:dyDescent="0.25">
      <c r="A523" s="2" t="s">
        <v>249</v>
      </c>
      <c r="B523" s="2" t="s">
        <v>112</v>
      </c>
      <c r="C523" s="2" t="s">
        <v>92</v>
      </c>
      <c r="D523" s="2" t="s">
        <v>250</v>
      </c>
      <c r="E523" s="2">
        <v>180</v>
      </c>
      <c r="F523" s="2">
        <v>29.040369999999999</v>
      </c>
      <c r="G523" s="2">
        <v>-82.78783</v>
      </c>
      <c r="H523" s="2" t="s">
        <v>49</v>
      </c>
      <c r="I523" s="2" t="s">
        <v>61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3">
        <v>44773</v>
      </c>
      <c r="Q523" s="3">
        <v>44986</v>
      </c>
      <c r="R523" s="2" t="s">
        <v>251</v>
      </c>
      <c r="S523" s="2" t="s">
        <v>115</v>
      </c>
    </row>
    <row r="524" spans="1:19" hidden="1" x14ac:dyDescent="0.25">
      <c r="A524" s="2" t="s">
        <v>252</v>
      </c>
      <c r="B524" s="2" t="s">
        <v>112</v>
      </c>
      <c r="C524" s="2" t="s">
        <v>92</v>
      </c>
      <c r="D524" s="2" t="s">
        <v>253</v>
      </c>
      <c r="E524" s="2">
        <v>115</v>
      </c>
      <c r="F524" s="2">
        <v>29.033339999999999</v>
      </c>
      <c r="G524" s="2">
        <v>-82.780069999999995</v>
      </c>
      <c r="H524" s="2" t="s">
        <v>49</v>
      </c>
      <c r="I524" s="2" t="s">
        <v>61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3">
        <v>44773</v>
      </c>
      <c r="Q524" s="3">
        <v>44986</v>
      </c>
      <c r="R524" s="2" t="s">
        <v>254</v>
      </c>
      <c r="S524" s="2" t="s">
        <v>115</v>
      </c>
    </row>
    <row r="525" spans="1:19" hidden="1" x14ac:dyDescent="0.25">
      <c r="A525" s="2" t="s">
        <v>255</v>
      </c>
      <c r="B525" s="2" t="s">
        <v>112</v>
      </c>
      <c r="C525" s="2" t="s">
        <v>92</v>
      </c>
      <c r="D525" s="2" t="s">
        <v>256</v>
      </c>
      <c r="E525" s="2">
        <v>116</v>
      </c>
      <c r="F525" s="2">
        <v>29.03331</v>
      </c>
      <c r="G525" s="2">
        <v>-82.777979999999999</v>
      </c>
      <c r="H525" s="2" t="s">
        <v>49</v>
      </c>
      <c r="I525" s="2" t="s">
        <v>61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3">
        <v>44773</v>
      </c>
      <c r="Q525" s="3">
        <v>44986</v>
      </c>
      <c r="R525" s="2" t="s">
        <v>257</v>
      </c>
      <c r="S525" s="2" t="s">
        <v>115</v>
      </c>
    </row>
    <row r="526" spans="1:19" hidden="1" x14ac:dyDescent="0.25">
      <c r="A526" s="2" t="s">
        <v>258</v>
      </c>
      <c r="B526" s="2" t="s">
        <v>112</v>
      </c>
      <c r="C526" s="2" t="s">
        <v>92</v>
      </c>
      <c r="D526" s="2" t="s">
        <v>259</v>
      </c>
      <c r="E526" s="2">
        <v>194</v>
      </c>
      <c r="F526" s="2">
        <v>29.042840000000002</v>
      </c>
      <c r="G526" s="2">
        <v>-82.799329999999998</v>
      </c>
      <c r="H526" s="2" t="s">
        <v>49</v>
      </c>
      <c r="I526" s="2" t="s">
        <v>61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3">
        <v>44773</v>
      </c>
      <c r="Q526" s="3">
        <v>44986</v>
      </c>
      <c r="R526" s="2" t="s">
        <v>260</v>
      </c>
      <c r="S526" s="2" t="s">
        <v>115</v>
      </c>
    </row>
    <row r="527" spans="1:19" hidden="1" x14ac:dyDescent="0.25">
      <c r="A527" s="2" t="s">
        <v>261</v>
      </c>
      <c r="B527" s="2" t="s">
        <v>112</v>
      </c>
      <c r="C527" s="2" t="s">
        <v>92</v>
      </c>
      <c r="D527" s="2" t="s">
        <v>262</v>
      </c>
      <c r="E527" s="2">
        <v>232</v>
      </c>
      <c r="F527" s="2">
        <v>29.045850000000002</v>
      </c>
      <c r="G527" s="2">
        <v>-82.786379999999994</v>
      </c>
      <c r="H527" s="2" t="s">
        <v>49</v>
      </c>
      <c r="I527" s="2" t="s">
        <v>61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3">
        <v>44773</v>
      </c>
      <c r="Q527" s="3">
        <v>44986</v>
      </c>
      <c r="R527" s="2" t="s">
        <v>263</v>
      </c>
      <c r="S527" s="2" t="s">
        <v>115</v>
      </c>
    </row>
    <row r="528" spans="1:19" hidden="1" x14ac:dyDescent="0.25">
      <c r="A528" s="2" t="s">
        <v>264</v>
      </c>
      <c r="B528" s="2" t="s">
        <v>112</v>
      </c>
      <c r="C528" s="2" t="s">
        <v>92</v>
      </c>
      <c r="D528" s="2" t="s">
        <v>265</v>
      </c>
      <c r="E528" s="2">
        <v>258</v>
      </c>
      <c r="F528" s="2">
        <v>29.04562</v>
      </c>
      <c r="G528" s="2">
        <v>-82.774069999999995</v>
      </c>
      <c r="H528" s="2" t="s">
        <v>49</v>
      </c>
      <c r="I528" s="2" t="s">
        <v>61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3">
        <v>44773</v>
      </c>
      <c r="Q528" s="3">
        <v>44986</v>
      </c>
      <c r="R528" s="2" t="s">
        <v>266</v>
      </c>
      <c r="S528" s="2" t="s">
        <v>115</v>
      </c>
    </row>
    <row r="529" spans="1:19" hidden="1" x14ac:dyDescent="0.25">
      <c r="A529" s="2" t="s">
        <v>267</v>
      </c>
      <c r="B529" s="2" t="s">
        <v>112</v>
      </c>
      <c r="C529" s="2" t="s">
        <v>92</v>
      </c>
      <c r="D529" s="2" t="s">
        <v>268</v>
      </c>
      <c r="E529" s="2">
        <v>155</v>
      </c>
      <c r="F529" s="2">
        <v>29.071380000000001</v>
      </c>
      <c r="G529" s="2">
        <v>-82.78349</v>
      </c>
      <c r="H529" s="2" t="s">
        <v>49</v>
      </c>
      <c r="I529" s="2" t="s">
        <v>61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3">
        <v>44773</v>
      </c>
      <c r="Q529" s="3">
        <v>44986</v>
      </c>
      <c r="R529" s="2" t="s">
        <v>269</v>
      </c>
      <c r="S529" s="2" t="s">
        <v>115</v>
      </c>
    </row>
    <row r="530" spans="1:19" hidden="1" x14ac:dyDescent="0.25">
      <c r="A530" s="2" t="s">
        <v>270</v>
      </c>
      <c r="B530" s="2" t="s">
        <v>112</v>
      </c>
      <c r="C530" s="2" t="s">
        <v>92</v>
      </c>
      <c r="D530" s="2" t="s">
        <v>271</v>
      </c>
      <c r="E530" s="2">
        <v>162</v>
      </c>
      <c r="F530" s="2">
        <v>29.07367</v>
      </c>
      <c r="G530" s="2">
        <v>-82.787180000000006</v>
      </c>
      <c r="H530" s="2" t="s">
        <v>49</v>
      </c>
      <c r="I530" s="2" t="s">
        <v>61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3">
        <v>44773</v>
      </c>
      <c r="Q530" s="3">
        <v>44986</v>
      </c>
      <c r="R530" s="2" t="s">
        <v>272</v>
      </c>
      <c r="S530" s="2" t="s">
        <v>115</v>
      </c>
    </row>
    <row r="531" spans="1:19" hidden="1" x14ac:dyDescent="0.25">
      <c r="A531" s="2" t="s">
        <v>273</v>
      </c>
      <c r="B531" s="2" t="s">
        <v>112</v>
      </c>
      <c r="C531" s="2" t="s">
        <v>92</v>
      </c>
      <c r="D531" s="2" t="s">
        <v>274</v>
      </c>
      <c r="E531" s="2">
        <v>373</v>
      </c>
      <c r="F531" s="2">
        <v>29.060220000000001</v>
      </c>
      <c r="G531" s="2">
        <v>-82.775549999999996</v>
      </c>
      <c r="H531" s="2" t="s">
        <v>49</v>
      </c>
      <c r="I531" s="2" t="s">
        <v>61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3">
        <v>44773</v>
      </c>
      <c r="Q531" s="3">
        <v>44986</v>
      </c>
      <c r="R531" s="2" t="s">
        <v>275</v>
      </c>
      <c r="S531" s="2" t="s">
        <v>115</v>
      </c>
    </row>
    <row r="532" spans="1:19" hidden="1" x14ac:dyDescent="0.25">
      <c r="A532" s="2" t="s">
        <v>276</v>
      </c>
      <c r="B532" s="2" t="s">
        <v>112</v>
      </c>
      <c r="C532" s="2" t="s">
        <v>92</v>
      </c>
      <c r="D532" s="2" t="s">
        <v>277</v>
      </c>
      <c r="E532" s="2">
        <v>184</v>
      </c>
      <c r="F532" s="2">
        <v>29.040459999999999</v>
      </c>
      <c r="G532" s="2">
        <v>-82.774169999999998</v>
      </c>
      <c r="H532" s="2" t="s">
        <v>49</v>
      </c>
      <c r="I532" s="2" t="s">
        <v>61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3">
        <v>44773</v>
      </c>
      <c r="Q532" s="3">
        <v>44986</v>
      </c>
      <c r="R532" s="2" t="s">
        <v>278</v>
      </c>
      <c r="S532" s="2" t="s">
        <v>115</v>
      </c>
    </row>
    <row r="533" spans="1:19" hidden="1" x14ac:dyDescent="0.25">
      <c r="A533" s="2" t="s">
        <v>279</v>
      </c>
      <c r="B533" s="2" t="s">
        <v>112</v>
      </c>
      <c r="C533" s="2" t="s">
        <v>92</v>
      </c>
      <c r="D533" s="2" t="s">
        <v>280</v>
      </c>
      <c r="E533" s="2">
        <v>122</v>
      </c>
      <c r="F533" s="2">
        <v>29.059239999999999</v>
      </c>
      <c r="G533" s="2">
        <v>-82.762879999999996</v>
      </c>
      <c r="H533" s="2" t="s">
        <v>49</v>
      </c>
      <c r="I533" s="2" t="s">
        <v>61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3">
        <v>44773</v>
      </c>
      <c r="Q533" s="3">
        <v>44986</v>
      </c>
      <c r="R533" s="2" t="s">
        <v>281</v>
      </c>
      <c r="S533" s="2" t="s">
        <v>115</v>
      </c>
    </row>
    <row r="534" spans="1:19" hidden="1" x14ac:dyDescent="0.25">
      <c r="A534" s="2" t="s">
        <v>282</v>
      </c>
      <c r="B534" s="2" t="s">
        <v>112</v>
      </c>
      <c r="C534" s="2" t="s">
        <v>92</v>
      </c>
      <c r="D534" s="2" t="s">
        <v>283</v>
      </c>
      <c r="E534" s="2">
        <v>129</v>
      </c>
      <c r="F534" s="2">
        <v>29.061499999999999</v>
      </c>
      <c r="G534" s="2">
        <v>-82.776030000000006</v>
      </c>
      <c r="H534" s="2" t="s">
        <v>49</v>
      </c>
      <c r="I534" s="2" t="s">
        <v>61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3">
        <v>44773</v>
      </c>
      <c r="Q534" s="3">
        <v>44986</v>
      </c>
      <c r="R534" s="2" t="s">
        <v>284</v>
      </c>
      <c r="S534" s="2" t="s">
        <v>115</v>
      </c>
    </row>
    <row r="535" spans="1:19" hidden="1" x14ac:dyDescent="0.25">
      <c r="A535" s="2" t="s">
        <v>285</v>
      </c>
      <c r="B535" s="2" t="s">
        <v>112</v>
      </c>
      <c r="C535" s="2" t="s">
        <v>92</v>
      </c>
      <c r="D535" s="2" t="s">
        <v>286</v>
      </c>
      <c r="E535" s="2">
        <v>137</v>
      </c>
      <c r="F535" s="2">
        <v>29.06213</v>
      </c>
      <c r="G535" s="2">
        <v>-82.755449999999996</v>
      </c>
      <c r="H535" s="2" t="s">
        <v>49</v>
      </c>
      <c r="I535" s="2" t="s">
        <v>61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3">
        <v>44773</v>
      </c>
      <c r="Q535" s="3">
        <v>44986</v>
      </c>
      <c r="R535" s="2" t="s">
        <v>287</v>
      </c>
      <c r="S535" s="2" t="s">
        <v>115</v>
      </c>
    </row>
    <row r="536" spans="1:19" hidden="1" x14ac:dyDescent="0.25">
      <c r="A536" s="2" t="s">
        <v>288</v>
      </c>
      <c r="B536" s="2" t="s">
        <v>112</v>
      </c>
      <c r="C536" s="2" t="s">
        <v>92</v>
      </c>
      <c r="D536" s="2" t="s">
        <v>289</v>
      </c>
      <c r="E536" s="2">
        <v>147</v>
      </c>
      <c r="F536" s="2">
        <v>29.065829999999998</v>
      </c>
      <c r="G536" s="2">
        <v>-82.768240000000006</v>
      </c>
      <c r="H536" s="2" t="s">
        <v>49</v>
      </c>
      <c r="I536" s="2" t="s">
        <v>61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3">
        <v>44773</v>
      </c>
      <c r="Q536" s="3">
        <v>44986</v>
      </c>
      <c r="R536" s="2" t="s">
        <v>290</v>
      </c>
      <c r="S536" s="2" t="s">
        <v>115</v>
      </c>
    </row>
    <row r="537" spans="1:19" hidden="1" x14ac:dyDescent="0.25">
      <c r="A537" s="2" t="s">
        <v>291</v>
      </c>
      <c r="B537" s="2" t="s">
        <v>112</v>
      </c>
      <c r="C537" s="2" t="s">
        <v>101</v>
      </c>
      <c r="D537" s="2" t="s">
        <v>292</v>
      </c>
      <c r="E537" s="2">
        <v>36</v>
      </c>
      <c r="F537" s="2">
        <v>28.848230000000001</v>
      </c>
      <c r="G537" s="2">
        <v>-82.657409999999999</v>
      </c>
      <c r="H537" s="2" t="s">
        <v>49</v>
      </c>
      <c r="I537" s="2" t="s">
        <v>61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3">
        <v>44773</v>
      </c>
      <c r="Q537" s="3">
        <v>44986</v>
      </c>
      <c r="R537" s="2" t="s">
        <v>293</v>
      </c>
      <c r="S537" s="2" t="s">
        <v>115</v>
      </c>
    </row>
    <row r="538" spans="1:19" hidden="1" x14ac:dyDescent="0.25">
      <c r="A538" s="2" t="s">
        <v>294</v>
      </c>
      <c r="B538" s="2" t="s">
        <v>112</v>
      </c>
      <c r="C538" s="2" t="s">
        <v>101</v>
      </c>
      <c r="D538" s="2" t="s">
        <v>295</v>
      </c>
      <c r="E538" s="2">
        <v>39</v>
      </c>
      <c r="F538" s="2">
        <v>28.846710000000002</v>
      </c>
      <c r="G538" s="2">
        <v>-82.652280000000005</v>
      </c>
      <c r="H538" s="2" t="s">
        <v>49</v>
      </c>
      <c r="I538" s="2" t="s">
        <v>61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3">
        <v>44773</v>
      </c>
      <c r="Q538" s="3">
        <v>44986</v>
      </c>
      <c r="R538" s="2" t="s">
        <v>296</v>
      </c>
      <c r="S538" s="2" t="s">
        <v>115</v>
      </c>
    </row>
    <row r="539" spans="1:19" hidden="1" x14ac:dyDescent="0.25">
      <c r="A539" s="2" t="s">
        <v>297</v>
      </c>
      <c r="B539" s="2" t="s">
        <v>112</v>
      </c>
      <c r="C539" s="2" t="s">
        <v>101</v>
      </c>
      <c r="D539" s="2" t="s">
        <v>298</v>
      </c>
      <c r="E539" s="2">
        <v>105</v>
      </c>
      <c r="F539" s="2">
        <v>28.87171</v>
      </c>
      <c r="G539" s="2">
        <v>-82.664619999999999</v>
      </c>
      <c r="H539" s="2" t="s">
        <v>49</v>
      </c>
      <c r="I539" s="2" t="s">
        <v>61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3">
        <v>44773</v>
      </c>
      <c r="Q539" s="3">
        <v>44986</v>
      </c>
      <c r="R539" s="2" t="s">
        <v>299</v>
      </c>
      <c r="S539" s="2" t="s">
        <v>115</v>
      </c>
    </row>
    <row r="540" spans="1:19" hidden="1" x14ac:dyDescent="0.25">
      <c r="A540" s="2" t="s">
        <v>300</v>
      </c>
      <c r="B540" s="2" t="s">
        <v>112</v>
      </c>
      <c r="C540" s="2" t="s">
        <v>101</v>
      </c>
      <c r="D540" s="2" t="s">
        <v>301</v>
      </c>
      <c r="E540" s="2">
        <v>79</v>
      </c>
      <c r="F540" s="2">
        <v>28.86422</v>
      </c>
      <c r="G540" s="2">
        <v>-82.661770000000004</v>
      </c>
      <c r="H540" s="2" t="s">
        <v>49</v>
      </c>
      <c r="I540" s="2" t="s">
        <v>61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3">
        <v>44773</v>
      </c>
      <c r="Q540" s="3">
        <v>44986</v>
      </c>
      <c r="R540" s="2" t="s">
        <v>302</v>
      </c>
      <c r="S540" s="2" t="s">
        <v>115</v>
      </c>
    </row>
    <row r="541" spans="1:19" hidden="1" x14ac:dyDescent="0.25">
      <c r="A541" s="2" t="s">
        <v>303</v>
      </c>
      <c r="B541" s="2" t="s">
        <v>112</v>
      </c>
      <c r="C541" s="2" t="s">
        <v>101</v>
      </c>
      <c r="D541" s="2" t="s">
        <v>304</v>
      </c>
      <c r="E541" s="2">
        <v>135</v>
      </c>
      <c r="F541" s="2">
        <v>28.983160000000002</v>
      </c>
      <c r="G541" s="2">
        <v>-82.763130000000004</v>
      </c>
      <c r="H541" s="2" t="s">
        <v>49</v>
      </c>
      <c r="I541" s="2" t="s">
        <v>61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3">
        <v>44773</v>
      </c>
      <c r="Q541" s="3">
        <v>44986</v>
      </c>
      <c r="R541" s="2" t="s">
        <v>305</v>
      </c>
      <c r="S541" s="2" t="s">
        <v>115</v>
      </c>
    </row>
    <row r="542" spans="1:19" hidden="1" x14ac:dyDescent="0.25">
      <c r="A542" s="2" t="s">
        <v>306</v>
      </c>
      <c r="B542" s="2" t="s">
        <v>112</v>
      </c>
      <c r="C542" s="2" t="s">
        <v>101</v>
      </c>
      <c r="D542" s="2" t="s">
        <v>307</v>
      </c>
      <c r="E542" s="2">
        <v>150</v>
      </c>
      <c r="F542" s="2">
        <v>28.985679999999999</v>
      </c>
      <c r="G542" s="2">
        <v>-82.757909999999995</v>
      </c>
      <c r="H542" s="2" t="s">
        <v>49</v>
      </c>
      <c r="I542" s="2" t="s">
        <v>61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3">
        <v>44773</v>
      </c>
      <c r="Q542" s="3">
        <v>44986</v>
      </c>
      <c r="R542" s="2" t="s">
        <v>308</v>
      </c>
      <c r="S542" s="2" t="s">
        <v>115</v>
      </c>
    </row>
    <row r="543" spans="1:19" hidden="1" x14ac:dyDescent="0.25">
      <c r="A543" s="2" t="s">
        <v>309</v>
      </c>
      <c r="B543" s="2" t="s">
        <v>112</v>
      </c>
      <c r="C543" s="2" t="s">
        <v>92</v>
      </c>
      <c r="D543" s="2" t="s">
        <v>310</v>
      </c>
      <c r="E543" s="2">
        <v>11</v>
      </c>
      <c r="F543" s="2">
        <v>28.992280000000001</v>
      </c>
      <c r="G543" s="2">
        <v>-82.760949999999994</v>
      </c>
      <c r="H543" s="2" t="s">
        <v>49</v>
      </c>
      <c r="I543" s="2" t="s">
        <v>61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3">
        <v>44773</v>
      </c>
      <c r="Q543" s="3">
        <v>44986</v>
      </c>
      <c r="R543" s="2" t="s">
        <v>311</v>
      </c>
      <c r="S543" s="2" t="s">
        <v>115</v>
      </c>
    </row>
    <row r="544" spans="1:19" hidden="1" x14ac:dyDescent="0.25">
      <c r="A544" s="2" t="s">
        <v>312</v>
      </c>
      <c r="B544" s="2" t="s">
        <v>112</v>
      </c>
      <c r="C544" s="2" t="s">
        <v>101</v>
      </c>
      <c r="D544" s="2" t="s">
        <v>313</v>
      </c>
      <c r="E544" s="2">
        <v>157</v>
      </c>
      <c r="F544" s="2">
        <v>28.988389999999999</v>
      </c>
      <c r="G544" s="2">
        <v>-82.752949999999998</v>
      </c>
      <c r="H544" s="2" t="s">
        <v>49</v>
      </c>
      <c r="I544" s="2" t="s">
        <v>61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3">
        <v>44773</v>
      </c>
      <c r="Q544" s="3">
        <v>44986</v>
      </c>
      <c r="R544" s="2" t="s">
        <v>314</v>
      </c>
      <c r="S544" s="2" t="s">
        <v>115</v>
      </c>
    </row>
    <row r="545" spans="1:19" hidden="1" x14ac:dyDescent="0.25">
      <c r="A545" s="2" t="s">
        <v>315</v>
      </c>
      <c r="B545" s="2" t="s">
        <v>112</v>
      </c>
      <c r="C545" s="2" t="s">
        <v>101</v>
      </c>
      <c r="D545" s="2" t="s">
        <v>316</v>
      </c>
      <c r="E545" s="2">
        <v>151</v>
      </c>
      <c r="F545" s="2">
        <v>28.915990000000001</v>
      </c>
      <c r="G545" s="2">
        <v>-82.689040000000006</v>
      </c>
      <c r="H545" s="2" t="s">
        <v>49</v>
      </c>
      <c r="I545" s="2" t="s">
        <v>61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3">
        <v>44773</v>
      </c>
      <c r="Q545" s="3">
        <v>44986</v>
      </c>
      <c r="R545" s="2" t="s">
        <v>317</v>
      </c>
      <c r="S545" s="2" t="s">
        <v>115</v>
      </c>
    </row>
    <row r="546" spans="1:19" hidden="1" x14ac:dyDescent="0.25">
      <c r="A546" s="2" t="s">
        <v>318</v>
      </c>
      <c r="B546" s="2" t="s">
        <v>112</v>
      </c>
      <c r="C546" s="2" t="s">
        <v>101</v>
      </c>
      <c r="D546" s="2" t="s">
        <v>319</v>
      </c>
      <c r="E546" s="2">
        <v>169</v>
      </c>
      <c r="F546" s="2">
        <v>28.92745</v>
      </c>
      <c r="G546" s="2">
        <v>-82.693119999999993</v>
      </c>
      <c r="H546" s="2" t="s">
        <v>49</v>
      </c>
      <c r="I546" s="2" t="s">
        <v>61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3">
        <v>44773</v>
      </c>
      <c r="Q546" s="3">
        <v>44986</v>
      </c>
      <c r="R546" s="2" t="s">
        <v>320</v>
      </c>
      <c r="S546" s="2" t="s">
        <v>115</v>
      </c>
    </row>
    <row r="547" spans="1:19" hidden="1" x14ac:dyDescent="0.25">
      <c r="A547" s="2" t="s">
        <v>321</v>
      </c>
      <c r="B547" s="2" t="s">
        <v>112</v>
      </c>
      <c r="C547" s="2" t="s">
        <v>101</v>
      </c>
      <c r="D547" s="2" t="s">
        <v>322</v>
      </c>
      <c r="E547" s="2">
        <v>47</v>
      </c>
      <c r="F547" s="2">
        <v>28.92493</v>
      </c>
      <c r="G547" s="2">
        <v>-82.700869999999995</v>
      </c>
      <c r="H547" s="2" t="s">
        <v>49</v>
      </c>
      <c r="I547" s="2" t="s">
        <v>61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3">
        <v>44773</v>
      </c>
      <c r="Q547" s="3">
        <v>44986</v>
      </c>
      <c r="R547" s="2" t="s">
        <v>323</v>
      </c>
      <c r="S547" s="2" t="s">
        <v>115</v>
      </c>
    </row>
    <row r="548" spans="1:19" hidden="1" x14ac:dyDescent="0.25">
      <c r="A548" s="2" t="s">
        <v>324</v>
      </c>
      <c r="B548" s="2" t="s">
        <v>112</v>
      </c>
      <c r="C548" s="2" t="s">
        <v>101</v>
      </c>
      <c r="D548" s="2" t="s">
        <v>325</v>
      </c>
      <c r="E548" s="2">
        <v>140</v>
      </c>
      <c r="F548" s="2">
        <v>28.911169999999998</v>
      </c>
      <c r="G548" s="2">
        <v>-82.719920000000002</v>
      </c>
      <c r="H548" s="2" t="s">
        <v>49</v>
      </c>
      <c r="I548" s="2" t="s">
        <v>61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3">
        <v>44773</v>
      </c>
      <c r="Q548" s="3">
        <v>44986</v>
      </c>
      <c r="R548" s="2" t="s">
        <v>326</v>
      </c>
      <c r="S548" s="2" t="s">
        <v>115</v>
      </c>
    </row>
    <row r="549" spans="1:19" hidden="1" x14ac:dyDescent="0.25">
      <c r="A549" s="2" t="s">
        <v>327</v>
      </c>
      <c r="B549" s="2" t="s">
        <v>112</v>
      </c>
      <c r="C549" s="2" t="s">
        <v>101</v>
      </c>
      <c r="D549" s="2" t="s">
        <v>328</v>
      </c>
      <c r="E549" s="2">
        <v>13</v>
      </c>
      <c r="F549" s="2">
        <v>28.900490000000001</v>
      </c>
      <c r="G549" s="2">
        <v>-82.686920000000001</v>
      </c>
      <c r="H549" s="2" t="s">
        <v>49</v>
      </c>
      <c r="I549" s="2" t="s">
        <v>61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3">
        <v>44773</v>
      </c>
      <c r="Q549" s="3">
        <v>44986</v>
      </c>
      <c r="R549" s="2" t="s">
        <v>329</v>
      </c>
      <c r="S549" s="2" t="s">
        <v>115</v>
      </c>
    </row>
    <row r="550" spans="1:19" hidden="1" x14ac:dyDescent="0.25">
      <c r="A550" s="2" t="s">
        <v>330</v>
      </c>
      <c r="B550" s="2" t="s">
        <v>112</v>
      </c>
      <c r="C550" s="2" t="s">
        <v>101</v>
      </c>
      <c r="D550" s="2" t="s">
        <v>181</v>
      </c>
      <c r="E550" s="2">
        <v>30</v>
      </c>
      <c r="F550" s="2">
        <v>28.91236</v>
      </c>
      <c r="G550" s="2">
        <v>-82.703590000000005</v>
      </c>
      <c r="H550" s="2" t="s">
        <v>49</v>
      </c>
      <c r="I550" s="2" t="s">
        <v>61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3">
        <v>44773</v>
      </c>
      <c r="Q550" s="3">
        <v>44986</v>
      </c>
      <c r="R550" s="2" t="s">
        <v>182</v>
      </c>
      <c r="S550" s="2" t="s">
        <v>115</v>
      </c>
    </row>
    <row r="551" spans="1:19" hidden="1" x14ac:dyDescent="0.25">
      <c r="A551" s="2" t="s">
        <v>331</v>
      </c>
      <c r="B551" s="2" t="s">
        <v>112</v>
      </c>
      <c r="C551" s="2" t="s">
        <v>101</v>
      </c>
      <c r="D551" s="2" t="s">
        <v>332</v>
      </c>
      <c r="E551" s="2">
        <v>58</v>
      </c>
      <c r="F551" s="2">
        <v>28.88965</v>
      </c>
      <c r="G551" s="2">
        <v>-82.699740000000006</v>
      </c>
      <c r="H551" s="2" t="s">
        <v>49</v>
      </c>
      <c r="I551" s="2" t="s">
        <v>61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3">
        <v>44773</v>
      </c>
      <c r="Q551" s="3">
        <v>44986</v>
      </c>
      <c r="R551" s="2" t="s">
        <v>333</v>
      </c>
      <c r="S551" s="2" t="s">
        <v>115</v>
      </c>
    </row>
    <row r="552" spans="1:19" hidden="1" x14ac:dyDescent="0.25">
      <c r="A552" s="2" t="s">
        <v>334</v>
      </c>
      <c r="B552" s="2" t="s">
        <v>112</v>
      </c>
      <c r="C552" s="2" t="s">
        <v>101</v>
      </c>
      <c r="D552" s="2" t="s">
        <v>211</v>
      </c>
      <c r="E552" s="2">
        <v>98</v>
      </c>
      <c r="F552" s="2">
        <v>28.895779999999998</v>
      </c>
      <c r="G552" s="2">
        <v>-82.715500000000006</v>
      </c>
      <c r="H552" s="2" t="s">
        <v>49</v>
      </c>
      <c r="I552" s="2" t="s">
        <v>61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3">
        <v>44773</v>
      </c>
      <c r="Q552" s="3">
        <v>44986</v>
      </c>
      <c r="R552" s="2" t="s">
        <v>212</v>
      </c>
      <c r="S552" s="2" t="s">
        <v>115</v>
      </c>
    </row>
    <row r="553" spans="1:19" hidden="1" x14ac:dyDescent="0.25">
      <c r="A553" s="2" t="s">
        <v>335</v>
      </c>
      <c r="B553" s="2" t="s">
        <v>112</v>
      </c>
      <c r="C553" s="2" t="s">
        <v>101</v>
      </c>
      <c r="D553" s="2" t="s">
        <v>336</v>
      </c>
      <c r="E553" s="2">
        <v>101</v>
      </c>
      <c r="F553" s="2">
        <v>28.894580000000001</v>
      </c>
      <c r="G553" s="2">
        <v>-82.70729</v>
      </c>
      <c r="H553" s="2" t="s">
        <v>49</v>
      </c>
      <c r="I553" s="2" t="s">
        <v>61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3">
        <v>44773</v>
      </c>
      <c r="Q553" s="3">
        <v>44986</v>
      </c>
      <c r="R553" s="2" t="s">
        <v>337</v>
      </c>
      <c r="S553" s="2" t="s">
        <v>115</v>
      </c>
    </row>
    <row r="554" spans="1:19" hidden="1" x14ac:dyDescent="0.25">
      <c r="A554" s="2" t="s">
        <v>338</v>
      </c>
      <c r="B554" s="2" t="s">
        <v>112</v>
      </c>
      <c r="C554" s="2" t="s">
        <v>101</v>
      </c>
      <c r="D554" s="2" t="s">
        <v>339</v>
      </c>
      <c r="E554" s="2">
        <v>124</v>
      </c>
      <c r="F554" s="2">
        <v>28.902979999999999</v>
      </c>
      <c r="G554" s="2">
        <v>-82.712559999999996</v>
      </c>
      <c r="H554" s="2" t="s">
        <v>49</v>
      </c>
      <c r="I554" s="2" t="s">
        <v>61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3">
        <v>44773</v>
      </c>
      <c r="Q554" s="3">
        <v>44986</v>
      </c>
      <c r="R554" s="2" t="s">
        <v>340</v>
      </c>
      <c r="S554" s="2" t="s">
        <v>115</v>
      </c>
    </row>
    <row r="555" spans="1:19" hidden="1" x14ac:dyDescent="0.25">
      <c r="A555" s="2" t="s">
        <v>341</v>
      </c>
      <c r="B555" s="2" t="s">
        <v>112</v>
      </c>
      <c r="C555" s="2" t="s">
        <v>101</v>
      </c>
      <c r="D555" s="2" t="s">
        <v>184</v>
      </c>
      <c r="E555" s="2">
        <v>31</v>
      </c>
      <c r="F555" s="2">
        <v>28.914770000000001</v>
      </c>
      <c r="G555" s="2">
        <v>-82.70523</v>
      </c>
      <c r="H555" s="2" t="s">
        <v>49</v>
      </c>
      <c r="I555" s="2" t="s">
        <v>61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3">
        <v>44773</v>
      </c>
      <c r="Q555" s="3">
        <v>44986</v>
      </c>
      <c r="R555" s="2" t="s">
        <v>185</v>
      </c>
      <c r="S555" s="2" t="s">
        <v>115</v>
      </c>
    </row>
    <row r="556" spans="1:19" hidden="1" x14ac:dyDescent="0.25">
      <c r="A556" s="2" t="s">
        <v>342</v>
      </c>
      <c r="B556" s="2" t="s">
        <v>112</v>
      </c>
      <c r="C556" s="2" t="s">
        <v>101</v>
      </c>
      <c r="D556" s="2" t="s">
        <v>343</v>
      </c>
      <c r="E556" s="2">
        <v>28</v>
      </c>
      <c r="F556" s="2">
        <v>28.900639999999999</v>
      </c>
      <c r="G556" s="2">
        <v>-82.668329999999997</v>
      </c>
      <c r="H556" s="2" t="s">
        <v>49</v>
      </c>
      <c r="I556" s="2" t="s">
        <v>61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3">
        <v>44773</v>
      </c>
      <c r="Q556" s="3">
        <v>44986</v>
      </c>
      <c r="R556" s="2" t="s">
        <v>344</v>
      </c>
      <c r="S556" s="2" t="s">
        <v>115</v>
      </c>
    </row>
    <row r="557" spans="1:19" hidden="1" x14ac:dyDescent="0.25">
      <c r="A557" s="2" t="s">
        <v>345</v>
      </c>
      <c r="B557" s="2" t="s">
        <v>112</v>
      </c>
      <c r="C557" s="2" t="s">
        <v>101</v>
      </c>
      <c r="D557" s="2" t="s">
        <v>346</v>
      </c>
      <c r="E557" s="2">
        <v>4</v>
      </c>
      <c r="F557" s="2">
        <v>28.888259999999999</v>
      </c>
      <c r="G557" s="2">
        <v>-82.649829999999994</v>
      </c>
      <c r="H557" s="2" t="s">
        <v>49</v>
      </c>
      <c r="I557" s="2" t="s">
        <v>61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3">
        <v>44773</v>
      </c>
      <c r="Q557" s="3">
        <v>44986</v>
      </c>
      <c r="R557" s="2" t="s">
        <v>347</v>
      </c>
      <c r="S557" s="2" t="s">
        <v>115</v>
      </c>
    </row>
    <row r="558" spans="1:19" hidden="1" x14ac:dyDescent="0.25">
      <c r="A558" s="2" t="s">
        <v>348</v>
      </c>
      <c r="B558" s="2" t="s">
        <v>112</v>
      </c>
      <c r="C558" s="2" t="s">
        <v>101</v>
      </c>
      <c r="D558" s="2" t="s">
        <v>349</v>
      </c>
      <c r="E558" s="2">
        <v>10</v>
      </c>
      <c r="F558" s="2">
        <v>28.885760000000001</v>
      </c>
      <c r="G558" s="2">
        <v>-82.641859999999994</v>
      </c>
      <c r="H558" s="2" t="s">
        <v>49</v>
      </c>
      <c r="I558" s="2" t="s">
        <v>61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3">
        <v>44773</v>
      </c>
      <c r="Q558" s="3">
        <v>44986</v>
      </c>
      <c r="R558" s="2" t="s">
        <v>350</v>
      </c>
      <c r="S558" s="2" t="s">
        <v>115</v>
      </c>
    </row>
    <row r="559" spans="1:19" hidden="1" x14ac:dyDescent="0.25">
      <c r="A559" s="2" t="s">
        <v>351</v>
      </c>
      <c r="B559" s="2" t="s">
        <v>112</v>
      </c>
      <c r="C559" s="2" t="s">
        <v>101</v>
      </c>
      <c r="D559" s="2" t="s">
        <v>352</v>
      </c>
      <c r="E559" s="2">
        <v>19</v>
      </c>
      <c r="F559" s="2">
        <v>28.89668</v>
      </c>
      <c r="G559" s="2">
        <v>-82.659959999999998</v>
      </c>
      <c r="H559" s="2" t="s">
        <v>49</v>
      </c>
      <c r="I559" s="2" t="s">
        <v>61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3">
        <v>44773</v>
      </c>
      <c r="Q559" s="3">
        <v>44986</v>
      </c>
      <c r="R559" s="2" t="s">
        <v>353</v>
      </c>
      <c r="S559" s="2" t="s">
        <v>115</v>
      </c>
    </row>
    <row r="560" spans="1:19" hidden="1" x14ac:dyDescent="0.25">
      <c r="A560" s="2" t="s">
        <v>354</v>
      </c>
      <c r="B560" s="2" t="s">
        <v>112</v>
      </c>
      <c r="C560" s="2" t="s">
        <v>101</v>
      </c>
      <c r="D560" s="2" t="s">
        <v>355</v>
      </c>
      <c r="E560" s="2">
        <v>148</v>
      </c>
      <c r="F560" s="2">
        <v>28.93956</v>
      </c>
      <c r="G560" s="2">
        <v>-82.732079999999996</v>
      </c>
      <c r="H560" s="2" t="s">
        <v>49</v>
      </c>
      <c r="I560" s="2" t="s">
        <v>61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3">
        <v>44773</v>
      </c>
      <c r="Q560" s="3">
        <v>44986</v>
      </c>
      <c r="R560" s="2" t="s">
        <v>356</v>
      </c>
      <c r="S560" s="2" t="s">
        <v>115</v>
      </c>
    </row>
    <row r="561" spans="1:19" hidden="1" x14ac:dyDescent="0.25">
      <c r="A561" s="2" t="s">
        <v>357</v>
      </c>
      <c r="B561" s="2" t="s">
        <v>112</v>
      </c>
      <c r="C561" s="2" t="s">
        <v>101</v>
      </c>
      <c r="D561" s="2" t="s">
        <v>358</v>
      </c>
      <c r="E561" s="2">
        <v>172</v>
      </c>
      <c r="F561" s="2">
        <v>28.94014</v>
      </c>
      <c r="G561" s="2">
        <v>-82.709389999999999</v>
      </c>
      <c r="H561" s="2" t="s">
        <v>49</v>
      </c>
      <c r="I561" s="2" t="s">
        <v>61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3">
        <v>44773</v>
      </c>
      <c r="Q561" s="3">
        <v>44986</v>
      </c>
      <c r="R561" s="2" t="s">
        <v>359</v>
      </c>
      <c r="S561" s="2" t="s">
        <v>115</v>
      </c>
    </row>
    <row r="562" spans="1:19" hidden="1" x14ac:dyDescent="0.25">
      <c r="A562" s="2" t="s">
        <v>360</v>
      </c>
      <c r="B562" s="2" t="s">
        <v>112</v>
      </c>
      <c r="C562" s="2" t="s">
        <v>101</v>
      </c>
      <c r="D562" s="2" t="s">
        <v>361</v>
      </c>
      <c r="E562" s="2">
        <v>153</v>
      </c>
      <c r="F562" s="2">
        <v>28.94502</v>
      </c>
      <c r="G562" s="2">
        <v>-82.734139999999996</v>
      </c>
      <c r="H562" s="2" t="s">
        <v>49</v>
      </c>
      <c r="I562" s="2" t="s">
        <v>61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3">
        <v>44773</v>
      </c>
      <c r="Q562" s="3">
        <v>44986</v>
      </c>
      <c r="R562" s="2" t="s">
        <v>362</v>
      </c>
      <c r="S562" s="2" t="s">
        <v>115</v>
      </c>
    </row>
    <row r="563" spans="1:19" hidden="1" x14ac:dyDescent="0.25">
      <c r="A563" s="2" t="s">
        <v>363</v>
      </c>
      <c r="B563" s="2" t="s">
        <v>112</v>
      </c>
      <c r="C563" s="2" t="s">
        <v>101</v>
      </c>
      <c r="D563" s="2" t="s">
        <v>364</v>
      </c>
      <c r="E563" s="2">
        <v>37</v>
      </c>
      <c r="F563" s="2">
        <v>28.934190000000001</v>
      </c>
      <c r="G563" s="2">
        <v>-82.725939999999994</v>
      </c>
      <c r="H563" s="2" t="s">
        <v>49</v>
      </c>
      <c r="I563" s="2" t="s">
        <v>61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3">
        <v>44773</v>
      </c>
      <c r="Q563" s="3">
        <v>44986</v>
      </c>
      <c r="R563" s="2" t="s">
        <v>365</v>
      </c>
      <c r="S563" s="2" t="s">
        <v>115</v>
      </c>
    </row>
    <row r="564" spans="1:19" hidden="1" x14ac:dyDescent="0.25">
      <c r="A564" s="2" t="s">
        <v>366</v>
      </c>
      <c r="B564" s="2" t="s">
        <v>112</v>
      </c>
      <c r="C564" s="2" t="s">
        <v>101</v>
      </c>
      <c r="D564" s="2" t="s">
        <v>367</v>
      </c>
      <c r="E564" s="2">
        <v>42</v>
      </c>
      <c r="F564" s="2">
        <v>28.939710000000002</v>
      </c>
      <c r="G564" s="2">
        <v>-82.721490000000003</v>
      </c>
      <c r="H564" s="2" t="s">
        <v>49</v>
      </c>
      <c r="I564" s="2" t="s">
        <v>61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3">
        <v>44773</v>
      </c>
      <c r="Q564" s="3">
        <v>44986</v>
      </c>
      <c r="R564" s="2" t="s">
        <v>368</v>
      </c>
      <c r="S564" s="2" t="s">
        <v>115</v>
      </c>
    </row>
    <row r="565" spans="1:19" hidden="1" x14ac:dyDescent="0.25">
      <c r="A565" s="2" t="s">
        <v>369</v>
      </c>
      <c r="B565" s="2" t="s">
        <v>112</v>
      </c>
      <c r="C565" s="2" t="s">
        <v>101</v>
      </c>
      <c r="D565" s="2" t="s">
        <v>370</v>
      </c>
      <c r="E565" s="2">
        <v>37</v>
      </c>
      <c r="F565" s="2">
        <v>28.93261</v>
      </c>
      <c r="G565" s="2">
        <v>-82.724990000000005</v>
      </c>
      <c r="H565" s="2" t="s">
        <v>49</v>
      </c>
      <c r="I565" s="2" t="s">
        <v>61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3">
        <v>44773</v>
      </c>
      <c r="Q565" s="3">
        <v>44986</v>
      </c>
      <c r="R565" s="2" t="s">
        <v>371</v>
      </c>
      <c r="S565" s="2" t="s">
        <v>115</v>
      </c>
    </row>
    <row r="566" spans="1:19" hidden="1" x14ac:dyDescent="0.25">
      <c r="A566" s="2" t="s">
        <v>372</v>
      </c>
      <c r="B566" s="2" t="s">
        <v>112</v>
      </c>
      <c r="C566" s="2" t="s">
        <v>101</v>
      </c>
      <c r="D566" s="2" t="s">
        <v>373</v>
      </c>
      <c r="E566" s="2">
        <v>172</v>
      </c>
      <c r="F566" s="2">
        <v>28.941520000000001</v>
      </c>
      <c r="G566" s="2">
        <v>-82.711539999999999</v>
      </c>
      <c r="H566" s="2" t="s">
        <v>49</v>
      </c>
      <c r="I566" s="2" t="s">
        <v>61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3">
        <v>44773</v>
      </c>
      <c r="Q566" s="3">
        <v>44986</v>
      </c>
      <c r="R566" s="2" t="s">
        <v>374</v>
      </c>
      <c r="S566" s="2" t="s">
        <v>115</v>
      </c>
    </row>
    <row r="567" spans="1:19" hidden="1" x14ac:dyDescent="0.25">
      <c r="A567" s="2" t="s">
        <v>375</v>
      </c>
      <c r="B567" s="2" t="s">
        <v>112</v>
      </c>
      <c r="C567" s="2" t="s">
        <v>101</v>
      </c>
      <c r="D567" s="2" t="s">
        <v>376</v>
      </c>
      <c r="E567" s="2">
        <v>40</v>
      </c>
      <c r="F567" s="2">
        <v>28.88599</v>
      </c>
      <c r="G567" s="2">
        <v>-82.671300000000002</v>
      </c>
      <c r="H567" s="2" t="s">
        <v>49</v>
      </c>
      <c r="I567" s="2" t="s">
        <v>61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3">
        <v>44773</v>
      </c>
      <c r="Q567" s="3">
        <v>44986</v>
      </c>
      <c r="R567" s="2" t="s">
        <v>377</v>
      </c>
      <c r="S567" s="2" t="s">
        <v>115</v>
      </c>
    </row>
    <row r="568" spans="1:19" hidden="1" x14ac:dyDescent="0.25">
      <c r="A568" s="2" t="s">
        <v>378</v>
      </c>
      <c r="B568" s="2" t="s">
        <v>112</v>
      </c>
      <c r="C568" s="2" t="s">
        <v>101</v>
      </c>
      <c r="D568" s="2" t="s">
        <v>379</v>
      </c>
      <c r="E568" s="2">
        <v>130</v>
      </c>
      <c r="F568" s="2">
        <v>28.880569999999999</v>
      </c>
      <c r="G568" s="2">
        <v>-82.665980000000005</v>
      </c>
      <c r="H568" s="2" t="s">
        <v>49</v>
      </c>
      <c r="I568" s="2" t="s">
        <v>61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3">
        <v>44773</v>
      </c>
      <c r="Q568" s="3">
        <v>44986</v>
      </c>
      <c r="R568" s="2" t="s">
        <v>380</v>
      </c>
      <c r="S568" s="2" t="s">
        <v>115</v>
      </c>
    </row>
    <row r="569" spans="1:19" hidden="1" x14ac:dyDescent="0.25">
      <c r="A569" s="2" t="s">
        <v>1292</v>
      </c>
      <c r="B569" s="2" t="s">
        <v>1041</v>
      </c>
      <c r="C569" s="2" t="s">
        <v>101</v>
      </c>
      <c r="D569" s="2" t="s">
        <v>1293</v>
      </c>
      <c r="E569" s="2">
        <v>1</v>
      </c>
      <c r="F569" s="2">
        <v>27.16516</v>
      </c>
      <c r="G569" s="2">
        <v>-80.256399999999999</v>
      </c>
      <c r="H569" s="2" t="s">
        <v>49</v>
      </c>
      <c r="I569" s="2" t="s">
        <v>61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3">
        <v>45046</v>
      </c>
      <c r="Q569" s="3">
        <v>45078</v>
      </c>
      <c r="R569" s="2" t="s">
        <v>1294</v>
      </c>
      <c r="S569" s="2" t="s">
        <v>1044</v>
      </c>
    </row>
    <row r="570" spans="1:19" hidden="1" x14ac:dyDescent="0.25">
      <c r="A570" s="2" t="s">
        <v>1482</v>
      </c>
      <c r="B570" s="2" t="s">
        <v>1041</v>
      </c>
      <c r="C570" s="2" t="s">
        <v>101</v>
      </c>
      <c r="D570" s="2" t="s">
        <v>1483</v>
      </c>
      <c r="E570" s="2">
        <v>2</v>
      </c>
      <c r="F570" s="2">
        <v>27.16891</v>
      </c>
      <c r="G570" s="2">
        <v>-80.260559999999998</v>
      </c>
      <c r="H570" s="2" t="s">
        <v>49</v>
      </c>
      <c r="I570" s="2" t="s">
        <v>61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3">
        <v>45046</v>
      </c>
      <c r="Q570" s="3">
        <v>45078</v>
      </c>
      <c r="R570" s="2" t="s">
        <v>1484</v>
      </c>
      <c r="S570" s="2" t="s">
        <v>1044</v>
      </c>
    </row>
    <row r="571" spans="1:19" hidden="1" x14ac:dyDescent="0.25">
      <c r="A571" s="2" t="s">
        <v>1485</v>
      </c>
      <c r="B571" s="2" t="s">
        <v>1041</v>
      </c>
      <c r="C571" s="2" t="s">
        <v>101</v>
      </c>
      <c r="D571" s="2" t="s">
        <v>1486</v>
      </c>
      <c r="E571" s="2">
        <v>3</v>
      </c>
      <c r="F571" s="2">
        <v>27.159870000000002</v>
      </c>
      <c r="G571" s="2">
        <v>-80.25291</v>
      </c>
      <c r="H571" s="2" t="s">
        <v>49</v>
      </c>
      <c r="I571" s="2" t="s">
        <v>61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3">
        <v>45046</v>
      </c>
      <c r="Q571" s="3">
        <v>45078</v>
      </c>
      <c r="R571" s="2" t="s">
        <v>1487</v>
      </c>
      <c r="S571" s="2" t="s">
        <v>1044</v>
      </c>
    </row>
    <row r="572" spans="1:19" hidden="1" x14ac:dyDescent="0.25">
      <c r="A572" s="2" t="s">
        <v>1488</v>
      </c>
      <c r="B572" s="2" t="s">
        <v>1041</v>
      </c>
      <c r="C572" s="2" t="s">
        <v>101</v>
      </c>
      <c r="D572" s="2" t="s">
        <v>1489</v>
      </c>
      <c r="E572" s="2">
        <v>4</v>
      </c>
      <c r="F572" s="2">
        <v>27.16244</v>
      </c>
      <c r="G572" s="2">
        <v>-80.257649999999998</v>
      </c>
      <c r="H572" s="2" t="s">
        <v>49</v>
      </c>
      <c r="I572" s="2" t="s">
        <v>61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3">
        <v>45046</v>
      </c>
      <c r="Q572" s="3">
        <v>45078</v>
      </c>
      <c r="R572" s="2" t="s">
        <v>1490</v>
      </c>
      <c r="S572" s="2" t="s">
        <v>1044</v>
      </c>
    </row>
    <row r="573" spans="1:19" hidden="1" x14ac:dyDescent="0.25">
      <c r="A573" s="2" t="s">
        <v>1491</v>
      </c>
      <c r="B573" s="2" t="s">
        <v>1041</v>
      </c>
      <c r="C573" s="2" t="s">
        <v>101</v>
      </c>
      <c r="D573" s="2" t="s">
        <v>1492</v>
      </c>
      <c r="E573" s="2">
        <v>5</v>
      </c>
      <c r="F573" s="2">
        <v>27.173179999999999</v>
      </c>
      <c r="G573" s="2">
        <v>-80.258020000000002</v>
      </c>
      <c r="H573" s="2" t="s">
        <v>49</v>
      </c>
      <c r="I573" s="2" t="s">
        <v>61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3">
        <v>45046</v>
      </c>
      <c r="Q573" s="3">
        <v>45078</v>
      </c>
      <c r="R573" s="2" t="s">
        <v>1493</v>
      </c>
      <c r="S573" s="2" t="s">
        <v>1044</v>
      </c>
    </row>
    <row r="574" spans="1:19" hidden="1" x14ac:dyDescent="0.25">
      <c r="A574" s="2" t="s">
        <v>1494</v>
      </c>
      <c r="B574" s="2" t="s">
        <v>1041</v>
      </c>
      <c r="C574" s="2" t="s">
        <v>101</v>
      </c>
      <c r="D574" s="2" t="s">
        <v>1495</v>
      </c>
      <c r="E574" s="2">
        <v>6</v>
      </c>
      <c r="F574" s="2">
        <v>27.18403</v>
      </c>
      <c r="G574" s="2">
        <v>-80.267830000000004</v>
      </c>
      <c r="H574" s="2" t="s">
        <v>49</v>
      </c>
      <c r="I574" s="2" t="s">
        <v>61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3">
        <v>45046</v>
      </c>
      <c r="Q574" s="3">
        <v>45078</v>
      </c>
      <c r="R574" s="2" t="s">
        <v>1496</v>
      </c>
      <c r="S574" s="2" t="s">
        <v>1044</v>
      </c>
    </row>
    <row r="575" spans="1:19" hidden="1" x14ac:dyDescent="0.25">
      <c r="A575" s="2" t="s">
        <v>1497</v>
      </c>
      <c r="B575" s="2" t="s">
        <v>1041</v>
      </c>
      <c r="C575" s="2" t="s">
        <v>101</v>
      </c>
      <c r="D575" s="2" t="s">
        <v>1498</v>
      </c>
      <c r="E575" s="2">
        <v>7</v>
      </c>
      <c r="F575" s="2">
        <v>27.194167</v>
      </c>
      <c r="G575" s="2">
        <v>-80.269166999999996</v>
      </c>
      <c r="H575" s="2" t="s">
        <v>49</v>
      </c>
      <c r="I575" s="2" t="s">
        <v>61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3">
        <v>45046</v>
      </c>
      <c r="Q575" s="3">
        <v>45078</v>
      </c>
      <c r="R575" s="2" t="s">
        <v>1499</v>
      </c>
      <c r="S575" s="2" t="s">
        <v>1044</v>
      </c>
    </row>
    <row r="576" spans="1:19" hidden="1" x14ac:dyDescent="0.25">
      <c r="A576" s="2" t="s">
        <v>1500</v>
      </c>
      <c r="B576" s="2" t="s">
        <v>1041</v>
      </c>
      <c r="C576" s="2" t="s">
        <v>101</v>
      </c>
      <c r="D576" s="2" t="s">
        <v>1501</v>
      </c>
      <c r="E576" s="2">
        <v>8</v>
      </c>
      <c r="F576" s="2">
        <v>27.199166999999999</v>
      </c>
      <c r="G576" s="2">
        <v>-80.267499999999998</v>
      </c>
      <c r="H576" s="2" t="s">
        <v>49</v>
      </c>
      <c r="I576" s="2" t="s">
        <v>61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3">
        <v>45046</v>
      </c>
      <c r="Q576" s="3">
        <v>45078</v>
      </c>
      <c r="R576" s="2" t="s">
        <v>1502</v>
      </c>
      <c r="S576" s="2" t="s">
        <v>1044</v>
      </c>
    </row>
    <row r="577" spans="1:19" hidden="1" x14ac:dyDescent="0.25">
      <c r="A577" s="2" t="s">
        <v>1503</v>
      </c>
      <c r="B577" s="2" t="s">
        <v>1041</v>
      </c>
      <c r="C577" s="2" t="s">
        <v>101</v>
      </c>
      <c r="D577" s="2" t="s">
        <v>1504</v>
      </c>
      <c r="E577" s="2">
        <v>9</v>
      </c>
      <c r="F577" s="2">
        <v>27.199369999999998</v>
      </c>
      <c r="G577" s="2">
        <v>-80.267359999999996</v>
      </c>
      <c r="H577" s="2" t="s">
        <v>49</v>
      </c>
      <c r="I577" s="2" t="s">
        <v>61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3">
        <v>45046</v>
      </c>
      <c r="Q577" s="3">
        <v>45078</v>
      </c>
      <c r="R577" s="2" t="s">
        <v>1505</v>
      </c>
      <c r="S577" s="2" t="s">
        <v>1044</v>
      </c>
    </row>
    <row r="578" spans="1:19" hidden="1" x14ac:dyDescent="0.25">
      <c r="A578" s="2" t="s">
        <v>1506</v>
      </c>
      <c r="B578" s="2" t="s">
        <v>1041</v>
      </c>
      <c r="C578" s="2" t="s">
        <v>49</v>
      </c>
      <c r="D578" s="2" t="s">
        <v>1507</v>
      </c>
      <c r="E578" s="2">
        <v>10</v>
      </c>
      <c r="F578" s="2">
        <v>27.20514</v>
      </c>
      <c r="G578" s="2">
        <v>-80.273259999999993</v>
      </c>
      <c r="H578" s="2" t="s">
        <v>49</v>
      </c>
      <c r="I578" s="2" t="s">
        <v>61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3">
        <v>45046</v>
      </c>
      <c r="Q578" s="3">
        <v>45078</v>
      </c>
      <c r="R578" s="2" t="s">
        <v>1508</v>
      </c>
      <c r="S578" s="2" t="s">
        <v>1044</v>
      </c>
    </row>
    <row r="579" spans="1:19" hidden="1" x14ac:dyDescent="0.25">
      <c r="A579" s="2" t="s">
        <v>1509</v>
      </c>
      <c r="B579" s="2" t="s">
        <v>1041</v>
      </c>
      <c r="C579" s="2" t="s">
        <v>49</v>
      </c>
      <c r="D579" s="2" t="s">
        <v>1510</v>
      </c>
      <c r="E579" s="2">
        <v>11</v>
      </c>
      <c r="F579" s="2">
        <v>27.20551</v>
      </c>
      <c r="G579" s="2">
        <v>-80.277990000000003</v>
      </c>
      <c r="H579" s="2" t="s">
        <v>49</v>
      </c>
      <c r="I579" s="2" t="s">
        <v>61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3">
        <v>45046</v>
      </c>
      <c r="Q579" s="3">
        <v>45078</v>
      </c>
      <c r="R579" s="2" t="s">
        <v>1511</v>
      </c>
      <c r="S579" s="2" t="s">
        <v>1044</v>
      </c>
    </row>
    <row r="580" spans="1:19" hidden="1" x14ac:dyDescent="0.25">
      <c r="A580" s="2" t="s">
        <v>1512</v>
      </c>
      <c r="B580" s="2" t="s">
        <v>1041</v>
      </c>
      <c r="C580" s="2" t="s">
        <v>49</v>
      </c>
      <c r="D580" s="2" t="s">
        <v>1513</v>
      </c>
      <c r="E580" s="2">
        <v>12</v>
      </c>
      <c r="F580" s="2">
        <v>27.20844</v>
      </c>
      <c r="G580" s="2">
        <v>-80.283460000000005</v>
      </c>
      <c r="H580" s="2" t="s">
        <v>49</v>
      </c>
      <c r="I580" s="2" t="s">
        <v>61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3">
        <v>45046</v>
      </c>
      <c r="Q580" s="3">
        <v>45078</v>
      </c>
      <c r="R580" s="2" t="s">
        <v>1514</v>
      </c>
      <c r="S580" s="2" t="s">
        <v>1044</v>
      </c>
    </row>
    <row r="581" spans="1:19" hidden="1" x14ac:dyDescent="0.25">
      <c r="A581" s="2" t="s">
        <v>1515</v>
      </c>
      <c r="B581" s="2" t="s">
        <v>1041</v>
      </c>
      <c r="C581" s="2" t="s">
        <v>49</v>
      </c>
      <c r="D581" s="2" t="s">
        <v>1516</v>
      </c>
      <c r="E581" s="2">
        <v>13</v>
      </c>
      <c r="F581" s="2">
        <v>27.231249999999999</v>
      </c>
      <c r="G581" s="2">
        <v>-80.301469999999995</v>
      </c>
      <c r="H581" s="2" t="s">
        <v>49</v>
      </c>
      <c r="I581" s="2" t="s">
        <v>61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3">
        <v>45046</v>
      </c>
      <c r="Q581" s="3">
        <v>45078</v>
      </c>
      <c r="R581" s="2" t="s">
        <v>1517</v>
      </c>
      <c r="S581" s="2" t="s">
        <v>1044</v>
      </c>
    </row>
    <row r="582" spans="1:19" hidden="1" x14ac:dyDescent="0.25">
      <c r="A582" s="2" t="s">
        <v>1518</v>
      </c>
      <c r="B582" s="2" t="s">
        <v>1041</v>
      </c>
      <c r="C582" s="2" t="s">
        <v>49</v>
      </c>
      <c r="D582" s="2" t="s">
        <v>1519</v>
      </c>
      <c r="E582" s="2">
        <v>14</v>
      </c>
      <c r="F582" s="2">
        <v>27.236529999999998</v>
      </c>
      <c r="G582" s="2">
        <v>-80.315960000000004</v>
      </c>
      <c r="H582" s="2" t="s">
        <v>49</v>
      </c>
      <c r="I582" s="2" t="s">
        <v>61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3">
        <v>45046</v>
      </c>
      <c r="Q582" s="3">
        <v>45078</v>
      </c>
      <c r="R582" s="2" t="s">
        <v>1520</v>
      </c>
      <c r="S582" s="2" t="s">
        <v>1044</v>
      </c>
    </row>
    <row r="583" spans="1:19" hidden="1" x14ac:dyDescent="0.25">
      <c r="A583" s="2" t="s">
        <v>1521</v>
      </c>
      <c r="B583" s="2" t="s">
        <v>1041</v>
      </c>
      <c r="C583" s="2" t="s">
        <v>49</v>
      </c>
      <c r="D583" s="2" t="s">
        <v>1522</v>
      </c>
      <c r="E583" s="2">
        <v>15</v>
      </c>
      <c r="F583" s="2">
        <v>27.23761</v>
      </c>
      <c r="G583" s="2">
        <v>-80.316109999999995</v>
      </c>
      <c r="H583" s="2" t="s">
        <v>49</v>
      </c>
      <c r="I583" s="2" t="s">
        <v>61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3">
        <v>45046</v>
      </c>
      <c r="Q583" s="3">
        <v>45078</v>
      </c>
      <c r="R583" s="2" t="s">
        <v>1523</v>
      </c>
      <c r="S583" s="2" t="s">
        <v>1044</v>
      </c>
    </row>
    <row r="584" spans="1:19" hidden="1" x14ac:dyDescent="0.25">
      <c r="A584" s="2" t="s">
        <v>1524</v>
      </c>
      <c r="B584" s="2" t="s">
        <v>1041</v>
      </c>
      <c r="C584" s="2" t="s">
        <v>49</v>
      </c>
      <c r="D584" s="2" t="s">
        <v>1525</v>
      </c>
      <c r="E584" s="2">
        <v>16</v>
      </c>
      <c r="F584" s="2">
        <v>27.239170000000001</v>
      </c>
      <c r="G584" s="2">
        <v>-80.320830000000001</v>
      </c>
      <c r="H584" s="2" t="s">
        <v>49</v>
      </c>
      <c r="I584" s="2" t="s">
        <v>61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3">
        <v>45046</v>
      </c>
      <c r="Q584" s="3">
        <v>45078</v>
      </c>
      <c r="R584" s="2" t="s">
        <v>1526</v>
      </c>
      <c r="S584" s="2" t="s">
        <v>1044</v>
      </c>
    </row>
    <row r="585" spans="1:19" hidden="1" x14ac:dyDescent="0.25">
      <c r="A585" s="2" t="s">
        <v>1527</v>
      </c>
      <c r="B585" s="2" t="s">
        <v>1041</v>
      </c>
      <c r="C585" s="2" t="s">
        <v>49</v>
      </c>
      <c r="D585" s="2" t="s">
        <v>1528</v>
      </c>
      <c r="E585" s="2">
        <v>17</v>
      </c>
      <c r="F585" s="2">
        <v>27.241479999999999</v>
      </c>
      <c r="G585" s="2">
        <v>-80.31653</v>
      </c>
      <c r="H585" s="2" t="s">
        <v>49</v>
      </c>
      <c r="I585" s="2" t="s">
        <v>61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3">
        <v>45046</v>
      </c>
      <c r="Q585" s="3">
        <v>45078</v>
      </c>
      <c r="R585" s="2" t="s">
        <v>1529</v>
      </c>
      <c r="S585" s="2" t="s">
        <v>1044</v>
      </c>
    </row>
    <row r="586" spans="1:19" hidden="1" x14ac:dyDescent="0.25">
      <c r="A586" s="2" t="s">
        <v>1530</v>
      </c>
      <c r="B586" s="2" t="s">
        <v>1041</v>
      </c>
      <c r="C586" s="2" t="s">
        <v>49</v>
      </c>
      <c r="D586" s="2" t="s">
        <v>1531</v>
      </c>
      <c r="E586" s="2">
        <v>18</v>
      </c>
      <c r="F586" s="2">
        <v>27.23592</v>
      </c>
      <c r="G586" s="2">
        <v>-80.291640000000001</v>
      </c>
      <c r="H586" s="2" t="s">
        <v>49</v>
      </c>
      <c r="I586" s="2" t="s">
        <v>61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3">
        <v>45046</v>
      </c>
      <c r="Q586" s="3">
        <v>45078</v>
      </c>
      <c r="R586" s="2" t="s">
        <v>1532</v>
      </c>
      <c r="S586" s="2" t="s">
        <v>1044</v>
      </c>
    </row>
    <row r="587" spans="1:19" hidden="1" x14ac:dyDescent="0.25">
      <c r="A587" s="2" t="s">
        <v>1533</v>
      </c>
      <c r="B587" s="2" t="s">
        <v>1041</v>
      </c>
      <c r="C587" s="2" t="s">
        <v>49</v>
      </c>
      <c r="D587" s="2" t="s">
        <v>1534</v>
      </c>
      <c r="E587" s="2">
        <v>19</v>
      </c>
      <c r="F587" s="2">
        <v>27.223739999999999</v>
      </c>
      <c r="G587" s="2">
        <v>-80.279949999999999</v>
      </c>
      <c r="H587" s="2" t="s">
        <v>49</v>
      </c>
      <c r="I587" s="2" t="s">
        <v>61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3">
        <v>45046</v>
      </c>
      <c r="Q587" s="3">
        <v>45078</v>
      </c>
      <c r="R587" s="2" t="s">
        <v>1535</v>
      </c>
      <c r="S587" s="2" t="s">
        <v>1044</v>
      </c>
    </row>
    <row r="588" spans="1:19" hidden="1" x14ac:dyDescent="0.25">
      <c r="A588" s="2" t="s">
        <v>1536</v>
      </c>
      <c r="B588" s="2" t="s">
        <v>1041</v>
      </c>
      <c r="C588" s="2" t="s">
        <v>49</v>
      </c>
      <c r="D588" s="2" t="s">
        <v>1537</v>
      </c>
      <c r="E588" s="2">
        <v>20</v>
      </c>
      <c r="F588" s="2">
        <v>27.214040000000001</v>
      </c>
      <c r="G588" s="2">
        <v>-80.274649999999994</v>
      </c>
      <c r="H588" s="2" t="s">
        <v>49</v>
      </c>
      <c r="I588" s="2" t="s">
        <v>61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3">
        <v>45046</v>
      </c>
      <c r="Q588" s="3">
        <v>45078</v>
      </c>
      <c r="R588" s="2" t="s">
        <v>1538</v>
      </c>
      <c r="S588" s="2" t="s">
        <v>1044</v>
      </c>
    </row>
    <row r="589" spans="1:19" hidden="1" x14ac:dyDescent="0.25">
      <c r="A589" s="2" t="s">
        <v>1539</v>
      </c>
      <c r="B589" s="2" t="s">
        <v>1041</v>
      </c>
      <c r="C589" s="2" t="s">
        <v>92</v>
      </c>
      <c r="D589" s="2" t="s">
        <v>1540</v>
      </c>
      <c r="E589" s="2">
        <v>21</v>
      </c>
      <c r="F589" s="2">
        <v>27.1707</v>
      </c>
      <c r="G589" s="2">
        <v>-80.202119999999994</v>
      </c>
      <c r="H589" s="2" t="s">
        <v>49</v>
      </c>
      <c r="I589" s="2" t="s">
        <v>61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3">
        <v>45046</v>
      </c>
      <c r="Q589" s="3">
        <v>45078</v>
      </c>
      <c r="R589" s="2" t="s">
        <v>1541</v>
      </c>
      <c r="S589" s="2" t="s">
        <v>1044</v>
      </c>
    </row>
    <row r="590" spans="1:19" hidden="1" x14ac:dyDescent="0.25">
      <c r="A590" s="2" t="s">
        <v>1542</v>
      </c>
      <c r="B590" s="2" t="s">
        <v>1041</v>
      </c>
      <c r="C590" s="2" t="s">
        <v>92</v>
      </c>
      <c r="D590" s="2" t="s">
        <v>1543</v>
      </c>
      <c r="E590" s="2">
        <v>22</v>
      </c>
      <c r="F590" s="2">
        <v>27.183990000000001</v>
      </c>
      <c r="G590" s="2">
        <v>-80.205719999999999</v>
      </c>
      <c r="H590" s="2" t="s">
        <v>49</v>
      </c>
      <c r="I590" s="2" t="s">
        <v>61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3">
        <v>45046</v>
      </c>
      <c r="Q590" s="3">
        <v>45078</v>
      </c>
      <c r="R590" s="2" t="s">
        <v>1544</v>
      </c>
      <c r="S590" s="2" t="s">
        <v>1044</v>
      </c>
    </row>
    <row r="591" spans="1:19" hidden="1" x14ac:dyDescent="0.25">
      <c r="A591" s="2" t="s">
        <v>1545</v>
      </c>
      <c r="B591" s="2" t="s">
        <v>1041</v>
      </c>
      <c r="C591" s="2" t="s">
        <v>92</v>
      </c>
      <c r="D591" s="2" t="s">
        <v>1546</v>
      </c>
      <c r="E591" s="2">
        <v>23</v>
      </c>
      <c r="F591" s="2">
        <v>27.190519999999999</v>
      </c>
      <c r="G591" s="2">
        <v>-80.209999999999994</v>
      </c>
      <c r="H591" s="2" t="s">
        <v>49</v>
      </c>
      <c r="I591" s="2" t="s">
        <v>61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3">
        <v>45046</v>
      </c>
      <c r="Q591" s="3">
        <v>45078</v>
      </c>
      <c r="R591" s="2" t="s">
        <v>1547</v>
      </c>
      <c r="S591" s="2" t="s">
        <v>1044</v>
      </c>
    </row>
    <row r="592" spans="1:19" hidden="1" x14ac:dyDescent="0.25">
      <c r="A592" s="2" t="s">
        <v>1548</v>
      </c>
      <c r="B592" s="2" t="s">
        <v>1041</v>
      </c>
      <c r="C592" s="2" t="s">
        <v>92</v>
      </c>
      <c r="D592" s="2" t="s">
        <v>1549</v>
      </c>
      <c r="E592" s="2">
        <v>24</v>
      </c>
      <c r="F592" s="2">
        <v>27.204419999999999</v>
      </c>
      <c r="G592" s="2">
        <v>-80.226900000000001</v>
      </c>
      <c r="H592" s="2" t="s">
        <v>49</v>
      </c>
      <c r="I592" s="2" t="s">
        <v>61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3">
        <v>45046</v>
      </c>
      <c r="Q592" s="3">
        <v>45078</v>
      </c>
      <c r="R592" s="2" t="s">
        <v>1550</v>
      </c>
      <c r="S592" s="2" t="s">
        <v>1044</v>
      </c>
    </row>
    <row r="593" spans="1:19" hidden="1" x14ac:dyDescent="0.25">
      <c r="A593" s="2" t="s">
        <v>1551</v>
      </c>
      <c r="B593" s="2" t="s">
        <v>1041</v>
      </c>
      <c r="C593" s="2" t="s">
        <v>92</v>
      </c>
      <c r="D593" s="2" t="s">
        <v>1552</v>
      </c>
      <c r="E593" s="2">
        <v>25</v>
      </c>
      <c r="F593" s="2">
        <v>27.201239999999999</v>
      </c>
      <c r="G593" s="2">
        <v>-80.235640000000004</v>
      </c>
      <c r="H593" s="2" t="s">
        <v>49</v>
      </c>
      <c r="I593" s="2" t="s">
        <v>61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3">
        <v>45046</v>
      </c>
      <c r="Q593" s="3">
        <v>45078</v>
      </c>
      <c r="R593" s="2" t="s">
        <v>1553</v>
      </c>
      <c r="S593" s="2" t="s">
        <v>1044</v>
      </c>
    </row>
    <row r="594" spans="1:19" hidden="1" x14ac:dyDescent="0.25">
      <c r="A594" s="2" t="s">
        <v>1554</v>
      </c>
      <c r="B594" s="2" t="s">
        <v>1041</v>
      </c>
      <c r="C594" s="2" t="s">
        <v>92</v>
      </c>
      <c r="D594" s="2" t="s">
        <v>1555</v>
      </c>
      <c r="E594" s="2">
        <v>26</v>
      </c>
      <c r="F594" s="2">
        <v>27.201329999999999</v>
      </c>
      <c r="G594" s="2">
        <v>-80.244839999999996</v>
      </c>
      <c r="H594" s="2" t="s">
        <v>49</v>
      </c>
      <c r="I594" s="2" t="s">
        <v>61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3">
        <v>45046</v>
      </c>
      <c r="Q594" s="3">
        <v>45078</v>
      </c>
      <c r="R594" s="2" t="s">
        <v>1556</v>
      </c>
      <c r="S594" s="2" t="s">
        <v>1044</v>
      </c>
    </row>
    <row r="595" spans="1:19" hidden="1" x14ac:dyDescent="0.25">
      <c r="A595" s="2" t="s">
        <v>1557</v>
      </c>
      <c r="B595" s="2" t="s">
        <v>1041</v>
      </c>
      <c r="C595" s="2" t="s">
        <v>92</v>
      </c>
      <c r="D595" s="2" t="s">
        <v>1558</v>
      </c>
      <c r="E595" s="2">
        <v>27</v>
      </c>
      <c r="F595" s="2">
        <v>27.19997</v>
      </c>
      <c r="G595" s="2">
        <v>-80.24709</v>
      </c>
      <c r="H595" s="2" t="s">
        <v>49</v>
      </c>
      <c r="I595" s="2" t="s">
        <v>61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3">
        <v>45046</v>
      </c>
      <c r="Q595" s="3">
        <v>45078</v>
      </c>
      <c r="R595" s="2" t="s">
        <v>1559</v>
      </c>
      <c r="S595" s="2" t="s">
        <v>1044</v>
      </c>
    </row>
    <row r="596" spans="1:19" hidden="1" x14ac:dyDescent="0.25">
      <c r="A596" s="2" t="s">
        <v>1560</v>
      </c>
      <c r="B596" s="2" t="s">
        <v>1041</v>
      </c>
      <c r="C596" s="2" t="s">
        <v>92</v>
      </c>
      <c r="D596" s="2" t="s">
        <v>1561</v>
      </c>
      <c r="E596" s="2">
        <v>28</v>
      </c>
      <c r="F596" s="2">
        <v>27.19923</v>
      </c>
      <c r="G596" s="2">
        <v>-80.24736</v>
      </c>
      <c r="H596" s="2" t="s">
        <v>49</v>
      </c>
      <c r="I596" s="2" t="s">
        <v>61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3">
        <v>45046</v>
      </c>
      <c r="Q596" s="3">
        <v>45078</v>
      </c>
      <c r="R596" s="2" t="s">
        <v>1562</v>
      </c>
      <c r="S596" s="2" t="s">
        <v>1044</v>
      </c>
    </row>
    <row r="597" spans="1:19" hidden="1" x14ac:dyDescent="0.25">
      <c r="A597" s="2" t="s">
        <v>1563</v>
      </c>
      <c r="B597" s="2" t="s">
        <v>1041</v>
      </c>
      <c r="C597" s="2" t="s">
        <v>92</v>
      </c>
      <c r="D597" s="2" t="s">
        <v>1564</v>
      </c>
      <c r="E597" s="2">
        <v>29</v>
      </c>
      <c r="F597" s="2">
        <v>27.209510000000002</v>
      </c>
      <c r="G597" s="2">
        <v>-80.256249999999994</v>
      </c>
      <c r="H597" s="2" t="s">
        <v>49</v>
      </c>
      <c r="I597" s="2" t="s">
        <v>61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3">
        <v>45046</v>
      </c>
      <c r="Q597" s="3">
        <v>45078</v>
      </c>
      <c r="R597" s="2" t="s">
        <v>1565</v>
      </c>
      <c r="S597" s="2" t="s">
        <v>1044</v>
      </c>
    </row>
    <row r="598" spans="1:19" hidden="1" x14ac:dyDescent="0.25">
      <c r="A598" s="2" t="s">
        <v>1566</v>
      </c>
      <c r="B598" s="2" t="s">
        <v>1041</v>
      </c>
      <c r="C598" s="2" t="s">
        <v>92</v>
      </c>
      <c r="D598" s="2" t="s">
        <v>1567</v>
      </c>
      <c r="E598" s="2">
        <v>30</v>
      </c>
      <c r="F598" s="2">
        <v>27.209820000000001</v>
      </c>
      <c r="G598" s="2">
        <v>-80.258679999999998</v>
      </c>
      <c r="H598" s="2" t="s">
        <v>49</v>
      </c>
      <c r="I598" s="2" t="s">
        <v>61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3">
        <v>45046</v>
      </c>
      <c r="Q598" s="3">
        <v>45078</v>
      </c>
      <c r="R598" s="2" t="s">
        <v>1568</v>
      </c>
      <c r="S598" s="2" t="s">
        <v>1044</v>
      </c>
    </row>
    <row r="599" spans="1:19" hidden="1" x14ac:dyDescent="0.25">
      <c r="A599" s="2" t="s">
        <v>1569</v>
      </c>
      <c r="B599" s="2" t="s">
        <v>1041</v>
      </c>
      <c r="C599" s="2" t="s">
        <v>92</v>
      </c>
      <c r="D599" s="2" t="s">
        <v>1570</v>
      </c>
      <c r="E599" s="2">
        <v>31</v>
      </c>
      <c r="F599" s="2">
        <v>27.210049999999999</v>
      </c>
      <c r="G599" s="2">
        <v>-80.259600000000006</v>
      </c>
      <c r="H599" s="2" t="s">
        <v>49</v>
      </c>
      <c r="I599" s="2" t="s">
        <v>61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3">
        <v>45046</v>
      </c>
      <c r="Q599" s="3">
        <v>45078</v>
      </c>
      <c r="R599" s="2" t="s">
        <v>1571</v>
      </c>
      <c r="S599" s="2" t="s">
        <v>1044</v>
      </c>
    </row>
    <row r="600" spans="1:19" hidden="1" x14ac:dyDescent="0.25">
      <c r="A600" s="2" t="s">
        <v>1572</v>
      </c>
      <c r="B600" s="2" t="s">
        <v>1041</v>
      </c>
      <c r="C600" s="2" t="s">
        <v>92</v>
      </c>
      <c r="D600" s="2" t="s">
        <v>1573</v>
      </c>
      <c r="E600" s="2">
        <v>32</v>
      </c>
      <c r="F600" s="2">
        <v>27.214410000000001</v>
      </c>
      <c r="G600" s="2">
        <v>-80.253649999999993</v>
      </c>
      <c r="H600" s="2" t="s">
        <v>49</v>
      </c>
      <c r="I600" s="2" t="s">
        <v>61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3">
        <v>45046</v>
      </c>
      <c r="Q600" s="3">
        <v>45078</v>
      </c>
      <c r="R600" s="2" t="s">
        <v>1574</v>
      </c>
      <c r="S600" s="2" t="s">
        <v>1044</v>
      </c>
    </row>
    <row r="601" spans="1:19" hidden="1" x14ac:dyDescent="0.25">
      <c r="A601" s="2" t="s">
        <v>1575</v>
      </c>
      <c r="B601" s="2" t="s">
        <v>1041</v>
      </c>
      <c r="C601" s="2" t="s">
        <v>92</v>
      </c>
      <c r="D601" s="2" t="s">
        <v>1576</v>
      </c>
      <c r="E601" s="2">
        <v>33</v>
      </c>
      <c r="F601" s="2">
        <v>27.214169999999999</v>
      </c>
      <c r="G601" s="2">
        <v>-80.232500000000002</v>
      </c>
      <c r="H601" s="2" t="s">
        <v>49</v>
      </c>
      <c r="I601" s="2" t="s">
        <v>61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3">
        <v>45046</v>
      </c>
      <c r="Q601" s="3">
        <v>45078</v>
      </c>
      <c r="R601" s="2" t="s">
        <v>1577</v>
      </c>
      <c r="S601" s="2" t="s">
        <v>1044</v>
      </c>
    </row>
    <row r="602" spans="1:19" hidden="1" x14ac:dyDescent="0.25">
      <c r="A602" s="2" t="s">
        <v>1578</v>
      </c>
      <c r="B602" s="2" t="s">
        <v>1041</v>
      </c>
      <c r="C602" s="2" t="s">
        <v>92</v>
      </c>
      <c r="D602" s="2" t="s">
        <v>1579</v>
      </c>
      <c r="E602" s="2">
        <v>34</v>
      </c>
      <c r="F602" s="2">
        <v>27.215720000000001</v>
      </c>
      <c r="G602" s="2">
        <v>-80.232740000000007</v>
      </c>
      <c r="H602" s="2" t="s">
        <v>49</v>
      </c>
      <c r="I602" s="2" t="s">
        <v>61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3">
        <v>45046</v>
      </c>
      <c r="Q602" s="3">
        <v>45078</v>
      </c>
      <c r="R602" s="2" t="s">
        <v>1580</v>
      </c>
      <c r="S602" s="2" t="s">
        <v>1044</v>
      </c>
    </row>
    <row r="603" spans="1:19" hidden="1" x14ac:dyDescent="0.25">
      <c r="A603" s="2" t="s">
        <v>1581</v>
      </c>
      <c r="B603" s="2" t="s">
        <v>1041</v>
      </c>
      <c r="C603" s="2" t="s">
        <v>92</v>
      </c>
      <c r="D603" s="2" t="s">
        <v>1582</v>
      </c>
      <c r="E603" s="2">
        <v>35</v>
      </c>
      <c r="F603" s="2">
        <v>27.21931</v>
      </c>
      <c r="G603" s="2">
        <v>-80.226500000000001</v>
      </c>
      <c r="H603" s="2" t="s">
        <v>49</v>
      </c>
      <c r="I603" s="2" t="s">
        <v>61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3">
        <v>45046</v>
      </c>
      <c r="Q603" s="3">
        <v>45078</v>
      </c>
      <c r="R603" s="2" t="s">
        <v>1583</v>
      </c>
      <c r="S603" s="2" t="s">
        <v>1044</v>
      </c>
    </row>
    <row r="604" spans="1:19" hidden="1" x14ac:dyDescent="0.25">
      <c r="A604" s="2" t="s">
        <v>1238</v>
      </c>
      <c r="B604" s="2" t="s">
        <v>82</v>
      </c>
      <c r="C604" s="2" t="s">
        <v>101</v>
      </c>
      <c r="D604" s="2" t="s">
        <v>1239</v>
      </c>
      <c r="E604" s="2">
        <v>2043</v>
      </c>
      <c r="F604" s="2">
        <v>29.15512</v>
      </c>
      <c r="G604" s="2">
        <v>-83.014319999999998</v>
      </c>
      <c r="H604" s="2" t="s">
        <v>49</v>
      </c>
      <c r="I604" s="2" t="s">
        <v>61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3">
        <v>44197</v>
      </c>
      <c r="Q604" s="3">
        <v>44561</v>
      </c>
      <c r="R604" s="2" t="s">
        <v>1239</v>
      </c>
      <c r="S604" s="2" t="s">
        <v>85</v>
      </c>
    </row>
    <row r="605" spans="1:19" hidden="1" x14ac:dyDescent="0.25">
      <c r="A605" s="2" t="s">
        <v>1240</v>
      </c>
      <c r="B605" s="2" t="s">
        <v>82</v>
      </c>
      <c r="C605" s="2" t="s">
        <v>92</v>
      </c>
      <c r="D605" s="2" t="s">
        <v>1241</v>
      </c>
      <c r="E605" s="2">
        <v>1740</v>
      </c>
      <c r="F605" s="2">
        <v>29.333079999999999</v>
      </c>
      <c r="G605" s="2">
        <v>-83.158199999999994</v>
      </c>
      <c r="H605" s="2" t="s">
        <v>49</v>
      </c>
      <c r="I605" s="2" t="s">
        <v>61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3">
        <v>44197</v>
      </c>
      <c r="Q605" s="3">
        <v>44561</v>
      </c>
      <c r="R605" s="2" t="s">
        <v>1241</v>
      </c>
      <c r="S605" s="2" t="s">
        <v>85</v>
      </c>
    </row>
    <row r="606" spans="1:19" hidden="1" x14ac:dyDescent="0.25">
      <c r="A606" s="2" t="s">
        <v>1242</v>
      </c>
      <c r="B606" s="2" t="s">
        <v>82</v>
      </c>
      <c r="C606" s="2" t="s">
        <v>92</v>
      </c>
      <c r="D606" s="2" t="s">
        <v>1243</v>
      </c>
      <c r="E606" s="2">
        <v>1822</v>
      </c>
      <c r="F606" s="2">
        <v>29.344159999999999</v>
      </c>
      <c r="G606" s="2">
        <v>-83.172709999999995</v>
      </c>
      <c r="H606" s="2" t="s">
        <v>49</v>
      </c>
      <c r="I606" s="2" t="s">
        <v>61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3">
        <v>44197</v>
      </c>
      <c r="Q606" s="3">
        <v>44561</v>
      </c>
      <c r="R606" s="2" t="s">
        <v>1243</v>
      </c>
      <c r="S606" s="2" t="s">
        <v>85</v>
      </c>
    </row>
    <row r="607" spans="1:19" hidden="1" x14ac:dyDescent="0.25">
      <c r="A607" s="2" t="s">
        <v>1244</v>
      </c>
      <c r="B607" s="2" t="s">
        <v>82</v>
      </c>
      <c r="C607" s="2" t="s">
        <v>92</v>
      </c>
      <c r="D607" s="2" t="s">
        <v>1245</v>
      </c>
      <c r="E607" s="2">
        <v>1958</v>
      </c>
      <c r="F607" s="2">
        <v>29.346109999999999</v>
      </c>
      <c r="G607" s="2">
        <v>-83.174610000000001</v>
      </c>
      <c r="H607" s="2" t="s">
        <v>49</v>
      </c>
      <c r="I607" s="2" t="s">
        <v>61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3">
        <v>44197</v>
      </c>
      <c r="Q607" s="3">
        <v>44561</v>
      </c>
      <c r="R607" s="2" t="s">
        <v>1245</v>
      </c>
      <c r="S607" s="2" t="s">
        <v>85</v>
      </c>
    </row>
    <row r="608" spans="1:19" hidden="1" x14ac:dyDescent="0.25">
      <c r="A608" s="2" t="s">
        <v>1248</v>
      </c>
      <c r="B608" s="2" t="s">
        <v>82</v>
      </c>
      <c r="C608" s="2" t="s">
        <v>101</v>
      </c>
      <c r="D608" s="2" t="s">
        <v>1249</v>
      </c>
      <c r="E608" s="2">
        <v>2013</v>
      </c>
      <c r="F608" s="2">
        <v>29.129049999999999</v>
      </c>
      <c r="G608" s="2">
        <v>-83.073390000000003</v>
      </c>
      <c r="H608" s="2" t="s">
        <v>49</v>
      </c>
      <c r="I608" s="2" t="s">
        <v>61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3">
        <v>44197</v>
      </c>
      <c r="Q608" s="3">
        <v>44561</v>
      </c>
      <c r="R608" s="2" t="s">
        <v>1249</v>
      </c>
      <c r="S608" s="2" t="s">
        <v>85</v>
      </c>
    </row>
    <row r="609" spans="1:19" hidden="1" x14ac:dyDescent="0.25">
      <c r="A609" s="2" t="s">
        <v>1246</v>
      </c>
      <c r="B609" s="2" t="s">
        <v>82</v>
      </c>
      <c r="C609" s="2" t="s">
        <v>101</v>
      </c>
      <c r="D609" s="2" t="s">
        <v>1247</v>
      </c>
      <c r="E609" s="2">
        <v>1974</v>
      </c>
      <c r="F609" s="2">
        <v>29.12951</v>
      </c>
      <c r="G609" s="2">
        <v>-83.093869999999995</v>
      </c>
      <c r="H609" s="2" t="s">
        <v>49</v>
      </c>
      <c r="I609" s="2" t="s">
        <v>61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3">
        <v>44197</v>
      </c>
      <c r="Q609" s="3">
        <v>44561</v>
      </c>
      <c r="R609" s="2" t="s">
        <v>1247</v>
      </c>
      <c r="S609" s="2" t="s">
        <v>85</v>
      </c>
    </row>
    <row r="610" spans="1:19" hidden="1" x14ac:dyDescent="0.25">
      <c r="A610" s="2" t="s">
        <v>1321</v>
      </c>
      <c r="B610" s="2" t="s">
        <v>82</v>
      </c>
      <c r="C610" s="2" t="s">
        <v>101</v>
      </c>
      <c r="D610" s="2" t="s">
        <v>1322</v>
      </c>
      <c r="E610" s="2">
        <v>1993</v>
      </c>
      <c r="F610" s="2">
        <v>29.147310000000001</v>
      </c>
      <c r="G610" s="2">
        <v>-83.076040000000006</v>
      </c>
      <c r="H610" s="2" t="s">
        <v>49</v>
      </c>
      <c r="I610" s="2" t="s">
        <v>61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3">
        <v>44197</v>
      </c>
      <c r="Q610" s="3">
        <v>44561</v>
      </c>
      <c r="R610" s="2" t="s">
        <v>1322</v>
      </c>
      <c r="S610" s="2" t="s">
        <v>85</v>
      </c>
    </row>
    <row r="611" spans="1:19" hidden="1" x14ac:dyDescent="0.25">
      <c r="A611" s="2" t="s">
        <v>1250</v>
      </c>
      <c r="B611" s="2" t="s">
        <v>82</v>
      </c>
      <c r="C611" s="2" t="s">
        <v>101</v>
      </c>
      <c r="D611" s="2" t="s">
        <v>1251</v>
      </c>
      <c r="E611" s="2">
        <v>2014</v>
      </c>
      <c r="F611" s="2">
        <v>29.144680000000001</v>
      </c>
      <c r="G611" s="2">
        <v>-83.06429</v>
      </c>
      <c r="H611" s="2" t="s">
        <v>49</v>
      </c>
      <c r="I611" s="2" t="s">
        <v>61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3">
        <v>44197</v>
      </c>
      <c r="Q611" s="3">
        <v>44561</v>
      </c>
      <c r="R611" s="2" t="s">
        <v>1251</v>
      </c>
      <c r="S611" s="2" t="s">
        <v>85</v>
      </c>
    </row>
    <row r="612" spans="1:19" hidden="1" x14ac:dyDescent="0.25">
      <c r="A612" s="2" t="s">
        <v>1252</v>
      </c>
      <c r="B612" s="2" t="s">
        <v>82</v>
      </c>
      <c r="C612" s="2" t="s">
        <v>101</v>
      </c>
      <c r="D612" s="2" t="s">
        <v>1253</v>
      </c>
      <c r="E612" s="2">
        <v>2255</v>
      </c>
      <c r="F612" s="2">
        <v>29.15202</v>
      </c>
      <c r="G612" s="2">
        <v>-83.060760000000002</v>
      </c>
      <c r="H612" s="2" t="s">
        <v>49</v>
      </c>
      <c r="I612" s="2" t="s">
        <v>61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3">
        <v>44197</v>
      </c>
      <c r="Q612" s="3">
        <v>44561</v>
      </c>
      <c r="R612" s="2" t="s">
        <v>1253</v>
      </c>
      <c r="S612" s="2" t="s">
        <v>85</v>
      </c>
    </row>
    <row r="613" spans="1:19" hidden="1" x14ac:dyDescent="0.25">
      <c r="A613" s="2" t="s">
        <v>1258</v>
      </c>
      <c r="B613" s="2" t="s">
        <v>82</v>
      </c>
      <c r="C613" s="2" t="s">
        <v>101</v>
      </c>
      <c r="D613" s="2" t="s">
        <v>1259</v>
      </c>
      <c r="E613" s="2">
        <v>2263</v>
      </c>
      <c r="F613" s="2">
        <v>29.160240000000002</v>
      </c>
      <c r="G613" s="2">
        <v>-83.049109999999999</v>
      </c>
      <c r="H613" s="2" t="s">
        <v>49</v>
      </c>
      <c r="I613" s="2" t="s">
        <v>61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3">
        <v>44197</v>
      </c>
      <c r="Q613" s="3">
        <v>44561</v>
      </c>
      <c r="R613" s="2" t="s">
        <v>1259</v>
      </c>
      <c r="S613" s="2" t="s">
        <v>85</v>
      </c>
    </row>
    <row r="614" spans="1:19" hidden="1" x14ac:dyDescent="0.25">
      <c r="A614" s="2" t="s">
        <v>1260</v>
      </c>
      <c r="B614" s="2" t="s">
        <v>82</v>
      </c>
      <c r="C614" s="2" t="s">
        <v>101</v>
      </c>
      <c r="D614" s="2" t="s">
        <v>1261</v>
      </c>
      <c r="E614" s="2">
        <v>2419</v>
      </c>
      <c r="F614" s="2">
        <v>29.1539</v>
      </c>
      <c r="G614" s="2">
        <v>-83.043080000000003</v>
      </c>
      <c r="H614" s="2" t="s">
        <v>49</v>
      </c>
      <c r="I614" s="2" t="s">
        <v>61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3">
        <v>44197</v>
      </c>
      <c r="Q614" s="3">
        <v>44561</v>
      </c>
      <c r="R614" s="2" t="s">
        <v>1261</v>
      </c>
      <c r="S614" s="2" t="s">
        <v>85</v>
      </c>
    </row>
    <row r="615" spans="1:19" hidden="1" x14ac:dyDescent="0.25">
      <c r="A615" s="2" t="s">
        <v>1262</v>
      </c>
      <c r="B615" s="2" t="s">
        <v>82</v>
      </c>
      <c r="C615" s="2" t="s">
        <v>101</v>
      </c>
      <c r="D615" s="2" t="s">
        <v>1263</v>
      </c>
      <c r="E615" s="2">
        <v>2421</v>
      </c>
      <c r="F615" s="2">
        <v>29.154039999999998</v>
      </c>
      <c r="G615" s="2">
        <v>-83.033680000000004</v>
      </c>
      <c r="H615" s="2" t="s">
        <v>49</v>
      </c>
      <c r="I615" s="2" t="s">
        <v>61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3">
        <v>44197</v>
      </c>
      <c r="Q615" s="3">
        <v>44561</v>
      </c>
      <c r="R615" s="2" t="s">
        <v>1263</v>
      </c>
      <c r="S615" s="2" t="s">
        <v>85</v>
      </c>
    </row>
    <row r="616" spans="1:19" hidden="1" x14ac:dyDescent="0.25">
      <c r="A616" s="2" t="s">
        <v>1256</v>
      </c>
      <c r="B616" s="2" t="s">
        <v>82</v>
      </c>
      <c r="C616" s="2" t="s">
        <v>101</v>
      </c>
      <c r="D616" s="2" t="s">
        <v>1257</v>
      </c>
      <c r="E616" s="2">
        <v>2116</v>
      </c>
      <c r="F616" s="2">
        <v>29.16168</v>
      </c>
      <c r="G616" s="2">
        <v>-83.035060000000001</v>
      </c>
      <c r="H616" s="2" t="s">
        <v>49</v>
      </c>
      <c r="I616" s="2" t="s">
        <v>61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3">
        <v>44197</v>
      </c>
      <c r="Q616" s="3">
        <v>44561</v>
      </c>
      <c r="R616" s="2" t="s">
        <v>1257</v>
      </c>
      <c r="S616" s="2" t="s">
        <v>85</v>
      </c>
    </row>
    <row r="617" spans="1:19" hidden="1" x14ac:dyDescent="0.25">
      <c r="A617" s="2" t="s">
        <v>1254</v>
      </c>
      <c r="B617" s="2" t="s">
        <v>82</v>
      </c>
      <c r="C617" s="2" t="s">
        <v>101</v>
      </c>
      <c r="D617" s="2" t="s">
        <v>1255</v>
      </c>
      <c r="E617" s="2">
        <v>2086</v>
      </c>
      <c r="F617" s="2">
        <v>29.151890000000002</v>
      </c>
      <c r="G617" s="2">
        <v>-83.056910000000002</v>
      </c>
      <c r="H617" s="2" t="s">
        <v>49</v>
      </c>
      <c r="I617" s="2" t="s">
        <v>61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3">
        <v>44197</v>
      </c>
      <c r="Q617" s="3">
        <v>44561</v>
      </c>
      <c r="R617" s="2" t="s">
        <v>1255</v>
      </c>
      <c r="S617" s="2" t="s">
        <v>85</v>
      </c>
    </row>
    <row r="618" spans="1:19" hidden="1" x14ac:dyDescent="0.25">
      <c r="A618" s="2" t="s">
        <v>1266</v>
      </c>
      <c r="B618" s="2" t="s">
        <v>82</v>
      </c>
      <c r="C618" s="2" t="s">
        <v>92</v>
      </c>
      <c r="D618" s="2" t="s">
        <v>1267</v>
      </c>
      <c r="E618" s="2">
        <v>1815</v>
      </c>
      <c r="F618" s="2">
        <v>29.237259999999999</v>
      </c>
      <c r="G618" s="2">
        <v>-83.076120000000003</v>
      </c>
      <c r="H618" s="2" t="s">
        <v>49</v>
      </c>
      <c r="I618" s="2" t="s">
        <v>61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3">
        <v>44197</v>
      </c>
      <c r="Q618" s="3">
        <v>44561</v>
      </c>
      <c r="R618" s="2" t="s">
        <v>1267</v>
      </c>
      <c r="S618" s="2" t="s">
        <v>85</v>
      </c>
    </row>
    <row r="619" spans="1:19" hidden="1" x14ac:dyDescent="0.25">
      <c r="A619" s="2" t="s">
        <v>1264</v>
      </c>
      <c r="B619" s="2" t="s">
        <v>82</v>
      </c>
      <c r="C619" s="2" t="s">
        <v>92</v>
      </c>
      <c r="D619" s="2" t="s">
        <v>1265</v>
      </c>
      <c r="E619" s="2">
        <v>1808</v>
      </c>
      <c r="F619" s="2">
        <v>29.235579999999999</v>
      </c>
      <c r="G619" s="2">
        <v>-83.076830000000001</v>
      </c>
      <c r="H619" s="2" t="s">
        <v>49</v>
      </c>
      <c r="I619" s="2" t="s">
        <v>61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3">
        <v>44197</v>
      </c>
      <c r="Q619" s="3">
        <v>44561</v>
      </c>
      <c r="R619" s="2" t="s">
        <v>1265</v>
      </c>
      <c r="S619" s="2" t="s">
        <v>85</v>
      </c>
    </row>
    <row r="620" spans="1:19" hidden="1" x14ac:dyDescent="0.25">
      <c r="A620" s="2" t="s">
        <v>1272</v>
      </c>
      <c r="B620" s="2" t="s">
        <v>82</v>
      </c>
      <c r="C620" s="2" t="s">
        <v>92</v>
      </c>
      <c r="D620" s="2" t="s">
        <v>1273</v>
      </c>
      <c r="E620" s="2">
        <v>1925</v>
      </c>
      <c r="F620" s="2">
        <v>29.236339999999998</v>
      </c>
      <c r="G620" s="2">
        <v>-83.075419999999994</v>
      </c>
      <c r="H620" s="2" t="s">
        <v>49</v>
      </c>
      <c r="I620" s="2" t="s">
        <v>61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3">
        <v>44197</v>
      </c>
      <c r="Q620" s="3">
        <v>44561</v>
      </c>
      <c r="R620" s="2" t="s">
        <v>1273</v>
      </c>
      <c r="S620" s="2" t="s">
        <v>85</v>
      </c>
    </row>
    <row r="621" spans="1:19" hidden="1" x14ac:dyDescent="0.25">
      <c r="A621" s="2" t="s">
        <v>1276</v>
      </c>
      <c r="B621" s="2" t="s">
        <v>82</v>
      </c>
      <c r="C621" s="2" t="s">
        <v>92</v>
      </c>
      <c r="D621" s="2" t="s">
        <v>1277</v>
      </c>
      <c r="E621" s="2">
        <v>1949</v>
      </c>
      <c r="F621" s="2">
        <v>29.235610000000001</v>
      </c>
      <c r="G621" s="2">
        <v>-83.074340000000007</v>
      </c>
      <c r="H621" s="2" t="s">
        <v>49</v>
      </c>
      <c r="I621" s="2" t="s">
        <v>61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3">
        <v>44197</v>
      </c>
      <c r="Q621" s="3">
        <v>44561</v>
      </c>
      <c r="R621" s="2" t="s">
        <v>1277</v>
      </c>
      <c r="S621" s="2" t="s">
        <v>85</v>
      </c>
    </row>
    <row r="622" spans="1:19" hidden="1" x14ac:dyDescent="0.25">
      <c r="A622" s="2" t="s">
        <v>1268</v>
      </c>
      <c r="B622" s="2" t="s">
        <v>82</v>
      </c>
      <c r="C622" s="2" t="s">
        <v>92</v>
      </c>
      <c r="D622" s="2" t="s">
        <v>1269</v>
      </c>
      <c r="E622" s="2">
        <v>1911</v>
      </c>
      <c r="F622" s="2">
        <v>29.23677</v>
      </c>
      <c r="G622" s="2">
        <v>-83.07253</v>
      </c>
      <c r="H622" s="2" t="s">
        <v>49</v>
      </c>
      <c r="I622" s="2" t="s">
        <v>61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3">
        <v>44197</v>
      </c>
      <c r="Q622" s="3">
        <v>44561</v>
      </c>
      <c r="R622" s="2" t="s">
        <v>1269</v>
      </c>
      <c r="S622" s="2" t="s">
        <v>85</v>
      </c>
    </row>
    <row r="623" spans="1:19" hidden="1" x14ac:dyDescent="0.25">
      <c r="A623" s="2" t="s">
        <v>1270</v>
      </c>
      <c r="B623" s="2" t="s">
        <v>82</v>
      </c>
      <c r="C623" s="2" t="s">
        <v>92</v>
      </c>
      <c r="D623" s="2" t="s">
        <v>1271</v>
      </c>
      <c r="E623" s="2">
        <v>1913</v>
      </c>
      <c r="F623" s="2">
        <v>29.23753</v>
      </c>
      <c r="G623" s="2">
        <v>-83.071610000000007</v>
      </c>
      <c r="H623" s="2" t="s">
        <v>49</v>
      </c>
      <c r="I623" s="2" t="s">
        <v>61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3">
        <v>44197</v>
      </c>
      <c r="Q623" s="3">
        <v>44561</v>
      </c>
      <c r="R623" s="2" t="s">
        <v>1271</v>
      </c>
      <c r="S623" s="2" t="s">
        <v>85</v>
      </c>
    </row>
    <row r="624" spans="1:19" hidden="1" x14ac:dyDescent="0.25">
      <c r="A624" s="2" t="s">
        <v>1274</v>
      </c>
      <c r="B624" s="2" t="s">
        <v>82</v>
      </c>
      <c r="C624" s="2" t="s">
        <v>92</v>
      </c>
      <c r="D624" s="2" t="s">
        <v>1275</v>
      </c>
      <c r="E624" s="2">
        <v>1942</v>
      </c>
      <c r="F624" s="2">
        <v>29.23413</v>
      </c>
      <c r="G624" s="2">
        <v>-83.073880000000003</v>
      </c>
      <c r="H624" s="2" t="s">
        <v>49</v>
      </c>
      <c r="I624" s="2" t="s">
        <v>61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3">
        <v>44197</v>
      </c>
      <c r="Q624" s="3">
        <v>44561</v>
      </c>
      <c r="R624" s="2" t="s">
        <v>1275</v>
      </c>
      <c r="S624" s="2" t="s">
        <v>85</v>
      </c>
    </row>
    <row r="625" spans="1:19" hidden="1" x14ac:dyDescent="0.25">
      <c r="A625" s="2" t="s">
        <v>1278</v>
      </c>
      <c r="B625" s="2" t="s">
        <v>82</v>
      </c>
      <c r="C625" s="2" t="s">
        <v>101</v>
      </c>
      <c r="D625" s="2" t="s">
        <v>1279</v>
      </c>
      <c r="E625" s="2">
        <v>2060</v>
      </c>
      <c r="F625" s="2">
        <v>29.162140000000001</v>
      </c>
      <c r="G625" s="2">
        <v>-83.003500000000003</v>
      </c>
      <c r="H625" s="2" t="s">
        <v>49</v>
      </c>
      <c r="I625" s="2" t="s">
        <v>61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3">
        <v>44197</v>
      </c>
      <c r="Q625" s="3">
        <v>44561</v>
      </c>
      <c r="R625" s="2" t="s">
        <v>1279</v>
      </c>
      <c r="S625" s="2" t="s">
        <v>85</v>
      </c>
    </row>
    <row r="626" spans="1:19" hidden="1" x14ac:dyDescent="0.25">
      <c r="A626" s="2" t="s">
        <v>1280</v>
      </c>
      <c r="B626" s="2" t="s">
        <v>82</v>
      </c>
      <c r="C626" s="2" t="s">
        <v>101</v>
      </c>
      <c r="D626" s="2" t="s">
        <v>1281</v>
      </c>
      <c r="E626" s="2">
        <v>2270</v>
      </c>
      <c r="F626" s="2">
        <v>29.16422</v>
      </c>
      <c r="G626" s="2">
        <v>-82.994960000000006</v>
      </c>
      <c r="H626" s="2" t="s">
        <v>49</v>
      </c>
      <c r="I626" s="2" t="s">
        <v>61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3">
        <v>44197</v>
      </c>
      <c r="Q626" s="3">
        <v>44561</v>
      </c>
      <c r="R626" s="2" t="s">
        <v>1281</v>
      </c>
      <c r="S626" s="2" t="s">
        <v>85</v>
      </c>
    </row>
    <row r="627" spans="1:19" hidden="1" x14ac:dyDescent="0.25">
      <c r="A627" s="2" t="s">
        <v>1282</v>
      </c>
      <c r="B627" s="2" t="s">
        <v>82</v>
      </c>
      <c r="C627" s="2" t="s">
        <v>101</v>
      </c>
      <c r="D627" s="2" t="s">
        <v>1283</v>
      </c>
      <c r="E627" s="2">
        <v>2140</v>
      </c>
      <c r="F627" s="2">
        <v>29.168690000000002</v>
      </c>
      <c r="G627" s="2">
        <v>-83.063800000000001</v>
      </c>
      <c r="H627" s="2" t="s">
        <v>49</v>
      </c>
      <c r="I627" s="2" t="s">
        <v>61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3">
        <v>44197</v>
      </c>
      <c r="Q627" s="3">
        <v>44561</v>
      </c>
      <c r="R627" s="2" t="s">
        <v>1283</v>
      </c>
      <c r="S627" s="2" t="s">
        <v>85</v>
      </c>
    </row>
    <row r="628" spans="1:19" hidden="1" x14ac:dyDescent="0.25">
      <c r="A628" s="2" t="s">
        <v>1286</v>
      </c>
      <c r="B628" s="2" t="s">
        <v>82</v>
      </c>
      <c r="C628" s="2" t="s">
        <v>101</v>
      </c>
      <c r="D628" s="2" t="s">
        <v>1287</v>
      </c>
      <c r="E628" s="2">
        <v>2290</v>
      </c>
      <c r="F628" s="2">
        <v>29.180610000000001</v>
      </c>
      <c r="G628" s="2">
        <v>-83.065830000000005</v>
      </c>
      <c r="H628" s="2" t="s">
        <v>49</v>
      </c>
      <c r="I628" s="2" t="s">
        <v>61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3">
        <v>44197</v>
      </c>
      <c r="Q628" s="3">
        <v>44561</v>
      </c>
      <c r="R628" s="2" t="s">
        <v>1287</v>
      </c>
      <c r="S628" s="2" t="s">
        <v>85</v>
      </c>
    </row>
    <row r="629" spans="1:19" hidden="1" x14ac:dyDescent="0.25">
      <c r="A629" s="2" t="s">
        <v>1284</v>
      </c>
      <c r="B629" s="2" t="s">
        <v>82</v>
      </c>
      <c r="C629" s="2" t="s">
        <v>101</v>
      </c>
      <c r="D629" s="2" t="s">
        <v>1285</v>
      </c>
      <c r="E629" s="2">
        <v>2173</v>
      </c>
      <c r="F629" s="2">
        <v>29.186440000000001</v>
      </c>
      <c r="G629" s="2">
        <v>-83.062439999999995</v>
      </c>
      <c r="H629" s="2" t="s">
        <v>49</v>
      </c>
      <c r="I629" s="2" t="s">
        <v>61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3">
        <v>44197</v>
      </c>
      <c r="Q629" s="3">
        <v>44561</v>
      </c>
      <c r="R629" s="2" t="s">
        <v>1285</v>
      </c>
      <c r="S629" s="2" t="s">
        <v>85</v>
      </c>
    </row>
    <row r="630" spans="1:19" hidden="1" x14ac:dyDescent="0.25">
      <c r="A630" s="2" t="s">
        <v>1288</v>
      </c>
      <c r="B630" s="2" t="s">
        <v>82</v>
      </c>
      <c r="C630" s="2" t="s">
        <v>101</v>
      </c>
      <c r="D630" s="2" t="s">
        <v>1289</v>
      </c>
      <c r="E630" s="2">
        <v>2513</v>
      </c>
      <c r="F630" s="2">
        <v>29.185700000000001</v>
      </c>
      <c r="G630" s="2">
        <v>-83.051540000000003</v>
      </c>
      <c r="H630" s="2" t="s">
        <v>49</v>
      </c>
      <c r="I630" s="2" t="s">
        <v>61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3">
        <v>44197</v>
      </c>
      <c r="Q630" s="3">
        <v>44561</v>
      </c>
      <c r="R630" s="2" t="s">
        <v>1289</v>
      </c>
      <c r="S630" s="2" t="s">
        <v>85</v>
      </c>
    </row>
    <row r="631" spans="1:19" hidden="1" x14ac:dyDescent="0.25">
      <c r="A631" s="2" t="s">
        <v>1295</v>
      </c>
      <c r="B631" s="2" t="s">
        <v>82</v>
      </c>
      <c r="C631" s="2" t="s">
        <v>92</v>
      </c>
      <c r="D631" s="2" t="s">
        <v>1296</v>
      </c>
      <c r="E631" s="2">
        <v>1126</v>
      </c>
      <c r="F631" s="2">
        <v>29.330449999999999</v>
      </c>
      <c r="G631" s="2">
        <v>-83.173439999999999</v>
      </c>
      <c r="H631" s="2" t="s">
        <v>49</v>
      </c>
      <c r="I631" s="2" t="s">
        <v>61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3">
        <v>44197</v>
      </c>
      <c r="Q631" s="3">
        <v>44561</v>
      </c>
      <c r="R631" s="2" t="s">
        <v>1296</v>
      </c>
      <c r="S631" s="2" t="s">
        <v>85</v>
      </c>
    </row>
    <row r="632" spans="1:19" hidden="1" x14ac:dyDescent="0.25">
      <c r="A632" s="2" t="s">
        <v>1303</v>
      </c>
      <c r="B632" s="2" t="s">
        <v>82</v>
      </c>
      <c r="C632" s="2" t="s">
        <v>92</v>
      </c>
      <c r="D632" s="2" t="s">
        <v>1304</v>
      </c>
      <c r="E632" s="2">
        <v>1767</v>
      </c>
      <c r="F632" s="2">
        <v>29.339700000000001</v>
      </c>
      <c r="G632" s="2">
        <v>-83.168490000000006</v>
      </c>
      <c r="H632" s="2" t="s">
        <v>49</v>
      </c>
      <c r="I632" s="2" t="s">
        <v>61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3">
        <v>44197</v>
      </c>
      <c r="Q632" s="3">
        <v>44561</v>
      </c>
      <c r="R632" s="2" t="s">
        <v>1304</v>
      </c>
      <c r="S632" s="2" t="s">
        <v>85</v>
      </c>
    </row>
    <row r="633" spans="1:19" hidden="1" x14ac:dyDescent="0.25">
      <c r="A633" s="2" t="s">
        <v>1305</v>
      </c>
      <c r="B633" s="2" t="s">
        <v>82</v>
      </c>
      <c r="C633" s="2" t="s">
        <v>92</v>
      </c>
      <c r="D633" s="2" t="s">
        <v>1306</v>
      </c>
      <c r="E633" s="2">
        <v>1096</v>
      </c>
      <c r="F633" s="2">
        <v>29.314889999999998</v>
      </c>
      <c r="G633" s="2">
        <v>-83.181960000000004</v>
      </c>
      <c r="H633" s="2" t="s">
        <v>49</v>
      </c>
      <c r="I633" s="2" t="s">
        <v>61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3">
        <v>44197</v>
      </c>
      <c r="Q633" s="3">
        <v>44561</v>
      </c>
      <c r="R633" s="2" t="s">
        <v>1306</v>
      </c>
      <c r="S633" s="2" t="s">
        <v>85</v>
      </c>
    </row>
    <row r="634" spans="1:19" hidden="1" x14ac:dyDescent="0.25">
      <c r="A634" s="2" t="s">
        <v>1313</v>
      </c>
      <c r="B634" s="2" t="s">
        <v>82</v>
      </c>
      <c r="C634" s="2" t="s">
        <v>92</v>
      </c>
      <c r="D634" s="2" t="s">
        <v>1314</v>
      </c>
      <c r="E634" s="2">
        <v>1831</v>
      </c>
      <c r="F634" s="2">
        <v>29.356249999999999</v>
      </c>
      <c r="G634" s="2">
        <v>-83.184830000000005</v>
      </c>
      <c r="H634" s="2" t="s">
        <v>49</v>
      </c>
      <c r="I634" s="2" t="s">
        <v>61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3">
        <v>44197</v>
      </c>
      <c r="Q634" s="3">
        <v>44561</v>
      </c>
      <c r="R634" s="2" t="s">
        <v>1314</v>
      </c>
      <c r="S634" s="2" t="s">
        <v>85</v>
      </c>
    </row>
    <row r="635" spans="1:19" hidden="1" x14ac:dyDescent="0.25">
      <c r="A635" s="2" t="s">
        <v>1307</v>
      </c>
      <c r="B635" s="2" t="s">
        <v>82</v>
      </c>
      <c r="C635" s="2" t="s">
        <v>92</v>
      </c>
      <c r="D635" s="2" t="s">
        <v>1308</v>
      </c>
      <c r="E635" s="2">
        <v>1181</v>
      </c>
      <c r="F635" s="2">
        <v>29.363299999999999</v>
      </c>
      <c r="G635" s="2">
        <v>-83.177859999999995</v>
      </c>
      <c r="H635" s="2" t="s">
        <v>49</v>
      </c>
      <c r="I635" s="2" t="s">
        <v>61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3">
        <v>44197</v>
      </c>
      <c r="Q635" s="3">
        <v>44561</v>
      </c>
      <c r="R635" s="2" t="s">
        <v>1308</v>
      </c>
      <c r="S635" s="2" t="s">
        <v>85</v>
      </c>
    </row>
    <row r="636" spans="1:19" hidden="1" x14ac:dyDescent="0.25">
      <c r="A636" s="2" t="s">
        <v>1311</v>
      </c>
      <c r="B636" s="2" t="s">
        <v>82</v>
      </c>
      <c r="C636" s="2" t="s">
        <v>92</v>
      </c>
      <c r="D636" s="2" t="s">
        <v>1312</v>
      </c>
      <c r="E636" s="2">
        <v>1798</v>
      </c>
      <c r="F636" s="2">
        <v>29.36674</v>
      </c>
      <c r="G636" s="2">
        <v>-83.170349999999999</v>
      </c>
      <c r="H636" s="2" t="s">
        <v>49</v>
      </c>
      <c r="I636" s="2" t="s">
        <v>61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3">
        <v>44197</v>
      </c>
      <c r="Q636" s="3">
        <v>44561</v>
      </c>
      <c r="R636" s="2" t="s">
        <v>1312</v>
      </c>
      <c r="S636" s="2" t="s">
        <v>85</v>
      </c>
    </row>
    <row r="637" spans="1:19" hidden="1" x14ac:dyDescent="0.25">
      <c r="A637" s="2" t="s">
        <v>1309</v>
      </c>
      <c r="B637" s="2" t="s">
        <v>82</v>
      </c>
      <c r="C637" s="2" t="s">
        <v>92</v>
      </c>
      <c r="D637" s="2" t="s">
        <v>1310</v>
      </c>
      <c r="E637" s="2">
        <v>1217</v>
      </c>
      <c r="F637" s="2">
        <v>29.370529999999999</v>
      </c>
      <c r="G637" s="2">
        <v>-83.167100000000005</v>
      </c>
      <c r="H637" s="2" t="s">
        <v>49</v>
      </c>
      <c r="I637" s="2" t="s">
        <v>61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3">
        <v>44197</v>
      </c>
      <c r="Q637" s="3">
        <v>44561</v>
      </c>
      <c r="R637" s="2" t="s">
        <v>1310</v>
      </c>
      <c r="S637" s="2" t="s">
        <v>85</v>
      </c>
    </row>
    <row r="638" spans="1:19" hidden="1" x14ac:dyDescent="0.25">
      <c r="A638" s="2" t="s">
        <v>1319</v>
      </c>
      <c r="B638" s="2" t="s">
        <v>82</v>
      </c>
      <c r="C638" s="2" t="s">
        <v>92</v>
      </c>
      <c r="D638" s="2" t="s">
        <v>1320</v>
      </c>
      <c r="E638" s="2">
        <v>1890</v>
      </c>
      <c r="F638" s="2">
        <v>29.241</v>
      </c>
      <c r="G638" s="2">
        <v>-83.071690000000004</v>
      </c>
      <c r="H638" s="2" t="s">
        <v>49</v>
      </c>
      <c r="I638" s="2" t="s">
        <v>61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3">
        <v>44197</v>
      </c>
      <c r="Q638" s="3">
        <v>44561</v>
      </c>
      <c r="R638" s="2" t="s">
        <v>1320</v>
      </c>
      <c r="S638" s="2" t="s">
        <v>85</v>
      </c>
    </row>
    <row r="639" spans="1:19" hidden="1" x14ac:dyDescent="0.25">
      <c r="A639" s="2" t="s">
        <v>1315</v>
      </c>
      <c r="B639" s="2" t="s">
        <v>82</v>
      </c>
      <c r="C639" s="2" t="s">
        <v>92</v>
      </c>
      <c r="D639" s="2" t="s">
        <v>1316</v>
      </c>
      <c r="E639" s="2">
        <v>1692</v>
      </c>
      <c r="F639" s="2">
        <v>29.23537</v>
      </c>
      <c r="G639" s="2">
        <v>-83.065250000000006</v>
      </c>
      <c r="H639" s="2" t="s">
        <v>49</v>
      </c>
      <c r="I639" s="2" t="s">
        <v>61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3">
        <v>44197</v>
      </c>
      <c r="Q639" s="3">
        <v>44561</v>
      </c>
      <c r="R639" s="2" t="s">
        <v>1316</v>
      </c>
      <c r="S639" s="2" t="s">
        <v>85</v>
      </c>
    </row>
    <row r="640" spans="1:19" hidden="1" x14ac:dyDescent="0.25">
      <c r="A640" s="2" t="s">
        <v>1317</v>
      </c>
      <c r="B640" s="2" t="s">
        <v>82</v>
      </c>
      <c r="C640" s="2" t="s">
        <v>92</v>
      </c>
      <c r="D640" s="2" t="s">
        <v>1318</v>
      </c>
      <c r="E640" s="2">
        <v>1804</v>
      </c>
      <c r="F640" s="2">
        <v>29.231079999999999</v>
      </c>
      <c r="G640" s="2">
        <v>-83.073179999999994</v>
      </c>
      <c r="H640" s="2" t="s">
        <v>49</v>
      </c>
      <c r="I640" s="2" t="s">
        <v>61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3">
        <v>44197</v>
      </c>
      <c r="Q640" s="3">
        <v>44561</v>
      </c>
      <c r="R640" s="2" t="s">
        <v>1318</v>
      </c>
      <c r="S640" s="2" t="s">
        <v>85</v>
      </c>
    </row>
    <row r="641" spans="1:19" hidden="1" x14ac:dyDescent="0.25">
      <c r="A641" s="2" t="s">
        <v>1329</v>
      </c>
      <c r="B641" s="2" t="s">
        <v>82</v>
      </c>
      <c r="C641" s="2" t="s">
        <v>49</v>
      </c>
      <c r="D641" s="2" t="s">
        <v>1330</v>
      </c>
      <c r="E641" s="2">
        <v>508</v>
      </c>
      <c r="F641" s="2">
        <v>29.37631</v>
      </c>
      <c r="G641" s="2">
        <v>-83.187700000000007</v>
      </c>
      <c r="H641" s="2" t="s">
        <v>49</v>
      </c>
      <c r="I641" s="2" t="s">
        <v>61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3">
        <v>44197</v>
      </c>
      <c r="Q641" s="3">
        <v>44561</v>
      </c>
      <c r="R641" s="2" t="s">
        <v>1330</v>
      </c>
      <c r="S641" s="2" t="s">
        <v>85</v>
      </c>
    </row>
    <row r="642" spans="1:19" hidden="1" x14ac:dyDescent="0.25">
      <c r="A642" s="2" t="s">
        <v>1323</v>
      </c>
      <c r="B642" s="2" t="s">
        <v>82</v>
      </c>
      <c r="C642" s="2" t="s">
        <v>49</v>
      </c>
      <c r="D642" s="2" t="s">
        <v>1324</v>
      </c>
      <c r="E642" s="2">
        <v>16</v>
      </c>
      <c r="F642" s="2">
        <v>29.374849999999999</v>
      </c>
      <c r="G642" s="2">
        <v>-83.192800000000005</v>
      </c>
      <c r="H642" s="2" t="s">
        <v>49</v>
      </c>
      <c r="I642" s="2" t="s">
        <v>61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3">
        <v>44197</v>
      </c>
      <c r="Q642" s="3">
        <v>44561</v>
      </c>
      <c r="R642" s="2" t="s">
        <v>1324</v>
      </c>
      <c r="S642" s="2" t="s">
        <v>85</v>
      </c>
    </row>
    <row r="643" spans="1:19" hidden="1" x14ac:dyDescent="0.25">
      <c r="A643" s="2" t="s">
        <v>1325</v>
      </c>
      <c r="B643" s="2" t="s">
        <v>82</v>
      </c>
      <c r="C643" s="2" t="s">
        <v>49</v>
      </c>
      <c r="D643" s="2" t="s">
        <v>1326</v>
      </c>
      <c r="E643" s="2">
        <v>233</v>
      </c>
      <c r="F643" s="2">
        <v>29.377079999999999</v>
      </c>
      <c r="G643" s="2">
        <v>-83.197149999999993</v>
      </c>
      <c r="H643" s="2" t="s">
        <v>49</v>
      </c>
      <c r="I643" s="2" t="s">
        <v>61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3">
        <v>44197</v>
      </c>
      <c r="Q643" s="3">
        <v>44561</v>
      </c>
      <c r="R643" s="2" t="s">
        <v>1326</v>
      </c>
      <c r="S643" s="2" t="s">
        <v>85</v>
      </c>
    </row>
    <row r="644" spans="1:19" hidden="1" x14ac:dyDescent="0.25">
      <c r="A644" s="2" t="s">
        <v>1327</v>
      </c>
      <c r="B644" s="2" t="s">
        <v>82</v>
      </c>
      <c r="C644" s="2" t="s">
        <v>49</v>
      </c>
      <c r="D644" s="2" t="s">
        <v>1328</v>
      </c>
      <c r="E644" s="2">
        <v>246</v>
      </c>
      <c r="F644" s="2">
        <v>29.36552</v>
      </c>
      <c r="G644" s="2">
        <v>-83.202340000000007</v>
      </c>
      <c r="H644" s="2" t="s">
        <v>49</v>
      </c>
      <c r="I644" s="2" t="s">
        <v>61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3">
        <v>44197</v>
      </c>
      <c r="Q644" s="3">
        <v>44561</v>
      </c>
      <c r="R644" s="2" t="s">
        <v>1328</v>
      </c>
      <c r="S644" s="2" t="s">
        <v>85</v>
      </c>
    </row>
    <row r="645" spans="1:19" hidden="1" x14ac:dyDescent="0.25">
      <c r="A645" s="2" t="s">
        <v>1331</v>
      </c>
      <c r="B645" s="2" t="s">
        <v>82</v>
      </c>
      <c r="C645" s="2" t="s">
        <v>92</v>
      </c>
      <c r="D645" s="2" t="s">
        <v>1332</v>
      </c>
      <c r="E645" s="2">
        <v>1840</v>
      </c>
      <c r="F645" s="2">
        <v>29.36131</v>
      </c>
      <c r="G645" s="2">
        <v>-83.184899999999999</v>
      </c>
      <c r="H645" s="2" t="s">
        <v>49</v>
      </c>
      <c r="I645" s="2" t="s">
        <v>61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3">
        <v>44197</v>
      </c>
      <c r="Q645" s="3">
        <v>44561</v>
      </c>
      <c r="R645" s="2" t="s">
        <v>1332</v>
      </c>
      <c r="S645" s="2" t="s">
        <v>85</v>
      </c>
    </row>
    <row r="646" spans="1:19" hidden="1" x14ac:dyDescent="0.25">
      <c r="A646" s="2" t="s">
        <v>1343</v>
      </c>
      <c r="B646" s="2" t="s">
        <v>82</v>
      </c>
      <c r="C646" s="2" t="s">
        <v>49</v>
      </c>
      <c r="D646" s="2" t="s">
        <v>1344</v>
      </c>
      <c r="E646" s="2">
        <v>682</v>
      </c>
      <c r="F646" s="2">
        <v>29.402229999999999</v>
      </c>
      <c r="G646" s="2">
        <v>-83.204149999999998</v>
      </c>
      <c r="H646" s="2" t="s">
        <v>49</v>
      </c>
      <c r="I646" s="2" t="s">
        <v>61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3">
        <v>44197</v>
      </c>
      <c r="Q646" s="3">
        <v>44561</v>
      </c>
      <c r="R646" s="2" t="s">
        <v>1344</v>
      </c>
      <c r="S646" s="2" t="s">
        <v>85</v>
      </c>
    </row>
    <row r="647" spans="1:19" hidden="1" x14ac:dyDescent="0.25">
      <c r="A647" s="2" t="s">
        <v>1341</v>
      </c>
      <c r="B647" s="2" t="s">
        <v>82</v>
      </c>
      <c r="C647" s="2" t="s">
        <v>49</v>
      </c>
      <c r="D647" s="2" t="s">
        <v>1342</v>
      </c>
      <c r="E647" s="2">
        <v>338</v>
      </c>
      <c r="F647" s="2">
        <v>29.404869999999999</v>
      </c>
      <c r="G647" s="2">
        <v>-83.211979999999997</v>
      </c>
      <c r="H647" s="2" t="s">
        <v>49</v>
      </c>
      <c r="I647" s="2" t="s">
        <v>61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3">
        <v>44197</v>
      </c>
      <c r="Q647" s="3">
        <v>44561</v>
      </c>
      <c r="R647" s="2" t="s">
        <v>1342</v>
      </c>
      <c r="S647" s="2" t="s">
        <v>85</v>
      </c>
    </row>
    <row r="648" spans="1:19" hidden="1" x14ac:dyDescent="0.25">
      <c r="A648" s="2" t="s">
        <v>1333</v>
      </c>
      <c r="B648" s="2" t="s">
        <v>82</v>
      </c>
      <c r="C648" s="2" t="s">
        <v>49</v>
      </c>
      <c r="D648" s="2" t="s">
        <v>1334</v>
      </c>
      <c r="E648" s="2">
        <v>39</v>
      </c>
      <c r="F648" s="2">
        <v>29.398060000000001</v>
      </c>
      <c r="G648" s="2">
        <v>-83.2119</v>
      </c>
      <c r="H648" s="2" t="s">
        <v>49</v>
      </c>
      <c r="I648" s="2" t="s">
        <v>61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3">
        <v>44197</v>
      </c>
      <c r="Q648" s="3">
        <v>44561</v>
      </c>
      <c r="R648" s="2" t="s">
        <v>1334</v>
      </c>
      <c r="S648" s="2" t="s">
        <v>85</v>
      </c>
    </row>
    <row r="649" spans="1:19" hidden="1" x14ac:dyDescent="0.25">
      <c r="A649" s="2" t="s">
        <v>1337</v>
      </c>
      <c r="B649" s="2" t="s">
        <v>82</v>
      </c>
      <c r="C649" s="2" t="s">
        <v>49</v>
      </c>
      <c r="D649" s="2" t="s">
        <v>1338</v>
      </c>
      <c r="E649" s="2">
        <v>272</v>
      </c>
      <c r="F649" s="2">
        <v>29.388089999999998</v>
      </c>
      <c r="G649" s="2">
        <v>-83.202749999999995</v>
      </c>
      <c r="H649" s="2" t="s">
        <v>49</v>
      </c>
      <c r="I649" s="2" t="s">
        <v>61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3">
        <v>44197</v>
      </c>
      <c r="Q649" s="3">
        <v>44561</v>
      </c>
      <c r="R649" s="2" t="s">
        <v>1338</v>
      </c>
      <c r="S649" s="2" t="s">
        <v>85</v>
      </c>
    </row>
    <row r="650" spans="1:19" hidden="1" x14ac:dyDescent="0.25">
      <c r="A650" s="2" t="s">
        <v>1335</v>
      </c>
      <c r="B650" s="2" t="s">
        <v>82</v>
      </c>
      <c r="C650" s="2" t="s">
        <v>49</v>
      </c>
      <c r="D650" s="2" t="s">
        <v>1336</v>
      </c>
      <c r="E650" s="2">
        <v>172</v>
      </c>
      <c r="F650" s="2">
        <v>29.384779999999999</v>
      </c>
      <c r="G650" s="2">
        <v>-83.200810000000004</v>
      </c>
      <c r="H650" s="2" t="s">
        <v>49</v>
      </c>
      <c r="I650" s="2" t="s">
        <v>61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3">
        <v>44197</v>
      </c>
      <c r="Q650" s="3">
        <v>44561</v>
      </c>
      <c r="R650" s="2" t="s">
        <v>1336</v>
      </c>
      <c r="S650" s="2" t="s">
        <v>85</v>
      </c>
    </row>
    <row r="651" spans="1:19" hidden="1" x14ac:dyDescent="0.25">
      <c r="A651" s="2" t="s">
        <v>1345</v>
      </c>
      <c r="B651" s="2" t="s">
        <v>82</v>
      </c>
      <c r="C651" s="2" t="s">
        <v>101</v>
      </c>
      <c r="D651" s="2" t="s">
        <v>1346</v>
      </c>
      <c r="E651" s="2">
        <v>2461</v>
      </c>
      <c r="F651" s="2">
        <v>29.173570000000002</v>
      </c>
      <c r="G651" s="2">
        <v>-82.967579999999998</v>
      </c>
      <c r="H651" s="2" t="s">
        <v>49</v>
      </c>
      <c r="I651" s="2" t="s">
        <v>61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3">
        <v>44197</v>
      </c>
      <c r="Q651" s="3">
        <v>44561</v>
      </c>
      <c r="R651" s="2" t="s">
        <v>1346</v>
      </c>
      <c r="S651" s="2" t="s">
        <v>85</v>
      </c>
    </row>
    <row r="652" spans="1:19" hidden="1" x14ac:dyDescent="0.25">
      <c r="A652" s="2" t="s">
        <v>1427</v>
      </c>
      <c r="B652" s="2" t="s">
        <v>82</v>
      </c>
      <c r="C652" s="2" t="s">
        <v>101</v>
      </c>
      <c r="D652" s="2" t="s">
        <v>1428</v>
      </c>
      <c r="E652" s="2">
        <v>2057</v>
      </c>
      <c r="F652" s="2">
        <v>29.159800000000001</v>
      </c>
      <c r="G652" s="2">
        <v>-83.004900000000006</v>
      </c>
      <c r="H652" s="2" t="s">
        <v>49</v>
      </c>
      <c r="I652" s="2" t="s">
        <v>61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3">
        <v>44197</v>
      </c>
      <c r="Q652" s="3">
        <v>44561</v>
      </c>
      <c r="R652" s="2" t="s">
        <v>1428</v>
      </c>
      <c r="S652" s="2" t="s">
        <v>85</v>
      </c>
    </row>
    <row r="653" spans="1:19" hidden="1" x14ac:dyDescent="0.25">
      <c r="A653" s="2" t="s">
        <v>1347</v>
      </c>
      <c r="B653" s="2" t="s">
        <v>82</v>
      </c>
      <c r="C653" s="2" t="s">
        <v>92</v>
      </c>
      <c r="D653" s="2" t="s">
        <v>1348</v>
      </c>
      <c r="E653" s="2">
        <v>815</v>
      </c>
      <c r="F653" s="2">
        <v>29.2271</v>
      </c>
      <c r="G653" s="2">
        <v>-83.083150000000003</v>
      </c>
      <c r="H653" s="2" t="s">
        <v>49</v>
      </c>
      <c r="I653" s="2" t="s">
        <v>61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3">
        <v>44197</v>
      </c>
      <c r="Q653" s="3">
        <v>44561</v>
      </c>
      <c r="R653" s="2" t="s">
        <v>1348</v>
      </c>
      <c r="S653" s="2" t="s">
        <v>85</v>
      </c>
    </row>
    <row r="654" spans="1:19" hidden="1" x14ac:dyDescent="0.25">
      <c r="A654" s="2" t="s">
        <v>1355</v>
      </c>
      <c r="B654" s="2" t="s">
        <v>82</v>
      </c>
      <c r="C654" s="2" t="s">
        <v>92</v>
      </c>
      <c r="D654" s="2" t="s">
        <v>1356</v>
      </c>
      <c r="E654" s="2">
        <v>1939</v>
      </c>
      <c r="F654" s="2">
        <v>29.228249999999999</v>
      </c>
      <c r="G654" s="2">
        <v>-83.075450000000004</v>
      </c>
      <c r="H654" s="2" t="s">
        <v>49</v>
      </c>
      <c r="I654" s="2" t="s">
        <v>61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3">
        <v>44197</v>
      </c>
      <c r="Q654" s="3">
        <v>44561</v>
      </c>
      <c r="R654" s="2" t="s">
        <v>1356</v>
      </c>
      <c r="S654" s="2" t="s">
        <v>85</v>
      </c>
    </row>
    <row r="655" spans="1:19" hidden="1" x14ac:dyDescent="0.25">
      <c r="A655" s="2" t="s">
        <v>1353</v>
      </c>
      <c r="B655" s="2" t="s">
        <v>82</v>
      </c>
      <c r="C655" s="2" t="s">
        <v>92</v>
      </c>
      <c r="D655" s="2" t="s">
        <v>1354</v>
      </c>
      <c r="E655" s="2">
        <v>1933</v>
      </c>
      <c r="F655" s="2">
        <v>29.229700000000001</v>
      </c>
      <c r="G655" s="2">
        <v>-83.078019999999995</v>
      </c>
      <c r="H655" s="2" t="s">
        <v>49</v>
      </c>
      <c r="I655" s="2" t="s">
        <v>61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3">
        <v>44197</v>
      </c>
      <c r="Q655" s="3">
        <v>44561</v>
      </c>
      <c r="R655" s="2" t="s">
        <v>1354</v>
      </c>
      <c r="S655" s="2" t="s">
        <v>85</v>
      </c>
    </row>
    <row r="656" spans="1:19" hidden="1" x14ac:dyDescent="0.25">
      <c r="A656" s="2" t="s">
        <v>1351</v>
      </c>
      <c r="B656" s="2" t="s">
        <v>82</v>
      </c>
      <c r="C656" s="2" t="s">
        <v>92</v>
      </c>
      <c r="D656" s="2" t="s">
        <v>1352</v>
      </c>
      <c r="E656" s="2">
        <v>1534</v>
      </c>
      <c r="F656" s="2">
        <v>29.226600000000001</v>
      </c>
      <c r="G656" s="2">
        <v>-83.073009999999996</v>
      </c>
      <c r="H656" s="2" t="s">
        <v>49</v>
      </c>
      <c r="I656" s="2" t="s">
        <v>61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3">
        <v>44197</v>
      </c>
      <c r="Q656" s="3">
        <v>44561</v>
      </c>
      <c r="R656" s="2" t="s">
        <v>1352</v>
      </c>
      <c r="S656" s="2" t="s">
        <v>85</v>
      </c>
    </row>
    <row r="657" spans="1:19" hidden="1" x14ac:dyDescent="0.25">
      <c r="A657" s="2" t="s">
        <v>1349</v>
      </c>
      <c r="B657" s="2" t="s">
        <v>82</v>
      </c>
      <c r="C657" s="2" t="s">
        <v>92</v>
      </c>
      <c r="D657" s="2" t="s">
        <v>1350</v>
      </c>
      <c r="E657" s="2">
        <v>833</v>
      </c>
      <c r="F657" s="2">
        <v>29.234919999999999</v>
      </c>
      <c r="G657" s="2">
        <v>-83.08</v>
      </c>
      <c r="H657" s="2" t="s">
        <v>49</v>
      </c>
      <c r="I657" s="2" t="s">
        <v>61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3">
        <v>44197</v>
      </c>
      <c r="Q657" s="3">
        <v>44561</v>
      </c>
      <c r="R657" s="2" t="s">
        <v>1350</v>
      </c>
      <c r="S657" s="2" t="s">
        <v>85</v>
      </c>
    </row>
    <row r="658" spans="1:19" hidden="1" x14ac:dyDescent="0.25">
      <c r="A658" s="2" t="s">
        <v>1361</v>
      </c>
      <c r="B658" s="2" t="s">
        <v>82</v>
      </c>
      <c r="C658" s="2" t="s">
        <v>101</v>
      </c>
      <c r="D658" s="2" t="s">
        <v>1362</v>
      </c>
      <c r="E658" s="2">
        <v>2591</v>
      </c>
      <c r="F658" s="2">
        <v>29.221520000000002</v>
      </c>
      <c r="G658" s="2">
        <v>-83.078050000000005</v>
      </c>
      <c r="H658" s="2" t="s">
        <v>49</v>
      </c>
      <c r="I658" s="2" t="s">
        <v>61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3">
        <v>44197</v>
      </c>
      <c r="Q658" s="3">
        <v>44561</v>
      </c>
      <c r="R658" s="2" t="s">
        <v>1362</v>
      </c>
      <c r="S658" s="2" t="s">
        <v>85</v>
      </c>
    </row>
    <row r="659" spans="1:19" hidden="1" x14ac:dyDescent="0.25">
      <c r="A659" s="2" t="s">
        <v>1359</v>
      </c>
      <c r="B659" s="2" t="s">
        <v>82</v>
      </c>
      <c r="C659" s="2" t="s">
        <v>101</v>
      </c>
      <c r="D659" s="2" t="s">
        <v>1360</v>
      </c>
      <c r="E659" s="2">
        <v>2559</v>
      </c>
      <c r="F659" s="2">
        <v>29.221170000000001</v>
      </c>
      <c r="G659" s="2">
        <v>-83.076970000000003</v>
      </c>
      <c r="H659" s="2" t="s">
        <v>49</v>
      </c>
      <c r="I659" s="2" t="s">
        <v>61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3">
        <v>44197</v>
      </c>
      <c r="Q659" s="3">
        <v>44561</v>
      </c>
      <c r="R659" s="2" t="s">
        <v>1360</v>
      </c>
      <c r="S659" s="2" t="s">
        <v>85</v>
      </c>
    </row>
    <row r="660" spans="1:19" hidden="1" x14ac:dyDescent="0.25">
      <c r="A660" s="2" t="s">
        <v>1357</v>
      </c>
      <c r="B660" s="2" t="s">
        <v>82</v>
      </c>
      <c r="C660" s="2" t="s">
        <v>101</v>
      </c>
      <c r="D660" s="2" t="s">
        <v>1358</v>
      </c>
      <c r="E660" s="2">
        <v>2245</v>
      </c>
      <c r="F660" s="2">
        <v>29.224119999999999</v>
      </c>
      <c r="G660" s="2">
        <v>-83.084029999999998</v>
      </c>
      <c r="H660" s="2" t="s">
        <v>49</v>
      </c>
      <c r="I660" s="2" t="s">
        <v>61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3">
        <v>44197</v>
      </c>
      <c r="Q660" s="3">
        <v>44561</v>
      </c>
      <c r="R660" s="2" t="s">
        <v>1358</v>
      </c>
      <c r="S660" s="2" t="s">
        <v>85</v>
      </c>
    </row>
    <row r="661" spans="1:19" hidden="1" x14ac:dyDescent="0.25">
      <c r="A661" s="2" t="s">
        <v>1363</v>
      </c>
      <c r="B661" s="2" t="s">
        <v>82</v>
      </c>
      <c r="C661" s="2" t="s">
        <v>49</v>
      </c>
      <c r="D661" s="2" t="s">
        <v>1364</v>
      </c>
      <c r="E661" s="2">
        <v>86</v>
      </c>
      <c r="F661" s="2">
        <v>29.423909999999999</v>
      </c>
      <c r="G661" s="2">
        <v>-83.226150000000004</v>
      </c>
      <c r="H661" s="2" t="s">
        <v>49</v>
      </c>
      <c r="I661" s="2" t="s">
        <v>61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3">
        <v>44197</v>
      </c>
      <c r="Q661" s="3">
        <v>44561</v>
      </c>
      <c r="R661" s="2" t="s">
        <v>1364</v>
      </c>
      <c r="S661" s="2" t="s">
        <v>85</v>
      </c>
    </row>
    <row r="662" spans="1:19" hidden="1" x14ac:dyDescent="0.25">
      <c r="A662" s="2" t="s">
        <v>1367</v>
      </c>
      <c r="B662" s="2" t="s">
        <v>82</v>
      </c>
      <c r="C662" s="2" t="s">
        <v>49</v>
      </c>
      <c r="D662" s="2" t="s">
        <v>1368</v>
      </c>
      <c r="E662" s="2">
        <v>689</v>
      </c>
      <c r="F662" s="2">
        <v>29.410450000000001</v>
      </c>
      <c r="G662" s="2">
        <v>-83.211470000000006</v>
      </c>
      <c r="H662" s="2" t="s">
        <v>49</v>
      </c>
      <c r="I662" s="2" t="s">
        <v>61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3">
        <v>44197</v>
      </c>
      <c r="Q662" s="3">
        <v>44561</v>
      </c>
      <c r="R662" s="2" t="s">
        <v>1368</v>
      </c>
      <c r="S662" s="2" t="s">
        <v>85</v>
      </c>
    </row>
    <row r="663" spans="1:19" hidden="1" x14ac:dyDescent="0.25">
      <c r="A663" s="2" t="s">
        <v>1365</v>
      </c>
      <c r="B663" s="2" t="s">
        <v>82</v>
      </c>
      <c r="C663" s="2" t="s">
        <v>49</v>
      </c>
      <c r="D663" s="2" t="s">
        <v>1366</v>
      </c>
      <c r="E663" s="2">
        <v>679</v>
      </c>
      <c r="F663" s="2">
        <v>29.40025</v>
      </c>
      <c r="G663" s="2">
        <v>-83.208079999999995</v>
      </c>
      <c r="H663" s="2" t="s">
        <v>49</v>
      </c>
      <c r="I663" s="2" t="s">
        <v>61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3">
        <v>44197</v>
      </c>
      <c r="Q663" s="3">
        <v>44561</v>
      </c>
      <c r="R663" s="2" t="s">
        <v>1366</v>
      </c>
      <c r="S663" s="2" t="s">
        <v>85</v>
      </c>
    </row>
    <row r="664" spans="1:19" hidden="1" x14ac:dyDescent="0.25">
      <c r="A664" s="2" t="s">
        <v>1377</v>
      </c>
      <c r="B664" s="2" t="s">
        <v>82</v>
      </c>
      <c r="C664" s="2" t="s">
        <v>49</v>
      </c>
      <c r="D664" s="2" t="s">
        <v>1378</v>
      </c>
      <c r="E664" s="2">
        <v>3333</v>
      </c>
      <c r="F664" s="2">
        <v>29.401710000000001</v>
      </c>
      <c r="G664" s="2">
        <v>-83.212199999999996</v>
      </c>
      <c r="H664" s="2" t="s">
        <v>49</v>
      </c>
      <c r="I664" s="2" t="s">
        <v>61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3">
        <v>44197</v>
      </c>
      <c r="Q664" s="3">
        <v>44561</v>
      </c>
      <c r="R664" s="2" t="s">
        <v>1378</v>
      </c>
      <c r="S664" s="2" t="s">
        <v>85</v>
      </c>
    </row>
    <row r="665" spans="1:19" hidden="1" x14ac:dyDescent="0.25">
      <c r="A665" s="2" t="s">
        <v>1375</v>
      </c>
      <c r="B665" s="2" t="s">
        <v>82</v>
      </c>
      <c r="C665" s="2" t="s">
        <v>49</v>
      </c>
      <c r="D665" s="2" t="s">
        <v>1376</v>
      </c>
      <c r="E665" s="2">
        <v>362</v>
      </c>
      <c r="F665" s="2">
        <v>29.426020000000001</v>
      </c>
      <c r="G665" s="2">
        <v>-83.222200000000001</v>
      </c>
      <c r="H665" s="2" t="s">
        <v>49</v>
      </c>
      <c r="I665" s="2" t="s">
        <v>61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3">
        <v>44197</v>
      </c>
      <c r="Q665" s="3">
        <v>44561</v>
      </c>
      <c r="R665" s="2" t="s">
        <v>1376</v>
      </c>
      <c r="S665" s="2" t="s">
        <v>85</v>
      </c>
    </row>
    <row r="666" spans="1:19" hidden="1" x14ac:dyDescent="0.25">
      <c r="A666" s="2" t="s">
        <v>1369</v>
      </c>
      <c r="B666" s="2" t="s">
        <v>82</v>
      </c>
      <c r="C666" s="2" t="s">
        <v>49</v>
      </c>
      <c r="D666" s="2" t="s">
        <v>1370</v>
      </c>
      <c r="E666" s="2">
        <v>122</v>
      </c>
      <c r="F666" s="2">
        <v>29.427569999999999</v>
      </c>
      <c r="G666" s="2">
        <v>-83.236099999999993</v>
      </c>
      <c r="H666" s="2" t="s">
        <v>49</v>
      </c>
      <c r="I666" s="2" t="s">
        <v>61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3">
        <v>44197</v>
      </c>
      <c r="Q666" s="3">
        <v>44561</v>
      </c>
      <c r="R666" s="2" t="s">
        <v>1370</v>
      </c>
      <c r="S666" s="2" t="s">
        <v>85</v>
      </c>
    </row>
    <row r="667" spans="1:19" hidden="1" x14ac:dyDescent="0.25">
      <c r="A667" s="2" t="s">
        <v>1371</v>
      </c>
      <c r="B667" s="2" t="s">
        <v>82</v>
      </c>
      <c r="C667" s="2" t="s">
        <v>49</v>
      </c>
      <c r="D667" s="2" t="s">
        <v>1372</v>
      </c>
      <c r="E667" s="2">
        <v>127</v>
      </c>
      <c r="F667" s="2">
        <v>29.42193</v>
      </c>
      <c r="G667" s="2">
        <v>-83.239260000000002</v>
      </c>
      <c r="H667" s="2" t="s">
        <v>49</v>
      </c>
      <c r="I667" s="2" t="s">
        <v>61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3">
        <v>44197</v>
      </c>
      <c r="Q667" s="3">
        <v>44561</v>
      </c>
      <c r="R667" s="2" t="s">
        <v>1372</v>
      </c>
      <c r="S667" s="2" t="s">
        <v>85</v>
      </c>
    </row>
    <row r="668" spans="1:19" hidden="1" x14ac:dyDescent="0.25">
      <c r="A668" s="2" t="s">
        <v>1373</v>
      </c>
      <c r="B668" s="2" t="s">
        <v>82</v>
      </c>
      <c r="C668" s="2" t="s">
        <v>49</v>
      </c>
      <c r="D668" s="2" t="s">
        <v>1374</v>
      </c>
      <c r="E668" s="2">
        <v>160</v>
      </c>
      <c r="F668" s="2">
        <v>29.4329</v>
      </c>
      <c r="G668" s="2">
        <v>-83.246510000000001</v>
      </c>
      <c r="H668" s="2" t="s">
        <v>49</v>
      </c>
      <c r="I668" s="2" t="s">
        <v>61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3">
        <v>44197</v>
      </c>
      <c r="Q668" s="3">
        <v>44561</v>
      </c>
      <c r="R668" s="2" t="s">
        <v>1374</v>
      </c>
      <c r="S668" s="2" t="s">
        <v>85</v>
      </c>
    </row>
    <row r="669" spans="1:19" hidden="1" x14ac:dyDescent="0.25">
      <c r="A669" s="2" t="s">
        <v>1389</v>
      </c>
      <c r="B669" s="2" t="s">
        <v>82</v>
      </c>
      <c r="C669" s="2" t="s">
        <v>101</v>
      </c>
      <c r="D669" s="2" t="s">
        <v>1390</v>
      </c>
      <c r="E669" s="2">
        <v>2310</v>
      </c>
      <c r="F669" s="2">
        <v>29.221530000000001</v>
      </c>
      <c r="G669" s="2">
        <v>-83.080100000000002</v>
      </c>
      <c r="H669" s="2" t="s">
        <v>49</v>
      </c>
      <c r="I669" s="2" t="s">
        <v>61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3">
        <v>44197</v>
      </c>
      <c r="Q669" s="3">
        <v>44561</v>
      </c>
      <c r="R669" s="2" t="s">
        <v>1390</v>
      </c>
      <c r="S669" s="2" t="s">
        <v>85</v>
      </c>
    </row>
    <row r="670" spans="1:19" hidden="1" x14ac:dyDescent="0.25">
      <c r="A670" s="2" t="s">
        <v>1387</v>
      </c>
      <c r="B670" s="2" t="s">
        <v>82</v>
      </c>
      <c r="C670" s="2" t="s">
        <v>101</v>
      </c>
      <c r="D670" s="2" t="s">
        <v>1388</v>
      </c>
      <c r="E670" s="2">
        <v>2195</v>
      </c>
      <c r="F670" s="2">
        <v>29.209019999999999</v>
      </c>
      <c r="G670" s="2">
        <v>-83.080780000000004</v>
      </c>
      <c r="H670" s="2" t="s">
        <v>49</v>
      </c>
      <c r="I670" s="2" t="s">
        <v>61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3">
        <v>44197</v>
      </c>
      <c r="Q670" s="3">
        <v>44561</v>
      </c>
      <c r="R670" s="2" t="s">
        <v>1388</v>
      </c>
      <c r="S670" s="2" t="s">
        <v>85</v>
      </c>
    </row>
    <row r="671" spans="1:19" hidden="1" x14ac:dyDescent="0.25">
      <c r="A671" s="2" t="s">
        <v>1385</v>
      </c>
      <c r="B671" s="2" t="s">
        <v>82</v>
      </c>
      <c r="C671" s="2" t="s">
        <v>101</v>
      </c>
      <c r="D671" s="2" t="s">
        <v>1386</v>
      </c>
      <c r="E671" s="2">
        <v>2017</v>
      </c>
      <c r="F671" s="2">
        <v>29.209099999999999</v>
      </c>
      <c r="G671" s="2">
        <v>-83.083039999999997</v>
      </c>
      <c r="H671" s="2" t="s">
        <v>49</v>
      </c>
      <c r="I671" s="2" t="s">
        <v>61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3">
        <v>44197</v>
      </c>
      <c r="Q671" s="3">
        <v>44561</v>
      </c>
      <c r="R671" s="2" t="s">
        <v>1386</v>
      </c>
      <c r="S671" s="2" t="s">
        <v>85</v>
      </c>
    </row>
    <row r="672" spans="1:19" hidden="1" x14ac:dyDescent="0.25">
      <c r="A672" s="2" t="s">
        <v>1383</v>
      </c>
      <c r="B672" s="2" t="s">
        <v>82</v>
      </c>
      <c r="C672" s="2" t="s">
        <v>101</v>
      </c>
      <c r="D672" s="2" t="s">
        <v>1384</v>
      </c>
      <c r="E672" s="2">
        <v>2006</v>
      </c>
      <c r="F672" s="2">
        <v>29.195350000000001</v>
      </c>
      <c r="G672" s="2">
        <v>-83.083699999999993</v>
      </c>
      <c r="H672" s="2" t="s">
        <v>49</v>
      </c>
      <c r="I672" s="2" t="s">
        <v>61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3">
        <v>44197</v>
      </c>
      <c r="Q672" s="3">
        <v>44561</v>
      </c>
      <c r="R672" s="2" t="s">
        <v>1384</v>
      </c>
      <c r="S672" s="2" t="s">
        <v>85</v>
      </c>
    </row>
    <row r="673" spans="1:19" hidden="1" x14ac:dyDescent="0.25">
      <c r="A673" s="2" t="s">
        <v>1379</v>
      </c>
      <c r="B673" s="2" t="s">
        <v>82</v>
      </c>
      <c r="C673" s="2" t="s">
        <v>101</v>
      </c>
      <c r="D673" s="2" t="s">
        <v>1380</v>
      </c>
      <c r="E673" s="2">
        <v>1983</v>
      </c>
      <c r="F673" s="2">
        <v>29.21416</v>
      </c>
      <c r="G673" s="2">
        <v>-83.124399999999994</v>
      </c>
      <c r="H673" s="2" t="s">
        <v>49</v>
      </c>
      <c r="I673" s="2" t="s">
        <v>61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3">
        <v>44197</v>
      </c>
      <c r="Q673" s="3">
        <v>44561</v>
      </c>
      <c r="R673" s="2" t="s">
        <v>1380</v>
      </c>
      <c r="S673" s="2" t="s">
        <v>85</v>
      </c>
    </row>
    <row r="674" spans="1:19" hidden="1" x14ac:dyDescent="0.25">
      <c r="A674" s="2" t="s">
        <v>1381</v>
      </c>
      <c r="B674" s="2" t="s">
        <v>82</v>
      </c>
      <c r="C674" s="2" t="s">
        <v>101</v>
      </c>
      <c r="D674" s="2" t="s">
        <v>1382</v>
      </c>
      <c r="E674" s="2">
        <v>1990</v>
      </c>
      <c r="F674" s="2">
        <v>29.22587</v>
      </c>
      <c r="G674" s="2">
        <v>-83.134180000000001</v>
      </c>
      <c r="H674" s="2" t="s">
        <v>49</v>
      </c>
      <c r="I674" s="2" t="s">
        <v>61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3">
        <v>44197</v>
      </c>
      <c r="Q674" s="3">
        <v>44561</v>
      </c>
      <c r="R674" s="2" t="s">
        <v>1382</v>
      </c>
      <c r="S674" s="2" t="s">
        <v>85</v>
      </c>
    </row>
    <row r="675" spans="1:19" hidden="1" x14ac:dyDescent="0.25">
      <c r="A675" s="2" t="s">
        <v>1403</v>
      </c>
      <c r="B675" s="2" t="s">
        <v>82</v>
      </c>
      <c r="C675" s="2" t="s">
        <v>49</v>
      </c>
      <c r="D675" s="2" t="s">
        <v>1404</v>
      </c>
      <c r="E675" s="2">
        <v>438</v>
      </c>
      <c r="F675" s="2">
        <v>29.44051</v>
      </c>
      <c r="G675" s="2">
        <v>-83.264099999999999</v>
      </c>
      <c r="H675" s="2" t="s">
        <v>49</v>
      </c>
      <c r="I675" s="2" t="s">
        <v>61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3">
        <v>44197</v>
      </c>
      <c r="Q675" s="3">
        <v>44561</v>
      </c>
      <c r="R675" s="2" t="s">
        <v>1404</v>
      </c>
      <c r="S675" s="2" t="s">
        <v>85</v>
      </c>
    </row>
    <row r="676" spans="1:19" hidden="1" x14ac:dyDescent="0.25">
      <c r="A676" s="2" t="s">
        <v>1401</v>
      </c>
      <c r="B676" s="2" t="s">
        <v>82</v>
      </c>
      <c r="C676" s="2" t="s">
        <v>49</v>
      </c>
      <c r="D676" s="2" t="s">
        <v>1402</v>
      </c>
      <c r="E676" s="2">
        <v>399</v>
      </c>
      <c r="F676" s="2">
        <v>29.43355</v>
      </c>
      <c r="G676" s="2">
        <v>-83.262100000000004</v>
      </c>
      <c r="H676" s="2" t="s">
        <v>49</v>
      </c>
      <c r="I676" s="2" t="s">
        <v>61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3">
        <v>44197</v>
      </c>
      <c r="Q676" s="3">
        <v>44561</v>
      </c>
      <c r="R676" s="2" t="s">
        <v>1402</v>
      </c>
      <c r="S676" s="2" t="s">
        <v>85</v>
      </c>
    </row>
    <row r="677" spans="1:19" hidden="1" x14ac:dyDescent="0.25">
      <c r="A677" s="2" t="s">
        <v>1405</v>
      </c>
      <c r="B677" s="2" t="s">
        <v>82</v>
      </c>
      <c r="C677" s="2" t="s">
        <v>49</v>
      </c>
      <c r="D677" s="2" t="s">
        <v>1406</v>
      </c>
      <c r="E677" s="2">
        <v>474</v>
      </c>
      <c r="F677" s="2">
        <v>29.430700000000002</v>
      </c>
      <c r="G677" s="2">
        <v>-83.265969999999996</v>
      </c>
      <c r="H677" s="2" t="s">
        <v>49</v>
      </c>
      <c r="I677" s="2" t="s">
        <v>61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3">
        <v>44197</v>
      </c>
      <c r="Q677" s="3">
        <v>44561</v>
      </c>
      <c r="R677" s="2" t="s">
        <v>1406</v>
      </c>
      <c r="S677" s="2" t="s">
        <v>85</v>
      </c>
    </row>
    <row r="678" spans="1:19" hidden="1" x14ac:dyDescent="0.25">
      <c r="A678" s="2" t="s">
        <v>1399</v>
      </c>
      <c r="B678" s="2" t="s">
        <v>82</v>
      </c>
      <c r="C678" s="2" t="s">
        <v>49</v>
      </c>
      <c r="D678" s="2" t="s">
        <v>1400</v>
      </c>
      <c r="E678" s="2">
        <v>190</v>
      </c>
      <c r="F678" s="2">
        <v>29.42887</v>
      </c>
      <c r="G678" s="2">
        <v>-83.259169999999997</v>
      </c>
      <c r="H678" s="2" t="s">
        <v>49</v>
      </c>
      <c r="I678" s="2" t="s">
        <v>61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3">
        <v>44197</v>
      </c>
      <c r="Q678" s="3">
        <v>44561</v>
      </c>
      <c r="R678" s="2" t="s">
        <v>1400</v>
      </c>
      <c r="S678" s="2" t="s">
        <v>85</v>
      </c>
    </row>
    <row r="679" spans="1:19" hidden="1" x14ac:dyDescent="0.25">
      <c r="A679" s="2" t="s">
        <v>1395</v>
      </c>
      <c r="B679" s="2" t="s">
        <v>82</v>
      </c>
      <c r="C679" s="2" t="s">
        <v>49</v>
      </c>
      <c r="D679" s="2" t="s">
        <v>1396</v>
      </c>
      <c r="E679" s="2">
        <v>114</v>
      </c>
      <c r="F679" s="2">
        <v>29.426780000000001</v>
      </c>
      <c r="G679" s="2">
        <v>-83.253079999999997</v>
      </c>
      <c r="H679" s="2" t="s">
        <v>49</v>
      </c>
      <c r="I679" s="2" t="s">
        <v>61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3">
        <v>44197</v>
      </c>
      <c r="Q679" s="3">
        <v>44561</v>
      </c>
      <c r="R679" s="2" t="s">
        <v>1396</v>
      </c>
      <c r="S679" s="2" t="s">
        <v>85</v>
      </c>
    </row>
    <row r="680" spans="1:19" hidden="1" x14ac:dyDescent="0.25">
      <c r="A680" s="2" t="s">
        <v>1393</v>
      </c>
      <c r="B680" s="2" t="s">
        <v>82</v>
      </c>
      <c r="C680" s="2" t="s">
        <v>49</v>
      </c>
      <c r="D680" s="2" t="s">
        <v>1394</v>
      </c>
      <c r="E680" s="2">
        <v>59</v>
      </c>
      <c r="F680" s="2">
        <v>29.415710000000001</v>
      </c>
      <c r="G680" s="2">
        <v>-83.237039999999993</v>
      </c>
      <c r="H680" s="2" t="s">
        <v>49</v>
      </c>
      <c r="I680" s="2" t="s">
        <v>61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3">
        <v>44197</v>
      </c>
      <c r="Q680" s="3">
        <v>44561</v>
      </c>
      <c r="R680" s="2" t="s">
        <v>1394</v>
      </c>
      <c r="S680" s="2" t="s">
        <v>85</v>
      </c>
    </row>
    <row r="681" spans="1:19" hidden="1" x14ac:dyDescent="0.25">
      <c r="A681" s="2" t="s">
        <v>1391</v>
      </c>
      <c r="B681" s="2" t="s">
        <v>82</v>
      </c>
      <c r="C681" s="2" t="s">
        <v>49</v>
      </c>
      <c r="D681" s="2" t="s">
        <v>1392</v>
      </c>
      <c r="E681" s="2">
        <v>52</v>
      </c>
      <c r="F681" s="2">
        <v>29.406939999999999</v>
      </c>
      <c r="G681" s="2">
        <v>-83.248599999999996</v>
      </c>
      <c r="H681" s="2" t="s">
        <v>49</v>
      </c>
      <c r="I681" s="2" t="s">
        <v>61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3">
        <v>44197</v>
      </c>
      <c r="Q681" s="3">
        <v>44561</v>
      </c>
      <c r="R681" s="2" t="s">
        <v>1392</v>
      </c>
      <c r="S681" s="2" t="s">
        <v>85</v>
      </c>
    </row>
    <row r="682" spans="1:19" hidden="1" x14ac:dyDescent="0.25">
      <c r="A682" s="2" t="s">
        <v>1397</v>
      </c>
      <c r="B682" s="2" t="s">
        <v>82</v>
      </c>
      <c r="C682" s="2" t="s">
        <v>49</v>
      </c>
      <c r="D682" s="2" t="s">
        <v>1398</v>
      </c>
      <c r="E682" s="2">
        <v>118</v>
      </c>
      <c r="F682" s="2">
        <v>29.427295999999998</v>
      </c>
      <c r="G682" s="2">
        <v>-83.254811000000004</v>
      </c>
      <c r="H682" s="2" t="s">
        <v>49</v>
      </c>
      <c r="I682" s="2" t="s">
        <v>61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3">
        <v>44197</v>
      </c>
      <c r="Q682" s="3">
        <v>44561</v>
      </c>
      <c r="R682" s="2" t="s">
        <v>1398</v>
      </c>
      <c r="S682" s="2" t="s">
        <v>85</v>
      </c>
    </row>
    <row r="683" spans="1:19" hidden="1" x14ac:dyDescent="0.25">
      <c r="A683" s="2" t="s">
        <v>1407</v>
      </c>
      <c r="B683" s="2" t="s">
        <v>82</v>
      </c>
      <c r="C683" s="2" t="s">
        <v>49</v>
      </c>
      <c r="D683" s="2" t="s">
        <v>1408</v>
      </c>
      <c r="E683" s="2">
        <v>68</v>
      </c>
      <c r="F683" s="2">
        <v>29.418990000000001</v>
      </c>
      <c r="G683" s="2">
        <v>-83.247730000000004</v>
      </c>
      <c r="H683" s="2" t="s">
        <v>49</v>
      </c>
      <c r="I683" s="2" t="s">
        <v>61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3">
        <v>44197</v>
      </c>
      <c r="Q683" s="3">
        <v>44561</v>
      </c>
      <c r="R683" s="2" t="s">
        <v>1408</v>
      </c>
      <c r="S683" s="2" t="s">
        <v>85</v>
      </c>
    </row>
    <row r="684" spans="1:19" hidden="1" x14ac:dyDescent="0.25">
      <c r="A684" s="2" t="s">
        <v>1409</v>
      </c>
      <c r="B684" s="2" t="s">
        <v>82</v>
      </c>
      <c r="C684" s="2" t="s">
        <v>49</v>
      </c>
      <c r="D684" s="2" t="s">
        <v>1410</v>
      </c>
      <c r="E684" s="2">
        <v>408</v>
      </c>
      <c r="F684" s="2">
        <v>29.434999999999999</v>
      </c>
      <c r="G684" s="2">
        <v>-83.283760000000001</v>
      </c>
      <c r="H684" s="2" t="s">
        <v>49</v>
      </c>
      <c r="I684" s="2" t="s">
        <v>61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3">
        <v>44197</v>
      </c>
      <c r="Q684" s="3">
        <v>44561</v>
      </c>
      <c r="R684" s="2" t="s">
        <v>1410</v>
      </c>
      <c r="S684" s="2" t="s">
        <v>85</v>
      </c>
    </row>
    <row r="685" spans="1:19" hidden="1" x14ac:dyDescent="0.25">
      <c r="A685" s="2" t="s">
        <v>1413</v>
      </c>
      <c r="B685" s="2" t="s">
        <v>82</v>
      </c>
      <c r="C685" s="2" t="s">
        <v>49</v>
      </c>
      <c r="D685" s="2" t="s">
        <v>1414</v>
      </c>
      <c r="E685" s="2">
        <v>708</v>
      </c>
      <c r="F685" s="2">
        <v>29.430040000000002</v>
      </c>
      <c r="G685" s="2">
        <v>-83.275779999999997</v>
      </c>
      <c r="H685" s="2" t="s">
        <v>49</v>
      </c>
      <c r="I685" s="2" t="s">
        <v>61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3">
        <v>44197</v>
      </c>
      <c r="Q685" s="3">
        <v>44561</v>
      </c>
      <c r="R685" s="2" t="s">
        <v>1414</v>
      </c>
      <c r="S685" s="2" t="s">
        <v>85</v>
      </c>
    </row>
    <row r="686" spans="1:19" hidden="1" x14ac:dyDescent="0.25">
      <c r="A686" s="2" t="s">
        <v>1417</v>
      </c>
      <c r="B686" s="2" t="s">
        <v>82</v>
      </c>
      <c r="C686" s="2" t="s">
        <v>49</v>
      </c>
      <c r="D686" s="2" t="s">
        <v>1418</v>
      </c>
      <c r="E686" s="2">
        <v>750</v>
      </c>
      <c r="F686" s="2">
        <v>29.4358</v>
      </c>
      <c r="G686" s="2">
        <v>-83.241699999999994</v>
      </c>
      <c r="H686" s="2" t="s">
        <v>49</v>
      </c>
      <c r="I686" s="2" t="s">
        <v>61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3">
        <v>44197</v>
      </c>
      <c r="Q686" s="3">
        <v>44561</v>
      </c>
      <c r="R686" s="2" t="s">
        <v>1418</v>
      </c>
      <c r="S686" s="2" t="s">
        <v>85</v>
      </c>
    </row>
    <row r="687" spans="1:19" hidden="1" x14ac:dyDescent="0.25">
      <c r="A687" s="2" t="s">
        <v>1411</v>
      </c>
      <c r="B687" s="2" t="s">
        <v>82</v>
      </c>
      <c r="C687" s="2" t="s">
        <v>49</v>
      </c>
      <c r="D687" s="2" t="s">
        <v>1412</v>
      </c>
      <c r="E687" s="2">
        <v>703</v>
      </c>
      <c r="F687" s="2">
        <v>29.428923999999999</v>
      </c>
      <c r="G687" s="2">
        <v>-83.282101999999995</v>
      </c>
      <c r="H687" s="2" t="s">
        <v>49</v>
      </c>
      <c r="I687" s="2" t="s">
        <v>61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3">
        <v>44197</v>
      </c>
      <c r="Q687" s="3">
        <v>44561</v>
      </c>
      <c r="R687" s="2" t="s">
        <v>1412</v>
      </c>
      <c r="S687" s="2" t="s">
        <v>85</v>
      </c>
    </row>
    <row r="688" spans="1:19" hidden="1" x14ac:dyDescent="0.25">
      <c r="A688" s="2" t="s">
        <v>1415</v>
      </c>
      <c r="B688" s="2" t="s">
        <v>82</v>
      </c>
      <c r="C688" s="2" t="s">
        <v>49</v>
      </c>
      <c r="D688" s="2" t="s">
        <v>1416</v>
      </c>
      <c r="E688" s="2">
        <v>720</v>
      </c>
      <c r="F688" s="2">
        <v>29.431895000000001</v>
      </c>
      <c r="G688" s="2">
        <v>-83.282409000000001</v>
      </c>
      <c r="H688" s="2" t="s">
        <v>49</v>
      </c>
      <c r="I688" s="2" t="s">
        <v>61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3">
        <v>44197</v>
      </c>
      <c r="Q688" s="3">
        <v>44561</v>
      </c>
      <c r="R688" s="2" t="s">
        <v>1416</v>
      </c>
      <c r="S688" s="2" t="s">
        <v>85</v>
      </c>
    </row>
    <row r="689" spans="1:19" hidden="1" x14ac:dyDescent="0.25">
      <c r="A689" s="2" t="s">
        <v>1419</v>
      </c>
      <c r="B689" s="2" t="s">
        <v>82</v>
      </c>
      <c r="C689" s="2" t="s">
        <v>101</v>
      </c>
      <c r="D689" s="2" t="s">
        <v>1420</v>
      </c>
      <c r="E689" s="2">
        <v>2137</v>
      </c>
      <c r="F689" s="2">
        <v>29.167819999999999</v>
      </c>
      <c r="G689" s="2">
        <v>-83.038460000000001</v>
      </c>
      <c r="H689" s="2" t="s">
        <v>49</v>
      </c>
      <c r="I689" s="2" t="s">
        <v>61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3">
        <v>44197</v>
      </c>
      <c r="Q689" s="3">
        <v>44561</v>
      </c>
      <c r="R689" s="2" t="s">
        <v>1420</v>
      </c>
      <c r="S689" s="2" t="s">
        <v>85</v>
      </c>
    </row>
    <row r="690" spans="1:19" hidden="1" x14ac:dyDescent="0.25">
      <c r="A690" s="2" t="s">
        <v>1421</v>
      </c>
      <c r="B690" s="2" t="s">
        <v>82</v>
      </c>
      <c r="C690" s="2" t="s">
        <v>101</v>
      </c>
      <c r="D690" s="2" t="s">
        <v>1422</v>
      </c>
      <c r="E690" s="2">
        <v>2155</v>
      </c>
      <c r="F690" s="2">
        <v>29.171690000000002</v>
      </c>
      <c r="G690" s="2">
        <v>-83.05171</v>
      </c>
      <c r="H690" s="2" t="s">
        <v>49</v>
      </c>
      <c r="I690" s="2" t="s">
        <v>61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3">
        <v>44197</v>
      </c>
      <c r="Q690" s="3">
        <v>44561</v>
      </c>
      <c r="R690" s="2" t="s">
        <v>1422</v>
      </c>
      <c r="S690" s="2" t="s">
        <v>85</v>
      </c>
    </row>
    <row r="691" spans="1:19" hidden="1" x14ac:dyDescent="0.25">
      <c r="A691" s="2" t="s">
        <v>1425</v>
      </c>
      <c r="B691" s="2" t="s">
        <v>82</v>
      </c>
      <c r="C691" s="2" t="s">
        <v>101</v>
      </c>
      <c r="D691" s="2" t="s">
        <v>1426</v>
      </c>
      <c r="E691" s="2">
        <v>2499</v>
      </c>
      <c r="F691" s="2">
        <v>29.176189999999998</v>
      </c>
      <c r="G691" s="2">
        <v>-83.057680000000005</v>
      </c>
      <c r="H691" s="2" t="s">
        <v>49</v>
      </c>
      <c r="I691" s="2" t="s">
        <v>61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3">
        <v>44197</v>
      </c>
      <c r="Q691" s="3">
        <v>44561</v>
      </c>
      <c r="R691" s="2" t="s">
        <v>1426</v>
      </c>
      <c r="S691" s="2" t="s">
        <v>85</v>
      </c>
    </row>
    <row r="692" spans="1:19" hidden="1" x14ac:dyDescent="0.25">
      <c r="A692" s="2" t="s">
        <v>1423</v>
      </c>
      <c r="B692" s="2" t="s">
        <v>82</v>
      </c>
      <c r="C692" s="2" t="s">
        <v>101</v>
      </c>
      <c r="D692" s="2" t="s">
        <v>1424</v>
      </c>
      <c r="E692" s="2">
        <v>2357</v>
      </c>
      <c r="F692" s="2">
        <v>29.139720000000001</v>
      </c>
      <c r="G692" s="2">
        <v>-83.045159999999996</v>
      </c>
      <c r="H692" s="2" t="s">
        <v>49</v>
      </c>
      <c r="I692" s="2" t="s">
        <v>61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3">
        <v>44197</v>
      </c>
      <c r="Q692" s="3">
        <v>44561</v>
      </c>
      <c r="R692" s="2" t="s">
        <v>1424</v>
      </c>
      <c r="S692" s="2" t="s">
        <v>85</v>
      </c>
    </row>
    <row r="693" spans="1:19" hidden="1" x14ac:dyDescent="0.25">
      <c r="A693" s="2" t="s">
        <v>1447</v>
      </c>
      <c r="B693" s="2" t="s">
        <v>82</v>
      </c>
      <c r="C693" s="2" t="s">
        <v>101</v>
      </c>
      <c r="D693" s="2" t="s">
        <v>1448</v>
      </c>
      <c r="E693" s="2">
        <v>2059</v>
      </c>
      <c r="F693" s="2">
        <v>29.159800000000001</v>
      </c>
      <c r="G693" s="2">
        <v>-83.004900000000006</v>
      </c>
      <c r="H693" s="2" t="s">
        <v>49</v>
      </c>
      <c r="I693" s="2" t="s">
        <v>61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3">
        <v>44197</v>
      </c>
      <c r="Q693" s="3">
        <v>44561</v>
      </c>
      <c r="R693" s="2" t="s">
        <v>1448</v>
      </c>
      <c r="S693" s="2" t="s">
        <v>85</v>
      </c>
    </row>
    <row r="694" spans="1:19" hidden="1" x14ac:dyDescent="0.25">
      <c r="A694" s="2" t="s">
        <v>1431</v>
      </c>
      <c r="B694" s="2" t="s">
        <v>82</v>
      </c>
      <c r="C694" s="2" t="s">
        <v>101</v>
      </c>
      <c r="D694" s="2" t="s">
        <v>1432</v>
      </c>
      <c r="E694" s="2">
        <v>2301</v>
      </c>
      <c r="F694" s="2">
        <v>29.160730000000001</v>
      </c>
      <c r="G694" s="2">
        <v>-83.003469999999993</v>
      </c>
      <c r="H694" s="2" t="s">
        <v>49</v>
      </c>
      <c r="I694" s="2" t="s">
        <v>61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3">
        <v>44197</v>
      </c>
      <c r="Q694" s="3">
        <v>44561</v>
      </c>
      <c r="R694" s="2" t="s">
        <v>1432</v>
      </c>
      <c r="S694" s="2" t="s">
        <v>85</v>
      </c>
    </row>
    <row r="695" spans="1:19" hidden="1" x14ac:dyDescent="0.25">
      <c r="A695" s="2" t="s">
        <v>1429</v>
      </c>
      <c r="B695" s="2" t="s">
        <v>82</v>
      </c>
      <c r="C695" s="2" t="s">
        <v>101</v>
      </c>
      <c r="D695" s="2" t="s">
        <v>1430</v>
      </c>
      <c r="E695" s="2">
        <v>2258</v>
      </c>
      <c r="F695" s="2">
        <v>29.154499999999999</v>
      </c>
      <c r="G695" s="2">
        <v>-83.021289999999993</v>
      </c>
      <c r="H695" s="2" t="s">
        <v>49</v>
      </c>
      <c r="I695" s="2" t="s">
        <v>61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3">
        <v>44197</v>
      </c>
      <c r="Q695" s="3">
        <v>44561</v>
      </c>
      <c r="R695" s="2" t="s">
        <v>1430</v>
      </c>
      <c r="S695" s="2" t="s">
        <v>85</v>
      </c>
    </row>
    <row r="696" spans="1:19" hidden="1" x14ac:dyDescent="0.25">
      <c r="A696" s="2" t="s">
        <v>1437</v>
      </c>
      <c r="B696" s="2" t="s">
        <v>82</v>
      </c>
      <c r="C696" s="2" t="s">
        <v>101</v>
      </c>
      <c r="D696" s="2" t="s">
        <v>1438</v>
      </c>
      <c r="E696" s="2">
        <v>2602</v>
      </c>
      <c r="F696" s="2">
        <v>29.16489</v>
      </c>
      <c r="G696" s="2">
        <v>-82.299060999999995</v>
      </c>
      <c r="H696" s="2" t="s">
        <v>49</v>
      </c>
      <c r="I696" s="2" t="s">
        <v>61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3">
        <v>44197</v>
      </c>
      <c r="Q696" s="3">
        <v>44561</v>
      </c>
      <c r="R696" s="2" t="s">
        <v>1438</v>
      </c>
      <c r="S696" s="2" t="s">
        <v>85</v>
      </c>
    </row>
    <row r="697" spans="1:19" hidden="1" x14ac:dyDescent="0.25">
      <c r="A697" s="2" t="s">
        <v>1435</v>
      </c>
      <c r="B697" s="2" t="s">
        <v>82</v>
      </c>
      <c r="C697" s="2" t="s">
        <v>101</v>
      </c>
      <c r="D697" s="2" t="s">
        <v>1436</v>
      </c>
      <c r="E697" s="2">
        <v>2601</v>
      </c>
      <c r="F697" s="2">
        <v>29.15211</v>
      </c>
      <c r="G697" s="2">
        <v>-82.980500000000006</v>
      </c>
      <c r="H697" s="2" t="s">
        <v>49</v>
      </c>
      <c r="I697" s="2" t="s">
        <v>61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3">
        <v>44197</v>
      </c>
      <c r="Q697" s="3">
        <v>44561</v>
      </c>
      <c r="R697" s="2" t="s">
        <v>1436</v>
      </c>
      <c r="S697" s="2" t="s">
        <v>85</v>
      </c>
    </row>
    <row r="698" spans="1:19" hidden="1" x14ac:dyDescent="0.25">
      <c r="A698" s="2" t="s">
        <v>1433</v>
      </c>
      <c r="B698" s="2" t="s">
        <v>82</v>
      </c>
      <c r="C698" s="2" t="s">
        <v>101</v>
      </c>
      <c r="D698" s="2" t="s">
        <v>1434</v>
      </c>
      <c r="E698" s="2">
        <v>2378</v>
      </c>
      <c r="F698" s="2">
        <v>29.14995</v>
      </c>
      <c r="G698" s="2">
        <v>-83.027869999999993</v>
      </c>
      <c r="H698" s="2" t="s">
        <v>49</v>
      </c>
      <c r="I698" s="2" t="s">
        <v>61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3">
        <v>44197</v>
      </c>
      <c r="Q698" s="3">
        <v>44561</v>
      </c>
      <c r="R698" s="2" t="s">
        <v>1434</v>
      </c>
      <c r="S698" s="2" t="s">
        <v>85</v>
      </c>
    </row>
    <row r="699" spans="1:19" hidden="1" x14ac:dyDescent="0.25">
      <c r="A699" s="2" t="s">
        <v>1445</v>
      </c>
      <c r="B699" s="2" t="s">
        <v>82</v>
      </c>
      <c r="C699" s="2" t="s">
        <v>92</v>
      </c>
      <c r="D699" s="2" t="s">
        <v>1446</v>
      </c>
      <c r="E699" s="2">
        <v>1306</v>
      </c>
      <c r="F699" s="2">
        <v>29.34637</v>
      </c>
      <c r="G699" s="2">
        <v>-83.16977</v>
      </c>
      <c r="H699" s="2" t="s">
        <v>49</v>
      </c>
      <c r="I699" s="2" t="s">
        <v>61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3">
        <v>44197</v>
      </c>
      <c r="Q699" s="3">
        <v>44561</v>
      </c>
      <c r="R699" s="2" t="s">
        <v>1446</v>
      </c>
      <c r="S699" s="2" t="s">
        <v>85</v>
      </c>
    </row>
    <row r="700" spans="1:19" hidden="1" x14ac:dyDescent="0.25">
      <c r="A700" s="2" t="s">
        <v>1443</v>
      </c>
      <c r="B700" s="2" t="s">
        <v>82</v>
      </c>
      <c r="C700" s="2" t="s">
        <v>92</v>
      </c>
      <c r="D700" s="2" t="s">
        <v>1444</v>
      </c>
      <c r="E700" s="2">
        <v>1162</v>
      </c>
      <c r="F700" s="2">
        <v>29.351649999999999</v>
      </c>
      <c r="G700" s="2">
        <v>-83.175910000000002</v>
      </c>
      <c r="H700" s="2" t="s">
        <v>49</v>
      </c>
      <c r="I700" s="2" t="s">
        <v>61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3">
        <v>44197</v>
      </c>
      <c r="Q700" s="3">
        <v>44561</v>
      </c>
      <c r="R700" s="2" t="s">
        <v>1444</v>
      </c>
      <c r="S700" s="2" t="s">
        <v>85</v>
      </c>
    </row>
    <row r="701" spans="1:19" hidden="1" x14ac:dyDescent="0.25">
      <c r="A701" s="2" t="s">
        <v>1439</v>
      </c>
      <c r="B701" s="2" t="s">
        <v>82</v>
      </c>
      <c r="C701" s="2" t="s">
        <v>49</v>
      </c>
      <c r="D701" s="2" t="s">
        <v>1440</v>
      </c>
      <c r="E701" s="2">
        <v>25</v>
      </c>
      <c r="F701" s="2">
        <v>29.383369999999999</v>
      </c>
      <c r="G701" s="2">
        <v>-83.204059999999998</v>
      </c>
      <c r="H701" s="2" t="s">
        <v>49</v>
      </c>
      <c r="I701" s="2" t="s">
        <v>61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3">
        <v>44197</v>
      </c>
      <c r="Q701" s="3">
        <v>44561</v>
      </c>
      <c r="R701" s="2" t="s">
        <v>1440</v>
      </c>
      <c r="S701" s="2" t="s">
        <v>85</v>
      </c>
    </row>
    <row r="702" spans="1:19" hidden="1" x14ac:dyDescent="0.25">
      <c r="A702" s="2" t="s">
        <v>1441</v>
      </c>
      <c r="B702" s="2" t="s">
        <v>82</v>
      </c>
      <c r="C702" s="2" t="s">
        <v>49</v>
      </c>
      <c r="D702" s="2" t="s">
        <v>1442</v>
      </c>
      <c r="E702" s="2">
        <v>229</v>
      </c>
      <c r="F702" s="2">
        <v>29.383430000000001</v>
      </c>
      <c r="G702" s="2">
        <v>-83.198189999999997</v>
      </c>
      <c r="H702" s="2" t="s">
        <v>49</v>
      </c>
      <c r="I702" s="2" t="s">
        <v>61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3">
        <v>44197</v>
      </c>
      <c r="Q702" s="3">
        <v>44561</v>
      </c>
      <c r="R702" s="2" t="s">
        <v>1442</v>
      </c>
      <c r="S702" s="2" t="s">
        <v>85</v>
      </c>
    </row>
    <row r="703" spans="1:19" hidden="1" x14ac:dyDescent="0.25">
      <c r="A703" s="2" t="s">
        <v>1145</v>
      </c>
      <c r="B703" s="2" t="s">
        <v>82</v>
      </c>
      <c r="C703" s="2" t="s">
        <v>101</v>
      </c>
      <c r="D703" s="2" t="s">
        <v>1146</v>
      </c>
      <c r="E703" s="2">
        <v>344</v>
      </c>
      <c r="F703" s="2">
        <v>29.165469999999999</v>
      </c>
      <c r="G703" s="2">
        <v>-82.978399999999993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61</v>
      </c>
      <c r="M703" s="2" t="s">
        <v>49</v>
      </c>
      <c r="N703" s="2" t="s">
        <v>49</v>
      </c>
      <c r="O703" s="2" t="s">
        <v>49</v>
      </c>
      <c r="P703" s="3">
        <v>44562</v>
      </c>
      <c r="Q703" s="3">
        <v>44926</v>
      </c>
      <c r="R703" s="2" t="s">
        <v>1146</v>
      </c>
      <c r="S703" s="2" t="s">
        <v>85</v>
      </c>
    </row>
    <row r="704" spans="1:19" hidden="1" x14ac:dyDescent="0.25">
      <c r="A704" s="2" t="s">
        <v>1147</v>
      </c>
      <c r="B704" s="2" t="s">
        <v>82</v>
      </c>
      <c r="C704" s="2" t="s">
        <v>101</v>
      </c>
      <c r="D704" s="2" t="s">
        <v>1148</v>
      </c>
      <c r="E704" s="2">
        <v>77</v>
      </c>
      <c r="F704" s="2">
        <v>29.149360000000001</v>
      </c>
      <c r="G704" s="2">
        <v>-83.065209999999993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61</v>
      </c>
      <c r="M704" s="2" t="s">
        <v>49</v>
      </c>
      <c r="N704" s="2" t="s">
        <v>49</v>
      </c>
      <c r="O704" s="2" t="s">
        <v>49</v>
      </c>
      <c r="P704" s="3">
        <v>44562</v>
      </c>
      <c r="Q704" s="3">
        <v>44926</v>
      </c>
      <c r="R704" s="2" t="s">
        <v>1148</v>
      </c>
      <c r="S704" s="2" t="s">
        <v>85</v>
      </c>
    </row>
    <row r="705" spans="1:19" hidden="1" x14ac:dyDescent="0.25">
      <c r="A705" s="2" t="s">
        <v>1149</v>
      </c>
      <c r="B705" s="2" t="s">
        <v>82</v>
      </c>
      <c r="C705" s="2" t="s">
        <v>101</v>
      </c>
      <c r="D705" s="2" t="s">
        <v>1150</v>
      </c>
      <c r="E705" s="2">
        <v>401</v>
      </c>
      <c r="F705" s="2">
        <v>29.186319999999998</v>
      </c>
      <c r="G705" s="2">
        <v>-83.069509999999994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61</v>
      </c>
      <c r="M705" s="2" t="s">
        <v>49</v>
      </c>
      <c r="N705" s="2" t="s">
        <v>49</v>
      </c>
      <c r="O705" s="2" t="s">
        <v>49</v>
      </c>
      <c r="P705" s="3">
        <v>44562</v>
      </c>
      <c r="Q705" s="3">
        <v>44926</v>
      </c>
      <c r="R705" s="2" t="s">
        <v>1150</v>
      </c>
      <c r="S705" s="2" t="s">
        <v>85</v>
      </c>
    </row>
    <row r="706" spans="1:19" hidden="1" x14ac:dyDescent="0.25">
      <c r="A706" s="2" t="s">
        <v>1151</v>
      </c>
      <c r="B706" s="2" t="s">
        <v>82</v>
      </c>
      <c r="C706" s="2" t="s">
        <v>101</v>
      </c>
      <c r="D706" s="2" t="s">
        <v>1152</v>
      </c>
      <c r="E706" s="2">
        <v>241</v>
      </c>
      <c r="F706" s="2">
        <v>29.163309999999999</v>
      </c>
      <c r="G706" s="2">
        <v>-83.049220000000005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61</v>
      </c>
      <c r="M706" s="2" t="s">
        <v>49</v>
      </c>
      <c r="N706" s="2" t="s">
        <v>49</v>
      </c>
      <c r="O706" s="2" t="s">
        <v>49</v>
      </c>
      <c r="P706" s="3">
        <v>44562</v>
      </c>
      <c r="Q706" s="3">
        <v>44926</v>
      </c>
      <c r="R706" s="2" t="s">
        <v>1152</v>
      </c>
      <c r="S706" s="2" t="s">
        <v>85</v>
      </c>
    </row>
    <row r="707" spans="1:19" hidden="1" x14ac:dyDescent="0.25">
      <c r="A707" s="2" t="s">
        <v>1153</v>
      </c>
      <c r="B707" s="2" t="s">
        <v>82</v>
      </c>
      <c r="C707" s="2" t="s">
        <v>49</v>
      </c>
      <c r="D707" s="2" t="s">
        <v>1154</v>
      </c>
      <c r="E707" s="2">
        <v>827</v>
      </c>
      <c r="F707" s="2">
        <v>29.433050000000001</v>
      </c>
      <c r="G707" s="2">
        <v>-83.24109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61</v>
      </c>
      <c r="M707" s="2" t="s">
        <v>49</v>
      </c>
      <c r="N707" s="2" t="s">
        <v>49</v>
      </c>
      <c r="O707" s="2" t="s">
        <v>49</v>
      </c>
      <c r="P707" s="3">
        <v>44562</v>
      </c>
      <c r="Q707" s="3">
        <v>44926</v>
      </c>
      <c r="R707" s="2" t="s">
        <v>1154</v>
      </c>
      <c r="S707" s="2" t="s">
        <v>85</v>
      </c>
    </row>
    <row r="708" spans="1:19" hidden="1" x14ac:dyDescent="0.25">
      <c r="A708" s="2" t="s">
        <v>1155</v>
      </c>
      <c r="B708" s="2" t="s">
        <v>82</v>
      </c>
      <c r="C708" s="2" t="s">
        <v>49</v>
      </c>
      <c r="D708" s="2" t="s">
        <v>1156</v>
      </c>
      <c r="E708" s="2">
        <v>747</v>
      </c>
      <c r="F708" s="2">
        <v>29.42099</v>
      </c>
      <c r="G708" s="2">
        <v>-83.223399999999998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61</v>
      </c>
      <c r="M708" s="2" t="s">
        <v>49</v>
      </c>
      <c r="N708" s="2" t="s">
        <v>49</v>
      </c>
      <c r="O708" s="2" t="s">
        <v>49</v>
      </c>
      <c r="P708" s="3">
        <v>44562</v>
      </c>
      <c r="Q708" s="3">
        <v>44926</v>
      </c>
      <c r="R708" s="2" t="s">
        <v>1156</v>
      </c>
      <c r="S708" s="2" t="s">
        <v>85</v>
      </c>
    </row>
    <row r="709" spans="1:19" hidden="1" x14ac:dyDescent="0.25">
      <c r="A709" s="2" t="s">
        <v>110</v>
      </c>
      <c r="B709" s="2" t="s">
        <v>82</v>
      </c>
      <c r="C709" s="2" t="s">
        <v>49</v>
      </c>
      <c r="D709" s="2" t="s">
        <v>111</v>
      </c>
      <c r="E709" s="2">
        <v>729</v>
      </c>
      <c r="F709" s="2">
        <v>29.416530000000002</v>
      </c>
      <c r="G709" s="2">
        <v>-83.237110000000001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61</v>
      </c>
      <c r="M709" s="2" t="s">
        <v>49</v>
      </c>
      <c r="N709" s="2" t="s">
        <v>49</v>
      </c>
      <c r="O709" s="2" t="s">
        <v>49</v>
      </c>
      <c r="P709" s="3">
        <v>44562</v>
      </c>
      <c r="Q709" s="3">
        <v>44926</v>
      </c>
      <c r="R709" s="2" t="s">
        <v>111</v>
      </c>
      <c r="S709" s="2" t="s">
        <v>85</v>
      </c>
    </row>
    <row r="710" spans="1:19" hidden="1" x14ac:dyDescent="0.25">
      <c r="A710" s="2" t="s">
        <v>1226</v>
      </c>
      <c r="B710" s="2" t="s">
        <v>82</v>
      </c>
      <c r="C710" s="2" t="s">
        <v>49</v>
      </c>
      <c r="D710" s="2" t="s">
        <v>1227</v>
      </c>
      <c r="E710" s="2">
        <v>734</v>
      </c>
      <c r="F710" s="2">
        <v>29.41827</v>
      </c>
      <c r="G710" s="2">
        <v>-83.251350000000002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61</v>
      </c>
      <c r="M710" s="2" t="s">
        <v>49</v>
      </c>
      <c r="N710" s="2" t="s">
        <v>49</v>
      </c>
      <c r="O710" s="2" t="s">
        <v>49</v>
      </c>
      <c r="P710" s="3">
        <v>44562</v>
      </c>
      <c r="Q710" s="3">
        <v>44926</v>
      </c>
      <c r="R710" s="2" t="s">
        <v>1227</v>
      </c>
      <c r="S710" s="2" t="s">
        <v>85</v>
      </c>
    </row>
    <row r="711" spans="1:19" hidden="1" x14ac:dyDescent="0.25">
      <c r="A711" s="2" t="s">
        <v>1228</v>
      </c>
      <c r="B711" s="2" t="s">
        <v>82</v>
      </c>
      <c r="C711" s="2" t="s">
        <v>49</v>
      </c>
      <c r="D711" s="2" t="s">
        <v>1229</v>
      </c>
      <c r="E711" s="2">
        <v>788</v>
      </c>
      <c r="F711" s="2">
        <v>29.427140000000001</v>
      </c>
      <c r="G711" s="2">
        <v>-83.259929999999997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61</v>
      </c>
      <c r="M711" s="2" t="s">
        <v>49</v>
      </c>
      <c r="N711" s="2" t="s">
        <v>49</v>
      </c>
      <c r="O711" s="2" t="s">
        <v>49</v>
      </c>
      <c r="P711" s="3">
        <v>44562</v>
      </c>
      <c r="Q711" s="3">
        <v>44926</v>
      </c>
      <c r="R711" s="2" t="s">
        <v>1229</v>
      </c>
      <c r="S711" s="2" t="s">
        <v>85</v>
      </c>
    </row>
    <row r="712" spans="1:19" hidden="1" x14ac:dyDescent="0.25">
      <c r="A712" s="2" t="s">
        <v>1230</v>
      </c>
      <c r="B712" s="2" t="s">
        <v>82</v>
      </c>
      <c r="C712" s="2" t="s">
        <v>92</v>
      </c>
      <c r="D712" s="2" t="s">
        <v>1231</v>
      </c>
      <c r="E712" s="2">
        <v>596</v>
      </c>
      <c r="F712" s="2">
        <v>29.290520000000001</v>
      </c>
      <c r="G712" s="2">
        <v>-83.182829999999996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61</v>
      </c>
      <c r="M712" s="2" t="s">
        <v>49</v>
      </c>
      <c r="N712" s="2" t="s">
        <v>49</v>
      </c>
      <c r="O712" s="2" t="s">
        <v>49</v>
      </c>
      <c r="P712" s="3">
        <v>44562</v>
      </c>
      <c r="Q712" s="3">
        <v>44926</v>
      </c>
      <c r="R712" s="2" t="s">
        <v>1231</v>
      </c>
      <c r="S712" s="2" t="s">
        <v>85</v>
      </c>
    </row>
    <row r="713" spans="1:19" hidden="1" x14ac:dyDescent="0.25">
      <c r="A713" s="2" t="s">
        <v>1232</v>
      </c>
      <c r="B713" s="2" t="s">
        <v>82</v>
      </c>
      <c r="C713" s="2" t="s">
        <v>49</v>
      </c>
      <c r="D713" s="2" t="s">
        <v>1233</v>
      </c>
      <c r="E713" s="2">
        <v>637</v>
      </c>
      <c r="F713" s="2">
        <v>29.368790000000001</v>
      </c>
      <c r="G713" s="2">
        <v>-83.18974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61</v>
      </c>
      <c r="M713" s="2" t="s">
        <v>49</v>
      </c>
      <c r="N713" s="2" t="s">
        <v>49</v>
      </c>
      <c r="O713" s="2" t="s">
        <v>49</v>
      </c>
      <c r="P713" s="3">
        <v>44562</v>
      </c>
      <c r="Q713" s="3">
        <v>44926</v>
      </c>
      <c r="R713" s="2" t="s">
        <v>1233</v>
      </c>
      <c r="S713" s="2" t="s">
        <v>85</v>
      </c>
    </row>
    <row r="714" spans="1:19" hidden="1" x14ac:dyDescent="0.25">
      <c r="A714" s="2" t="s">
        <v>1339</v>
      </c>
      <c r="B714" s="2" t="s">
        <v>82</v>
      </c>
      <c r="C714" s="2" t="s">
        <v>101</v>
      </c>
      <c r="D714" s="2" t="s">
        <v>1340</v>
      </c>
      <c r="E714" s="2">
        <v>154</v>
      </c>
      <c r="F714" s="2">
        <v>29.156510000000001</v>
      </c>
      <c r="G714" s="2">
        <v>-83.020030000000006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61</v>
      </c>
      <c r="M714" s="2" t="s">
        <v>49</v>
      </c>
      <c r="N714" s="2" t="s">
        <v>49</v>
      </c>
      <c r="O714" s="2" t="s">
        <v>49</v>
      </c>
      <c r="P714" s="3">
        <v>44562</v>
      </c>
      <c r="Q714" s="3">
        <v>44926</v>
      </c>
      <c r="R714" s="2" t="s">
        <v>1340</v>
      </c>
      <c r="S714" s="2" t="s">
        <v>85</v>
      </c>
    </row>
    <row r="715" spans="1:19" hidden="1" x14ac:dyDescent="0.25">
      <c r="A715" s="2" t="s">
        <v>1234</v>
      </c>
      <c r="B715" s="2" t="s">
        <v>82</v>
      </c>
      <c r="C715" s="2" t="s">
        <v>101</v>
      </c>
      <c r="D715" s="2" t="s">
        <v>1235</v>
      </c>
      <c r="E715" s="2">
        <v>484</v>
      </c>
      <c r="F715" s="2">
        <v>29.214680000000001</v>
      </c>
      <c r="G715" s="2">
        <v>-83.084249999999997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61</v>
      </c>
      <c r="M715" s="2" t="s">
        <v>49</v>
      </c>
      <c r="N715" s="2" t="s">
        <v>49</v>
      </c>
      <c r="O715" s="2" t="s">
        <v>49</v>
      </c>
      <c r="P715" s="3">
        <v>44562</v>
      </c>
      <c r="Q715" s="3">
        <v>44926</v>
      </c>
      <c r="R715" s="2" t="s">
        <v>1235</v>
      </c>
      <c r="S715" s="2" t="s">
        <v>85</v>
      </c>
    </row>
    <row r="716" spans="1:19" hidden="1" x14ac:dyDescent="0.25">
      <c r="A716" s="2" t="s">
        <v>1236</v>
      </c>
      <c r="B716" s="2" t="s">
        <v>82</v>
      </c>
      <c r="C716" s="2" t="s">
        <v>101</v>
      </c>
      <c r="D716" s="2" t="s">
        <v>1237</v>
      </c>
      <c r="E716" s="2">
        <v>514</v>
      </c>
      <c r="F716" s="2">
        <v>29.22392</v>
      </c>
      <c r="G716" s="2">
        <v>-83.080579999999998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61</v>
      </c>
      <c r="M716" s="2" t="s">
        <v>49</v>
      </c>
      <c r="N716" s="2" t="s">
        <v>49</v>
      </c>
      <c r="O716" s="2" t="s">
        <v>49</v>
      </c>
      <c r="P716" s="3">
        <v>44562</v>
      </c>
      <c r="Q716" s="3">
        <v>44926</v>
      </c>
      <c r="R716" s="2" t="s">
        <v>1237</v>
      </c>
      <c r="S716" s="2" t="s">
        <v>85</v>
      </c>
    </row>
    <row r="717" spans="1:19" hidden="1" x14ac:dyDescent="0.25">
      <c r="A717" s="2" t="s">
        <v>381</v>
      </c>
      <c r="B717" s="2" t="s">
        <v>82</v>
      </c>
      <c r="C717" s="2" t="s">
        <v>92</v>
      </c>
      <c r="D717" s="2" t="s">
        <v>382</v>
      </c>
      <c r="E717" s="2">
        <v>7</v>
      </c>
      <c r="F717" s="2">
        <v>29.236830000000001</v>
      </c>
      <c r="G717" s="2">
        <v>-83.14546</v>
      </c>
      <c r="H717" s="2" t="s">
        <v>49</v>
      </c>
      <c r="I717" s="2" t="s">
        <v>61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3">
        <v>45016</v>
      </c>
      <c r="Q717" s="3">
        <v>45078</v>
      </c>
      <c r="R717" s="2" t="s">
        <v>383</v>
      </c>
      <c r="S717" s="2" t="s">
        <v>85</v>
      </c>
    </row>
    <row r="718" spans="1:19" hidden="1" x14ac:dyDescent="0.25">
      <c r="A718" s="2" t="s">
        <v>384</v>
      </c>
      <c r="B718" s="2" t="s">
        <v>82</v>
      </c>
      <c r="C718" s="2" t="s">
        <v>92</v>
      </c>
      <c r="D718" s="2" t="s">
        <v>385</v>
      </c>
      <c r="E718" s="2">
        <v>402</v>
      </c>
      <c r="F718" s="2">
        <v>29.23452</v>
      </c>
      <c r="G718" s="2">
        <v>-83.142809999999997</v>
      </c>
      <c r="H718" s="2" t="s">
        <v>49</v>
      </c>
      <c r="I718" s="2" t="s">
        <v>61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3">
        <v>45016</v>
      </c>
      <c r="Q718" s="3">
        <v>45078</v>
      </c>
      <c r="R718" s="2" t="s">
        <v>386</v>
      </c>
      <c r="S718" s="2" t="s">
        <v>85</v>
      </c>
    </row>
    <row r="719" spans="1:19" hidden="1" x14ac:dyDescent="0.25">
      <c r="A719" s="2" t="s">
        <v>387</v>
      </c>
      <c r="B719" s="2" t="s">
        <v>82</v>
      </c>
      <c r="C719" s="2" t="s">
        <v>92</v>
      </c>
      <c r="D719" s="2" t="s">
        <v>388</v>
      </c>
      <c r="E719" s="2">
        <v>4</v>
      </c>
      <c r="F719" s="2">
        <v>29.233239999999999</v>
      </c>
      <c r="G719" s="2">
        <v>-83.141400000000004</v>
      </c>
      <c r="H719" s="2" t="s">
        <v>49</v>
      </c>
      <c r="I719" s="2" t="s">
        <v>61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3">
        <v>45016</v>
      </c>
      <c r="Q719" s="3">
        <v>45078</v>
      </c>
      <c r="R719" s="2" t="s">
        <v>389</v>
      </c>
      <c r="S719" s="2" t="s">
        <v>85</v>
      </c>
    </row>
    <row r="720" spans="1:19" hidden="1" x14ac:dyDescent="0.25">
      <c r="A720" s="2" t="s">
        <v>390</v>
      </c>
      <c r="B720" s="2" t="s">
        <v>82</v>
      </c>
      <c r="C720" s="2" t="s">
        <v>92</v>
      </c>
      <c r="D720" s="2" t="s">
        <v>391</v>
      </c>
      <c r="E720" s="2">
        <v>21</v>
      </c>
      <c r="F720" s="2">
        <v>29.23096</v>
      </c>
      <c r="G720" s="2">
        <v>-83.137690000000006</v>
      </c>
      <c r="H720" s="2" t="s">
        <v>49</v>
      </c>
      <c r="I720" s="2" t="s">
        <v>61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3">
        <v>45016</v>
      </c>
      <c r="Q720" s="3">
        <v>45078</v>
      </c>
      <c r="R720" s="2" t="s">
        <v>392</v>
      </c>
      <c r="S720" s="2" t="s">
        <v>85</v>
      </c>
    </row>
    <row r="721" spans="1:19" hidden="1" x14ac:dyDescent="0.25">
      <c r="A721" s="2" t="s">
        <v>393</v>
      </c>
      <c r="B721" s="2" t="s">
        <v>82</v>
      </c>
      <c r="C721" s="2" t="s">
        <v>92</v>
      </c>
      <c r="D721" s="2" t="s">
        <v>394</v>
      </c>
      <c r="E721" s="2">
        <v>302</v>
      </c>
      <c r="F721" s="2">
        <v>29.22926</v>
      </c>
      <c r="G721" s="2">
        <v>-83.136030000000005</v>
      </c>
      <c r="H721" s="2" t="s">
        <v>49</v>
      </c>
      <c r="I721" s="2" t="s">
        <v>61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3">
        <v>45016</v>
      </c>
      <c r="Q721" s="3">
        <v>45078</v>
      </c>
      <c r="R721" s="2" t="s">
        <v>395</v>
      </c>
      <c r="S721" s="2" t="s">
        <v>85</v>
      </c>
    </row>
    <row r="722" spans="1:19" hidden="1" x14ac:dyDescent="0.25">
      <c r="A722" s="2" t="s">
        <v>396</v>
      </c>
      <c r="B722" s="2" t="s">
        <v>82</v>
      </c>
      <c r="C722" s="2" t="s">
        <v>92</v>
      </c>
      <c r="D722" s="2" t="s">
        <v>397</v>
      </c>
      <c r="E722" s="2">
        <v>3</v>
      </c>
      <c r="F722" s="2">
        <v>29.22728</v>
      </c>
      <c r="G722" s="2">
        <v>-83.134159999999994</v>
      </c>
      <c r="H722" s="2" t="s">
        <v>49</v>
      </c>
      <c r="I722" s="2" t="s">
        <v>61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3">
        <v>45016</v>
      </c>
      <c r="Q722" s="3">
        <v>45078</v>
      </c>
      <c r="R722" s="2" t="s">
        <v>398</v>
      </c>
      <c r="S722" s="2" t="s">
        <v>85</v>
      </c>
    </row>
    <row r="723" spans="1:19" hidden="1" x14ac:dyDescent="0.25">
      <c r="A723" s="2" t="s">
        <v>399</v>
      </c>
      <c r="B723" s="2" t="s">
        <v>82</v>
      </c>
      <c r="C723" s="2" t="s">
        <v>101</v>
      </c>
      <c r="D723" s="2" t="s">
        <v>400</v>
      </c>
      <c r="E723" s="2">
        <v>502</v>
      </c>
      <c r="F723" s="2">
        <v>29.222899999999999</v>
      </c>
      <c r="G723" s="2">
        <v>-83.130690000000001</v>
      </c>
      <c r="H723" s="2" t="s">
        <v>49</v>
      </c>
      <c r="I723" s="2" t="s">
        <v>61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3">
        <v>45016</v>
      </c>
      <c r="Q723" s="3">
        <v>45078</v>
      </c>
      <c r="R723" s="2" t="s">
        <v>401</v>
      </c>
      <c r="S723" s="2" t="s">
        <v>85</v>
      </c>
    </row>
    <row r="724" spans="1:19" hidden="1" x14ac:dyDescent="0.25">
      <c r="A724" s="2" t="s">
        <v>402</v>
      </c>
      <c r="B724" s="2" t="s">
        <v>82</v>
      </c>
      <c r="C724" s="2" t="s">
        <v>101</v>
      </c>
      <c r="D724" s="2" t="s">
        <v>403</v>
      </c>
      <c r="E724" s="2">
        <v>5</v>
      </c>
      <c r="F724" s="2">
        <v>29.22138</v>
      </c>
      <c r="G724" s="2">
        <v>-83.129270000000005</v>
      </c>
      <c r="H724" s="2" t="s">
        <v>49</v>
      </c>
      <c r="I724" s="2" t="s">
        <v>61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3">
        <v>45016</v>
      </c>
      <c r="Q724" s="3">
        <v>45078</v>
      </c>
      <c r="R724" s="2" t="s">
        <v>404</v>
      </c>
      <c r="S724" s="2" t="s">
        <v>85</v>
      </c>
    </row>
    <row r="725" spans="1:19" hidden="1" x14ac:dyDescent="0.25">
      <c r="A725" s="2" t="s">
        <v>405</v>
      </c>
      <c r="B725" s="2" t="s">
        <v>82</v>
      </c>
      <c r="C725" s="2" t="s">
        <v>101</v>
      </c>
      <c r="D725" s="2" t="s">
        <v>406</v>
      </c>
      <c r="E725" s="2">
        <v>16</v>
      </c>
      <c r="F725" s="2">
        <v>29.20243</v>
      </c>
      <c r="G725" s="2">
        <v>-83.108230000000006</v>
      </c>
      <c r="H725" s="2" t="s">
        <v>49</v>
      </c>
      <c r="I725" s="2" t="s">
        <v>61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3">
        <v>45016</v>
      </c>
      <c r="Q725" s="3">
        <v>45078</v>
      </c>
      <c r="R725" s="2" t="s">
        <v>407</v>
      </c>
      <c r="S725" s="2" t="s">
        <v>85</v>
      </c>
    </row>
    <row r="726" spans="1:19" hidden="1" x14ac:dyDescent="0.25">
      <c r="A726" s="2" t="s">
        <v>408</v>
      </c>
      <c r="B726" s="2" t="s">
        <v>82</v>
      </c>
      <c r="C726" s="2" t="s">
        <v>101</v>
      </c>
      <c r="D726" s="2" t="s">
        <v>409</v>
      </c>
      <c r="E726" s="2">
        <v>12</v>
      </c>
      <c r="F726" s="2">
        <v>29.208300000000001</v>
      </c>
      <c r="G726" s="2">
        <v>-83.117199999999997</v>
      </c>
      <c r="H726" s="2" t="s">
        <v>49</v>
      </c>
      <c r="I726" s="2" t="s">
        <v>61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3">
        <v>45016</v>
      </c>
      <c r="Q726" s="3">
        <v>45078</v>
      </c>
      <c r="R726" s="2" t="s">
        <v>410</v>
      </c>
      <c r="S726" s="2" t="s">
        <v>85</v>
      </c>
    </row>
    <row r="727" spans="1:19" hidden="1" x14ac:dyDescent="0.25">
      <c r="A727" s="2" t="s">
        <v>411</v>
      </c>
      <c r="B727" s="2" t="s">
        <v>82</v>
      </c>
      <c r="C727" s="2" t="s">
        <v>101</v>
      </c>
      <c r="D727" s="2" t="s">
        <v>412</v>
      </c>
      <c r="E727" s="2">
        <v>19</v>
      </c>
      <c r="F727" s="2">
        <v>29.218240000000002</v>
      </c>
      <c r="G727" s="2">
        <v>-83.126829999999998</v>
      </c>
      <c r="H727" s="2" t="s">
        <v>49</v>
      </c>
      <c r="I727" s="2" t="s">
        <v>61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3">
        <v>45016</v>
      </c>
      <c r="Q727" s="3">
        <v>45078</v>
      </c>
      <c r="R727" s="2" t="s">
        <v>413</v>
      </c>
      <c r="S727" s="2" t="s">
        <v>85</v>
      </c>
    </row>
    <row r="728" spans="1:19" hidden="1" x14ac:dyDescent="0.25">
      <c r="A728" s="2" t="s">
        <v>414</v>
      </c>
      <c r="B728" s="2" t="s">
        <v>82</v>
      </c>
      <c r="C728" s="2" t="s">
        <v>92</v>
      </c>
      <c r="D728" s="2" t="s">
        <v>415</v>
      </c>
      <c r="E728" s="2">
        <v>2</v>
      </c>
      <c r="F728" s="2">
        <v>29.274940000000001</v>
      </c>
      <c r="G728" s="2">
        <v>-83.127939999999995</v>
      </c>
      <c r="H728" s="2" t="s">
        <v>49</v>
      </c>
      <c r="I728" s="2" t="s">
        <v>61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3">
        <v>45016</v>
      </c>
      <c r="Q728" s="3">
        <v>45078</v>
      </c>
      <c r="R728" s="2" t="s">
        <v>416</v>
      </c>
      <c r="S728" s="2" t="s">
        <v>85</v>
      </c>
    </row>
    <row r="729" spans="1:19" hidden="1" x14ac:dyDescent="0.25">
      <c r="A729" s="2" t="s">
        <v>417</v>
      </c>
      <c r="B729" s="2" t="s">
        <v>82</v>
      </c>
      <c r="C729" s="2" t="s">
        <v>92</v>
      </c>
      <c r="D729" s="2" t="s">
        <v>418</v>
      </c>
      <c r="E729" s="2">
        <v>202</v>
      </c>
      <c r="F729" s="2">
        <v>29.27553</v>
      </c>
      <c r="G729" s="2">
        <v>-83.126090000000005</v>
      </c>
      <c r="H729" s="2" t="s">
        <v>49</v>
      </c>
      <c r="I729" s="2" t="s">
        <v>61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3">
        <v>45016</v>
      </c>
      <c r="Q729" s="3">
        <v>45078</v>
      </c>
      <c r="R729" s="2" t="s">
        <v>419</v>
      </c>
      <c r="S729" s="2" t="s">
        <v>85</v>
      </c>
    </row>
    <row r="730" spans="1:19" hidden="1" x14ac:dyDescent="0.25">
      <c r="A730" s="2" t="s">
        <v>420</v>
      </c>
      <c r="B730" s="2" t="s">
        <v>82</v>
      </c>
      <c r="C730" s="2" t="s">
        <v>92</v>
      </c>
      <c r="D730" s="2" t="s">
        <v>421</v>
      </c>
      <c r="E730" s="2">
        <v>28</v>
      </c>
      <c r="F730" s="2">
        <v>29.286370000000002</v>
      </c>
      <c r="G730" s="2">
        <v>-83.165800000000004</v>
      </c>
      <c r="H730" s="2" t="s">
        <v>49</v>
      </c>
      <c r="I730" s="2" t="s">
        <v>61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3">
        <v>45016</v>
      </c>
      <c r="Q730" s="3">
        <v>45078</v>
      </c>
      <c r="R730" s="2" t="s">
        <v>422</v>
      </c>
      <c r="S730" s="2" t="s">
        <v>85</v>
      </c>
    </row>
    <row r="731" spans="1:19" hidden="1" x14ac:dyDescent="0.25">
      <c r="A731" s="2" t="s">
        <v>423</v>
      </c>
      <c r="B731" s="2" t="s">
        <v>82</v>
      </c>
      <c r="C731" s="2" t="s">
        <v>92</v>
      </c>
      <c r="D731" s="2" t="s">
        <v>424</v>
      </c>
      <c r="E731" s="2">
        <v>18</v>
      </c>
      <c r="F731" s="2">
        <v>29.281590000000001</v>
      </c>
      <c r="G731" s="2">
        <v>-83.159490000000005</v>
      </c>
      <c r="H731" s="2" t="s">
        <v>49</v>
      </c>
      <c r="I731" s="2" t="s">
        <v>61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3">
        <v>45016</v>
      </c>
      <c r="Q731" s="3">
        <v>45078</v>
      </c>
      <c r="R731" s="2" t="s">
        <v>425</v>
      </c>
      <c r="S731" s="2" t="s">
        <v>85</v>
      </c>
    </row>
    <row r="732" spans="1:19" hidden="1" x14ac:dyDescent="0.25">
      <c r="A732" s="2" t="s">
        <v>426</v>
      </c>
      <c r="B732" s="2" t="s">
        <v>82</v>
      </c>
      <c r="C732" s="2" t="s">
        <v>92</v>
      </c>
      <c r="D732" s="2" t="s">
        <v>427</v>
      </c>
      <c r="E732" s="2">
        <v>13</v>
      </c>
      <c r="F732" s="2">
        <v>29.279299999999999</v>
      </c>
      <c r="G732" s="2">
        <v>-83.155829999999995</v>
      </c>
      <c r="H732" s="2" t="s">
        <v>49</v>
      </c>
      <c r="I732" s="2" t="s">
        <v>61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3">
        <v>45016</v>
      </c>
      <c r="Q732" s="3">
        <v>45078</v>
      </c>
      <c r="R732" s="2" t="s">
        <v>428</v>
      </c>
      <c r="S732" s="2" t="s">
        <v>85</v>
      </c>
    </row>
    <row r="733" spans="1:19" hidden="1" x14ac:dyDescent="0.25">
      <c r="A733" s="2" t="s">
        <v>429</v>
      </c>
      <c r="B733" s="2" t="s">
        <v>82</v>
      </c>
      <c r="C733" s="2" t="s">
        <v>92</v>
      </c>
      <c r="D733" s="2" t="s">
        <v>430</v>
      </c>
      <c r="E733" s="2">
        <v>17</v>
      </c>
      <c r="F733" s="2">
        <v>29.280909999999999</v>
      </c>
      <c r="G733" s="2">
        <v>-83.155159999999995</v>
      </c>
      <c r="H733" s="2" t="s">
        <v>49</v>
      </c>
      <c r="I733" s="2" t="s">
        <v>61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3">
        <v>45016</v>
      </c>
      <c r="Q733" s="3">
        <v>45078</v>
      </c>
      <c r="R733" s="2" t="s">
        <v>431</v>
      </c>
      <c r="S733" s="2" t="s">
        <v>85</v>
      </c>
    </row>
    <row r="734" spans="1:19" hidden="1" x14ac:dyDescent="0.25">
      <c r="A734" s="2" t="s">
        <v>432</v>
      </c>
      <c r="B734" s="2" t="s">
        <v>82</v>
      </c>
      <c r="C734" s="2" t="s">
        <v>92</v>
      </c>
      <c r="D734" s="2" t="s">
        <v>433</v>
      </c>
      <c r="E734" s="2">
        <v>20</v>
      </c>
      <c r="F734" s="2">
        <v>29.279689999999999</v>
      </c>
      <c r="G734" s="2">
        <v>-83.150149999999996</v>
      </c>
      <c r="H734" s="2" t="s">
        <v>49</v>
      </c>
      <c r="I734" s="2" t="s">
        <v>61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3">
        <v>45016</v>
      </c>
      <c r="Q734" s="3">
        <v>45078</v>
      </c>
      <c r="R734" s="2" t="s">
        <v>434</v>
      </c>
      <c r="S734" s="2" t="s">
        <v>85</v>
      </c>
    </row>
    <row r="735" spans="1:19" hidden="1" x14ac:dyDescent="0.25">
      <c r="A735" s="2" t="s">
        <v>435</v>
      </c>
      <c r="B735" s="2" t="s">
        <v>82</v>
      </c>
      <c r="C735" s="2" t="s">
        <v>92</v>
      </c>
      <c r="D735" s="2" t="s">
        <v>436</v>
      </c>
      <c r="E735" s="2">
        <v>26</v>
      </c>
      <c r="F735" s="2">
        <v>29.25901</v>
      </c>
      <c r="G735" s="2">
        <v>-83.110190000000003</v>
      </c>
      <c r="H735" s="2" t="s">
        <v>49</v>
      </c>
      <c r="I735" s="2" t="s">
        <v>61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3">
        <v>45016</v>
      </c>
      <c r="Q735" s="3">
        <v>45078</v>
      </c>
      <c r="R735" s="2" t="s">
        <v>437</v>
      </c>
      <c r="S735" s="2" t="s">
        <v>85</v>
      </c>
    </row>
    <row r="736" spans="1:19" hidden="1" x14ac:dyDescent="0.25">
      <c r="A736" s="2" t="s">
        <v>438</v>
      </c>
      <c r="B736" s="2" t="s">
        <v>82</v>
      </c>
      <c r="C736" s="2" t="s">
        <v>92</v>
      </c>
      <c r="D736" s="2" t="s">
        <v>439</v>
      </c>
      <c r="E736" s="2">
        <v>1</v>
      </c>
      <c r="F736" s="2">
        <v>29.263999999999999</v>
      </c>
      <c r="G736" s="2">
        <v>-83.113380000000006</v>
      </c>
      <c r="H736" s="2" t="s">
        <v>49</v>
      </c>
      <c r="I736" s="2" t="s">
        <v>61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3">
        <v>45016</v>
      </c>
      <c r="Q736" s="3">
        <v>45078</v>
      </c>
      <c r="R736" s="2" t="s">
        <v>440</v>
      </c>
      <c r="S736" s="2" t="s">
        <v>85</v>
      </c>
    </row>
    <row r="737" spans="1:19" hidden="1" x14ac:dyDescent="0.25">
      <c r="A737" s="2" t="s">
        <v>441</v>
      </c>
      <c r="B737" s="2" t="s">
        <v>82</v>
      </c>
      <c r="C737" s="2" t="s">
        <v>92</v>
      </c>
      <c r="D737" s="2" t="s">
        <v>442</v>
      </c>
      <c r="E737" s="2">
        <v>23</v>
      </c>
      <c r="F737" s="2">
        <v>29.26042</v>
      </c>
      <c r="G737" s="2">
        <v>-83.109459999999999</v>
      </c>
      <c r="H737" s="2" t="s">
        <v>49</v>
      </c>
      <c r="I737" s="2" t="s">
        <v>61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3">
        <v>45016</v>
      </c>
      <c r="Q737" s="3">
        <v>45078</v>
      </c>
      <c r="R737" s="2" t="s">
        <v>443</v>
      </c>
      <c r="S737" s="2" t="s">
        <v>85</v>
      </c>
    </row>
    <row r="738" spans="1:19" hidden="1" x14ac:dyDescent="0.25">
      <c r="A738" s="2" t="s">
        <v>444</v>
      </c>
      <c r="B738" s="2" t="s">
        <v>82</v>
      </c>
      <c r="C738" s="2" t="s">
        <v>92</v>
      </c>
      <c r="D738" s="2" t="s">
        <v>445</v>
      </c>
      <c r="E738" s="2">
        <v>6</v>
      </c>
      <c r="F738" s="2">
        <v>29.26305</v>
      </c>
      <c r="G738" s="2">
        <v>-83.104810000000001</v>
      </c>
      <c r="H738" s="2" t="s">
        <v>49</v>
      </c>
      <c r="I738" s="2" t="s">
        <v>61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3">
        <v>45016</v>
      </c>
      <c r="Q738" s="3">
        <v>45078</v>
      </c>
      <c r="R738" s="2" t="s">
        <v>446</v>
      </c>
      <c r="S738" s="2" t="s">
        <v>85</v>
      </c>
    </row>
    <row r="739" spans="1:19" hidden="1" x14ac:dyDescent="0.25">
      <c r="A739" s="2" t="s">
        <v>447</v>
      </c>
      <c r="B739" s="2" t="s">
        <v>82</v>
      </c>
      <c r="C739" s="2" t="s">
        <v>92</v>
      </c>
      <c r="D739" s="2" t="s">
        <v>448</v>
      </c>
      <c r="E739" s="2">
        <v>102</v>
      </c>
      <c r="F739" s="2">
        <v>29.264749999999999</v>
      </c>
      <c r="G739" s="2">
        <v>-83.11054</v>
      </c>
      <c r="H739" s="2" t="s">
        <v>49</v>
      </c>
      <c r="I739" s="2" t="s">
        <v>61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3">
        <v>45016</v>
      </c>
      <c r="Q739" s="3">
        <v>45078</v>
      </c>
      <c r="R739" s="2" t="s">
        <v>449</v>
      </c>
      <c r="S739" s="2" t="s">
        <v>85</v>
      </c>
    </row>
    <row r="740" spans="1:19" hidden="1" x14ac:dyDescent="0.25">
      <c r="A740" s="2" t="s">
        <v>450</v>
      </c>
      <c r="B740" s="2" t="s">
        <v>82</v>
      </c>
      <c r="C740" s="2" t="s">
        <v>92</v>
      </c>
      <c r="D740" s="2" t="s">
        <v>451</v>
      </c>
      <c r="E740" s="2">
        <v>8</v>
      </c>
      <c r="F740" s="2">
        <v>29.267610000000001</v>
      </c>
      <c r="G740" s="2">
        <v>-83.107860000000002</v>
      </c>
      <c r="H740" s="2" t="s">
        <v>49</v>
      </c>
      <c r="I740" s="2" t="s">
        <v>61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3">
        <v>45016</v>
      </c>
      <c r="Q740" s="3">
        <v>45078</v>
      </c>
      <c r="R740" s="2" t="s">
        <v>452</v>
      </c>
      <c r="S740" s="2" t="s">
        <v>85</v>
      </c>
    </row>
    <row r="741" spans="1:19" hidden="1" x14ac:dyDescent="0.25">
      <c r="A741" s="2" t="s">
        <v>453</v>
      </c>
      <c r="B741" s="2" t="s">
        <v>82</v>
      </c>
      <c r="C741" s="2" t="s">
        <v>92</v>
      </c>
      <c r="D741" s="2" t="s">
        <v>454</v>
      </c>
      <c r="E741" s="2">
        <v>25</v>
      </c>
      <c r="F741" s="2">
        <v>29.269159999999999</v>
      </c>
      <c r="G741" s="2">
        <v>-83.112579999999994</v>
      </c>
      <c r="H741" s="2" t="s">
        <v>49</v>
      </c>
      <c r="I741" s="2" t="s">
        <v>61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3">
        <v>45016</v>
      </c>
      <c r="Q741" s="3">
        <v>45078</v>
      </c>
      <c r="R741" s="2" t="s">
        <v>455</v>
      </c>
      <c r="S741" s="2" t="s">
        <v>85</v>
      </c>
    </row>
    <row r="742" spans="1:19" hidden="1" x14ac:dyDescent="0.25">
      <c r="A742" s="2" t="s">
        <v>456</v>
      </c>
      <c r="B742" s="2" t="s">
        <v>82</v>
      </c>
      <c r="C742" s="2" t="s">
        <v>92</v>
      </c>
      <c r="D742" s="2" t="s">
        <v>457</v>
      </c>
      <c r="E742" s="2">
        <v>29</v>
      </c>
      <c r="F742" s="2">
        <v>29.270289999999999</v>
      </c>
      <c r="G742" s="2">
        <v>-83.109210000000004</v>
      </c>
      <c r="H742" s="2" t="s">
        <v>49</v>
      </c>
      <c r="I742" s="2" t="s">
        <v>61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3">
        <v>45016</v>
      </c>
      <c r="Q742" s="3">
        <v>45078</v>
      </c>
      <c r="R742" s="2" t="s">
        <v>458</v>
      </c>
      <c r="S742" s="2" t="s">
        <v>85</v>
      </c>
    </row>
    <row r="743" spans="1:19" hidden="1" x14ac:dyDescent="0.25">
      <c r="A743" s="2" t="s">
        <v>459</v>
      </c>
      <c r="B743" s="2" t="s">
        <v>82</v>
      </c>
      <c r="C743" s="2" t="s">
        <v>92</v>
      </c>
      <c r="D743" s="2" t="s">
        <v>460</v>
      </c>
      <c r="E743" s="2">
        <v>31</v>
      </c>
      <c r="F743" s="2">
        <v>29.271139999999999</v>
      </c>
      <c r="G743" s="2">
        <v>-83.108620000000002</v>
      </c>
      <c r="H743" s="2" t="s">
        <v>49</v>
      </c>
      <c r="I743" s="2" t="s">
        <v>61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3">
        <v>45016</v>
      </c>
      <c r="Q743" s="3">
        <v>45078</v>
      </c>
      <c r="R743" s="2" t="s">
        <v>461</v>
      </c>
      <c r="S743" s="2" t="s">
        <v>85</v>
      </c>
    </row>
    <row r="744" spans="1:19" hidden="1" x14ac:dyDescent="0.25">
      <c r="A744" s="2" t="s">
        <v>462</v>
      </c>
      <c r="B744" s="2" t="s">
        <v>82</v>
      </c>
      <c r="C744" s="2" t="s">
        <v>92</v>
      </c>
      <c r="D744" s="2" t="s">
        <v>463</v>
      </c>
      <c r="E744" s="2">
        <v>30</v>
      </c>
      <c r="F744" s="2">
        <v>29.271450000000002</v>
      </c>
      <c r="G744" s="2">
        <v>-83.110500000000002</v>
      </c>
      <c r="H744" s="2" t="s">
        <v>49</v>
      </c>
      <c r="I744" s="2" t="s">
        <v>61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3">
        <v>45016</v>
      </c>
      <c r="Q744" s="3">
        <v>45078</v>
      </c>
      <c r="R744" s="2" t="s">
        <v>464</v>
      </c>
      <c r="S744" s="2" t="s">
        <v>85</v>
      </c>
    </row>
    <row r="745" spans="1:19" hidden="1" x14ac:dyDescent="0.25">
      <c r="A745" s="2" t="s">
        <v>465</v>
      </c>
      <c r="B745" s="2" t="s">
        <v>82</v>
      </c>
      <c r="C745" s="2" t="s">
        <v>92</v>
      </c>
      <c r="D745" s="2" t="s">
        <v>466</v>
      </c>
      <c r="E745" s="2">
        <v>27</v>
      </c>
      <c r="F745" s="2">
        <v>29.272290000000002</v>
      </c>
      <c r="G745" s="2">
        <v>-83.111800000000002</v>
      </c>
      <c r="H745" s="2" t="s">
        <v>49</v>
      </c>
      <c r="I745" s="2" t="s">
        <v>61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3">
        <v>45016</v>
      </c>
      <c r="Q745" s="3">
        <v>45078</v>
      </c>
      <c r="R745" s="2" t="s">
        <v>467</v>
      </c>
      <c r="S745" s="2" t="s">
        <v>85</v>
      </c>
    </row>
    <row r="746" spans="1:19" hidden="1" x14ac:dyDescent="0.25">
      <c r="A746" s="2" t="s">
        <v>468</v>
      </c>
      <c r="B746" s="2" t="s">
        <v>82</v>
      </c>
      <c r="C746" s="2" t="s">
        <v>92</v>
      </c>
      <c r="D746" s="2" t="s">
        <v>469</v>
      </c>
      <c r="E746" s="2">
        <v>10</v>
      </c>
      <c r="F746" s="2">
        <v>29.274509999999999</v>
      </c>
      <c r="G746" s="2">
        <v>-83.112309999999994</v>
      </c>
      <c r="H746" s="2" t="s">
        <v>49</v>
      </c>
      <c r="I746" s="2" t="s">
        <v>61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3">
        <v>45016</v>
      </c>
      <c r="Q746" s="3">
        <v>45078</v>
      </c>
      <c r="R746" s="2" t="s">
        <v>470</v>
      </c>
      <c r="S746" s="2" t="s">
        <v>85</v>
      </c>
    </row>
    <row r="747" spans="1:19" hidden="1" x14ac:dyDescent="0.25">
      <c r="A747" s="2" t="s">
        <v>471</v>
      </c>
      <c r="B747" s="2" t="s">
        <v>82</v>
      </c>
      <c r="C747" s="2" t="s">
        <v>92</v>
      </c>
      <c r="D747" s="2" t="s">
        <v>472</v>
      </c>
      <c r="E747" s="2">
        <v>11</v>
      </c>
      <c r="F747" s="2">
        <v>29.277799999999999</v>
      </c>
      <c r="G747" s="2">
        <v>-83.111630000000005</v>
      </c>
      <c r="H747" s="2" t="s">
        <v>49</v>
      </c>
      <c r="I747" s="2" t="s">
        <v>61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3">
        <v>45016</v>
      </c>
      <c r="Q747" s="3">
        <v>45078</v>
      </c>
      <c r="R747" s="2" t="s">
        <v>473</v>
      </c>
      <c r="S747" s="2" t="s">
        <v>85</v>
      </c>
    </row>
    <row r="748" spans="1:19" hidden="1" x14ac:dyDescent="0.25">
      <c r="A748" s="2" t="s">
        <v>474</v>
      </c>
      <c r="B748" s="2" t="s">
        <v>82</v>
      </c>
      <c r="C748" s="2" t="s">
        <v>92</v>
      </c>
      <c r="D748" s="2" t="s">
        <v>475</v>
      </c>
      <c r="E748" s="2">
        <v>22</v>
      </c>
      <c r="F748" s="2">
        <v>29.300979999999999</v>
      </c>
      <c r="G748" s="2">
        <v>-83.180989999999994</v>
      </c>
      <c r="H748" s="2" t="s">
        <v>49</v>
      </c>
      <c r="I748" s="2" t="s">
        <v>61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3">
        <v>45016</v>
      </c>
      <c r="Q748" s="3">
        <v>45078</v>
      </c>
      <c r="R748" s="2" t="s">
        <v>476</v>
      </c>
      <c r="S748" s="2" t="s">
        <v>85</v>
      </c>
    </row>
    <row r="749" spans="1:19" hidden="1" x14ac:dyDescent="0.25">
      <c r="A749" s="2" t="s">
        <v>477</v>
      </c>
      <c r="B749" s="2" t="s">
        <v>82</v>
      </c>
      <c r="C749" s="2" t="s">
        <v>92</v>
      </c>
      <c r="D749" s="2" t="s">
        <v>478</v>
      </c>
      <c r="E749" s="2">
        <v>14</v>
      </c>
      <c r="F749" s="2">
        <v>29.288219999999999</v>
      </c>
      <c r="G749" s="2">
        <v>-83.172529999999995</v>
      </c>
      <c r="H749" s="2" t="s">
        <v>49</v>
      </c>
      <c r="I749" s="2" t="s">
        <v>61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3">
        <v>45016</v>
      </c>
      <c r="Q749" s="3">
        <v>45078</v>
      </c>
      <c r="R749" s="2" t="s">
        <v>479</v>
      </c>
      <c r="S749" s="2" t="s">
        <v>85</v>
      </c>
    </row>
    <row r="750" spans="1:19" x14ac:dyDescent="0.25">
      <c r="A750" s="2" t="s">
        <v>1584</v>
      </c>
      <c r="B750" s="2" t="s">
        <v>74</v>
      </c>
      <c r="C750" s="2" t="s">
        <v>1585</v>
      </c>
      <c r="D750" s="2" t="s">
        <v>1586</v>
      </c>
      <c r="E750" s="2">
        <v>9</v>
      </c>
      <c r="F750" s="2">
        <v>27.85417</v>
      </c>
      <c r="G750" s="2">
        <v>-82.377499999999998</v>
      </c>
      <c r="H750" s="2" t="s">
        <v>49</v>
      </c>
      <c r="I750" s="2" t="s">
        <v>61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3">
        <v>45077</v>
      </c>
      <c r="Q750" s="3">
        <v>45108</v>
      </c>
      <c r="R750" s="2" t="s">
        <v>1587</v>
      </c>
      <c r="S750" s="2" t="s">
        <v>78</v>
      </c>
    </row>
    <row r="751" spans="1:19" x14ac:dyDescent="0.25">
      <c r="A751" s="2" t="s">
        <v>1590</v>
      </c>
      <c r="B751" s="2" t="s">
        <v>74</v>
      </c>
      <c r="C751" s="2" t="s">
        <v>1585</v>
      </c>
      <c r="D751" s="2" t="s">
        <v>1591</v>
      </c>
      <c r="E751" s="2">
        <v>10</v>
      </c>
      <c r="F751" s="2">
        <v>27.855830000000001</v>
      </c>
      <c r="G751" s="2">
        <v>-82.379170000000002</v>
      </c>
      <c r="H751" s="2" t="s">
        <v>49</v>
      </c>
      <c r="I751" s="2" t="s">
        <v>61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3">
        <v>45077</v>
      </c>
      <c r="Q751" s="3">
        <v>45108</v>
      </c>
      <c r="R751" s="2" t="s">
        <v>1592</v>
      </c>
      <c r="S751" s="2" t="s">
        <v>78</v>
      </c>
    </row>
    <row r="752" spans="1:19" x14ac:dyDescent="0.25">
      <c r="A752" s="2" t="s">
        <v>1593</v>
      </c>
      <c r="B752" s="2" t="s">
        <v>74</v>
      </c>
      <c r="C752" s="2" t="s">
        <v>1585</v>
      </c>
      <c r="D752" s="2" t="s">
        <v>1594</v>
      </c>
      <c r="E752" s="2">
        <v>11</v>
      </c>
      <c r="F752" s="2">
        <v>27.855830000000001</v>
      </c>
      <c r="G752" s="2">
        <v>-82.377499999999998</v>
      </c>
      <c r="H752" s="2" t="s">
        <v>49</v>
      </c>
      <c r="I752" s="2" t="s">
        <v>61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3">
        <v>45077</v>
      </c>
      <c r="Q752" s="3">
        <v>45108</v>
      </c>
      <c r="R752" s="2" t="s">
        <v>1595</v>
      </c>
      <c r="S752" s="2" t="s">
        <v>78</v>
      </c>
    </row>
    <row r="753" spans="1:19" x14ac:dyDescent="0.25">
      <c r="A753" s="2" t="s">
        <v>1596</v>
      </c>
      <c r="B753" s="2" t="s">
        <v>74</v>
      </c>
      <c r="C753" s="2" t="s">
        <v>1585</v>
      </c>
      <c r="D753" s="2" t="s">
        <v>1597</v>
      </c>
      <c r="E753" s="2">
        <v>12</v>
      </c>
      <c r="F753" s="2">
        <v>27.86083</v>
      </c>
      <c r="G753" s="2">
        <v>-82.380830000000003</v>
      </c>
      <c r="H753" s="2" t="s">
        <v>49</v>
      </c>
      <c r="I753" s="2" t="s">
        <v>61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3">
        <v>45077</v>
      </c>
      <c r="Q753" s="3">
        <v>45108</v>
      </c>
      <c r="R753" s="2" t="s">
        <v>1598</v>
      </c>
      <c r="S753" s="2" t="s">
        <v>78</v>
      </c>
    </row>
    <row r="754" spans="1:19" x14ac:dyDescent="0.25">
      <c r="A754" s="2" t="s">
        <v>1599</v>
      </c>
      <c r="B754" s="2" t="s">
        <v>74</v>
      </c>
      <c r="C754" s="2" t="s">
        <v>1585</v>
      </c>
      <c r="D754" s="2" t="s">
        <v>1600</v>
      </c>
      <c r="E754" s="2">
        <v>13</v>
      </c>
      <c r="F754" s="2">
        <v>27.860800000000001</v>
      </c>
      <c r="G754" s="2">
        <v>-82.382900000000006</v>
      </c>
      <c r="H754" s="2" t="s">
        <v>49</v>
      </c>
      <c r="I754" s="2" t="s">
        <v>61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3">
        <v>45077</v>
      </c>
      <c r="Q754" s="3">
        <v>45108</v>
      </c>
      <c r="R754" s="2" t="s">
        <v>1601</v>
      </c>
      <c r="S754" s="2" t="s">
        <v>78</v>
      </c>
    </row>
    <row r="755" spans="1:19" x14ac:dyDescent="0.25">
      <c r="A755" s="2" t="s">
        <v>1602</v>
      </c>
      <c r="B755" s="2" t="s">
        <v>74</v>
      </c>
      <c r="C755" s="2" t="s">
        <v>1585</v>
      </c>
      <c r="D755" s="2" t="s">
        <v>1603</v>
      </c>
      <c r="E755" s="2">
        <v>14</v>
      </c>
      <c r="F755" s="2">
        <v>27.858419999999999</v>
      </c>
      <c r="G755" s="2">
        <v>-82.384190000000004</v>
      </c>
      <c r="H755" s="2" t="s">
        <v>49</v>
      </c>
      <c r="I755" s="2" t="s">
        <v>61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3">
        <v>45077</v>
      </c>
      <c r="Q755" s="3">
        <v>45108</v>
      </c>
      <c r="R755" s="2" t="s">
        <v>1604</v>
      </c>
      <c r="S755" s="2" t="s">
        <v>78</v>
      </c>
    </row>
    <row r="756" spans="1:19" x14ac:dyDescent="0.25">
      <c r="A756" s="2" t="s">
        <v>1605</v>
      </c>
      <c r="B756" s="2" t="s">
        <v>74</v>
      </c>
      <c r="C756" s="2" t="s">
        <v>1606</v>
      </c>
      <c r="D756" s="2" t="s">
        <v>1607</v>
      </c>
      <c r="E756" s="2">
        <v>15</v>
      </c>
      <c r="F756" s="2">
        <v>27.992599999999999</v>
      </c>
      <c r="G756" s="2">
        <v>-82.661259999999999</v>
      </c>
      <c r="H756" s="2" t="s">
        <v>49</v>
      </c>
      <c r="I756" s="2" t="s">
        <v>61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3">
        <v>45077</v>
      </c>
      <c r="Q756" s="3">
        <v>45108</v>
      </c>
      <c r="R756" s="2" t="s">
        <v>1608</v>
      </c>
      <c r="S756" s="2" t="s">
        <v>78</v>
      </c>
    </row>
    <row r="757" spans="1:19" x14ac:dyDescent="0.25">
      <c r="A757" s="2" t="s">
        <v>1609</v>
      </c>
      <c r="B757" s="2" t="s">
        <v>74</v>
      </c>
      <c r="C757" s="2" t="s">
        <v>1606</v>
      </c>
      <c r="D757" s="2" t="s">
        <v>1610</v>
      </c>
      <c r="E757" s="2">
        <v>16</v>
      </c>
      <c r="F757" s="2">
        <v>27.99</v>
      </c>
      <c r="G757" s="2">
        <v>-82.660200000000003</v>
      </c>
      <c r="H757" s="2" t="s">
        <v>49</v>
      </c>
      <c r="I757" s="2" t="s">
        <v>61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3">
        <v>45077</v>
      </c>
      <c r="Q757" s="3">
        <v>45108</v>
      </c>
      <c r="R757" s="2" t="s">
        <v>1611</v>
      </c>
      <c r="S757" s="2" t="s">
        <v>78</v>
      </c>
    </row>
    <row r="758" spans="1:19" x14ac:dyDescent="0.25">
      <c r="A758" s="2" t="s">
        <v>1612</v>
      </c>
      <c r="B758" s="2" t="s">
        <v>74</v>
      </c>
      <c r="C758" s="2" t="s">
        <v>1606</v>
      </c>
      <c r="D758" s="2" t="s">
        <v>1613</v>
      </c>
      <c r="E758" s="2">
        <v>17</v>
      </c>
      <c r="F758" s="2">
        <v>27.9925</v>
      </c>
      <c r="G758" s="2">
        <v>-82.664169999999999</v>
      </c>
      <c r="H758" s="2" t="s">
        <v>49</v>
      </c>
      <c r="I758" s="2" t="s">
        <v>61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3">
        <v>45077</v>
      </c>
      <c r="Q758" s="3">
        <v>45108</v>
      </c>
      <c r="R758" s="2" t="s">
        <v>1614</v>
      </c>
      <c r="S758" s="2" t="s">
        <v>78</v>
      </c>
    </row>
    <row r="759" spans="1:19" x14ac:dyDescent="0.25">
      <c r="A759" s="2" t="s">
        <v>1615</v>
      </c>
      <c r="B759" s="2" t="s">
        <v>74</v>
      </c>
      <c r="C759" s="2" t="s">
        <v>1606</v>
      </c>
      <c r="D759" s="2" t="s">
        <v>1616</v>
      </c>
      <c r="E759" s="2">
        <v>18</v>
      </c>
      <c r="F759" s="2">
        <v>27.99417</v>
      </c>
      <c r="G759" s="2">
        <v>-82.664169999999999</v>
      </c>
      <c r="H759" s="2" t="s">
        <v>49</v>
      </c>
      <c r="I759" s="2" t="s">
        <v>61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3">
        <v>45077</v>
      </c>
      <c r="Q759" s="3">
        <v>45108</v>
      </c>
      <c r="R759" s="2" t="s">
        <v>1617</v>
      </c>
      <c r="S759" s="2" t="s">
        <v>78</v>
      </c>
    </row>
    <row r="760" spans="1:19" x14ac:dyDescent="0.25">
      <c r="A760" s="2" t="s">
        <v>1678</v>
      </c>
      <c r="B760" s="2" t="s">
        <v>74</v>
      </c>
      <c r="C760" s="2" t="s">
        <v>515</v>
      </c>
      <c r="D760" s="2" t="s">
        <v>1679</v>
      </c>
      <c r="E760" s="2">
        <v>19</v>
      </c>
      <c r="F760" s="2">
        <v>27.495570000000001</v>
      </c>
      <c r="G760" s="2">
        <v>-82.523929999999993</v>
      </c>
      <c r="H760" s="2" t="s">
        <v>49</v>
      </c>
      <c r="I760" s="2" t="s">
        <v>61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3">
        <v>45138</v>
      </c>
      <c r="Q760" s="3">
        <v>45170</v>
      </c>
      <c r="R760" s="2" t="s">
        <v>1680</v>
      </c>
      <c r="S760" s="2" t="s">
        <v>78</v>
      </c>
    </row>
    <row r="761" spans="1:19" x14ac:dyDescent="0.25">
      <c r="A761" s="2" t="s">
        <v>1681</v>
      </c>
      <c r="B761" s="2" t="s">
        <v>74</v>
      </c>
      <c r="C761" s="2" t="s">
        <v>515</v>
      </c>
      <c r="D761" s="2" t="s">
        <v>1682</v>
      </c>
      <c r="E761" s="2">
        <v>20</v>
      </c>
      <c r="F761" s="2">
        <v>27.494959999999999</v>
      </c>
      <c r="G761" s="2">
        <v>-82.523539999999997</v>
      </c>
      <c r="H761" s="2" t="s">
        <v>49</v>
      </c>
      <c r="I761" s="2" t="s">
        <v>61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3">
        <v>45138</v>
      </c>
      <c r="Q761" s="3">
        <v>45170</v>
      </c>
      <c r="R761" s="2" t="s">
        <v>1683</v>
      </c>
      <c r="S761" s="2" t="s">
        <v>78</v>
      </c>
    </row>
    <row r="762" spans="1:19" x14ac:dyDescent="0.25">
      <c r="A762" s="2" t="s">
        <v>1684</v>
      </c>
      <c r="B762" s="2" t="s">
        <v>74</v>
      </c>
      <c r="C762" s="2" t="s">
        <v>515</v>
      </c>
      <c r="D762" s="2" t="s">
        <v>1685</v>
      </c>
      <c r="E762" s="2">
        <v>21</v>
      </c>
      <c r="F762" s="2">
        <v>27.49249</v>
      </c>
      <c r="G762" s="2">
        <v>-82.520070000000004</v>
      </c>
      <c r="H762" s="2" t="s">
        <v>49</v>
      </c>
      <c r="I762" s="2" t="s">
        <v>61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3">
        <v>45138</v>
      </c>
      <c r="Q762" s="3">
        <v>45170</v>
      </c>
      <c r="R762" s="2" t="s">
        <v>1686</v>
      </c>
      <c r="S762" s="2" t="s">
        <v>78</v>
      </c>
    </row>
    <row r="763" spans="1:19" x14ac:dyDescent="0.25">
      <c r="A763" s="2" t="s">
        <v>1687</v>
      </c>
      <c r="B763" s="2" t="s">
        <v>74</v>
      </c>
      <c r="C763" s="2" t="s">
        <v>515</v>
      </c>
      <c r="D763" s="2" t="s">
        <v>1688</v>
      </c>
      <c r="E763" s="2">
        <v>22</v>
      </c>
      <c r="F763" s="2">
        <v>27.491399999999999</v>
      </c>
      <c r="G763" s="2">
        <v>-82.516040000000004</v>
      </c>
      <c r="H763" s="2" t="s">
        <v>49</v>
      </c>
      <c r="I763" s="2" t="s">
        <v>61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3">
        <v>45138</v>
      </c>
      <c r="Q763" s="3">
        <v>45170</v>
      </c>
      <c r="R763" s="2" t="s">
        <v>1689</v>
      </c>
      <c r="S763" s="2" t="s">
        <v>78</v>
      </c>
    </row>
    <row r="764" spans="1:19" x14ac:dyDescent="0.25">
      <c r="A764" s="2" t="s">
        <v>1690</v>
      </c>
      <c r="B764" s="2" t="s">
        <v>74</v>
      </c>
      <c r="C764" s="2" t="s">
        <v>515</v>
      </c>
      <c r="D764" s="2" t="s">
        <v>1691</v>
      </c>
      <c r="E764" s="2">
        <v>23</v>
      </c>
      <c r="F764" s="2">
        <v>27.490449999999999</v>
      </c>
      <c r="G764" s="2">
        <v>-82.515339999999995</v>
      </c>
      <c r="H764" s="2" t="s">
        <v>49</v>
      </c>
      <c r="I764" s="2" t="s">
        <v>61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3">
        <v>45138</v>
      </c>
      <c r="Q764" s="3">
        <v>45170</v>
      </c>
      <c r="R764" s="2" t="s">
        <v>1692</v>
      </c>
      <c r="S764" s="2" t="s">
        <v>78</v>
      </c>
    </row>
    <row r="765" spans="1:19" x14ac:dyDescent="0.25">
      <c r="A765" s="2" t="s">
        <v>1693</v>
      </c>
      <c r="B765" s="2" t="s">
        <v>74</v>
      </c>
      <c r="C765" s="2" t="s">
        <v>515</v>
      </c>
      <c r="D765" s="2" t="s">
        <v>1694</v>
      </c>
      <c r="E765" s="2">
        <v>24</v>
      </c>
      <c r="F765" s="2">
        <v>27.488810000000001</v>
      </c>
      <c r="G765" s="2">
        <v>-82.520089999999996</v>
      </c>
      <c r="H765" s="2" t="s">
        <v>49</v>
      </c>
      <c r="I765" s="2" t="s">
        <v>61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3">
        <v>45138</v>
      </c>
      <c r="Q765" s="3">
        <v>45170</v>
      </c>
      <c r="R765" s="2" t="s">
        <v>1695</v>
      </c>
      <c r="S765" s="2" t="s">
        <v>78</v>
      </c>
    </row>
    <row r="766" spans="1:19" x14ac:dyDescent="0.25">
      <c r="A766" s="2" t="s">
        <v>1696</v>
      </c>
      <c r="B766" s="2" t="s">
        <v>74</v>
      </c>
      <c r="C766" s="2" t="s">
        <v>515</v>
      </c>
      <c r="D766" s="2" t="s">
        <v>1697</v>
      </c>
      <c r="E766" s="2">
        <v>25</v>
      </c>
      <c r="F766" s="2">
        <v>27.48471</v>
      </c>
      <c r="G766" s="2">
        <v>-82.517970000000005</v>
      </c>
      <c r="H766" s="2" t="s">
        <v>49</v>
      </c>
      <c r="I766" s="2" t="s">
        <v>61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3">
        <v>45138</v>
      </c>
      <c r="Q766" s="3">
        <v>45170</v>
      </c>
      <c r="R766" s="2" t="s">
        <v>1698</v>
      </c>
      <c r="S766" s="2" t="s">
        <v>78</v>
      </c>
    </row>
    <row r="767" spans="1:19" x14ac:dyDescent="0.25">
      <c r="A767" s="2" t="s">
        <v>1699</v>
      </c>
      <c r="B767" s="2" t="s">
        <v>74</v>
      </c>
      <c r="C767" s="2" t="s">
        <v>515</v>
      </c>
      <c r="D767" s="2" t="s">
        <v>1700</v>
      </c>
      <c r="E767" s="2">
        <v>26</v>
      </c>
      <c r="F767" s="2">
        <v>27.65334</v>
      </c>
      <c r="G767" s="2">
        <v>-82.681380000000004</v>
      </c>
      <c r="H767" s="2" t="s">
        <v>49</v>
      </c>
      <c r="I767" s="2" t="s">
        <v>61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3">
        <v>45138</v>
      </c>
      <c r="Q767" s="3">
        <v>45170</v>
      </c>
      <c r="R767" s="2" t="s">
        <v>1701</v>
      </c>
      <c r="S767" s="2" t="s">
        <v>78</v>
      </c>
    </row>
    <row r="768" spans="1:19" x14ac:dyDescent="0.25">
      <c r="A768" s="2" t="s">
        <v>1702</v>
      </c>
      <c r="B768" s="2" t="s">
        <v>74</v>
      </c>
      <c r="C768" s="2" t="s">
        <v>519</v>
      </c>
      <c r="D768" s="2" t="s">
        <v>1703</v>
      </c>
      <c r="E768" s="2">
        <v>27</v>
      </c>
      <c r="F768" s="2">
        <v>27.646239999999999</v>
      </c>
      <c r="G768" s="2">
        <v>-82.712810000000005</v>
      </c>
      <c r="H768" s="2" t="s">
        <v>49</v>
      </c>
      <c r="I768" s="2" t="s">
        <v>61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3">
        <v>45138</v>
      </c>
      <c r="Q768" s="3">
        <v>45170</v>
      </c>
      <c r="R768" s="2" t="s">
        <v>1704</v>
      </c>
      <c r="S768" s="2" t="s">
        <v>78</v>
      </c>
    </row>
    <row r="769" spans="1:19" x14ac:dyDescent="0.25">
      <c r="A769" s="2" t="s">
        <v>1705</v>
      </c>
      <c r="B769" s="2" t="s">
        <v>74</v>
      </c>
      <c r="C769" s="2" t="s">
        <v>75</v>
      </c>
      <c r="D769" s="2" t="s">
        <v>1706</v>
      </c>
      <c r="E769" s="2">
        <v>28</v>
      </c>
      <c r="F769" s="2">
        <v>27.816369999999999</v>
      </c>
      <c r="G769" s="2">
        <v>-82.765289999999993</v>
      </c>
      <c r="H769" s="2" t="s">
        <v>49</v>
      </c>
      <c r="I769" s="2" t="s">
        <v>61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3">
        <v>45230</v>
      </c>
      <c r="Q769" s="3">
        <v>45261</v>
      </c>
      <c r="R769" s="2" t="s">
        <v>1707</v>
      </c>
      <c r="S769" s="2" t="s">
        <v>78</v>
      </c>
    </row>
    <row r="770" spans="1:19" x14ac:dyDescent="0.25">
      <c r="A770" s="2" t="s">
        <v>1708</v>
      </c>
      <c r="B770" s="2" t="s">
        <v>74</v>
      </c>
      <c r="C770" s="2" t="s">
        <v>75</v>
      </c>
      <c r="D770" s="2" t="s">
        <v>1709</v>
      </c>
      <c r="E770" s="2">
        <v>29</v>
      </c>
      <c r="F770" s="2">
        <v>27.817530000000001</v>
      </c>
      <c r="G770" s="2">
        <v>-82.76576</v>
      </c>
      <c r="H770" s="2" t="s">
        <v>49</v>
      </c>
      <c r="I770" s="2" t="s">
        <v>61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3">
        <v>45230</v>
      </c>
      <c r="Q770" s="3">
        <v>45261</v>
      </c>
      <c r="R770" s="2" t="s">
        <v>1710</v>
      </c>
      <c r="S770" s="2" t="s">
        <v>78</v>
      </c>
    </row>
    <row r="771" spans="1:19" x14ac:dyDescent="0.25">
      <c r="A771" s="2" t="s">
        <v>1711</v>
      </c>
      <c r="B771" s="2" t="s">
        <v>74</v>
      </c>
      <c r="C771" s="2" t="s">
        <v>75</v>
      </c>
      <c r="D771" s="2" t="s">
        <v>1712</v>
      </c>
      <c r="E771" s="2">
        <v>30</v>
      </c>
      <c r="F771" s="2">
        <v>27.81352</v>
      </c>
      <c r="G771" s="2">
        <v>-82.764439999999993</v>
      </c>
      <c r="H771" s="2" t="s">
        <v>49</v>
      </c>
      <c r="I771" s="2" t="s">
        <v>61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3">
        <v>45230</v>
      </c>
      <c r="Q771" s="3">
        <v>45261</v>
      </c>
      <c r="R771" s="2" t="s">
        <v>1713</v>
      </c>
      <c r="S771" s="2" t="s">
        <v>78</v>
      </c>
    </row>
    <row r="772" spans="1:19" x14ac:dyDescent="0.25">
      <c r="A772" s="2" t="s">
        <v>1714</v>
      </c>
      <c r="B772" s="2" t="s">
        <v>74</v>
      </c>
      <c r="C772" s="2" t="s">
        <v>75</v>
      </c>
      <c r="D772" s="2" t="s">
        <v>1715</v>
      </c>
      <c r="E772" s="2">
        <v>31</v>
      </c>
      <c r="F772" s="2">
        <v>27.795829999999999</v>
      </c>
      <c r="G772" s="2">
        <v>-82.759079999999997</v>
      </c>
      <c r="H772" s="2" t="s">
        <v>49</v>
      </c>
      <c r="I772" s="2" t="s">
        <v>61</v>
      </c>
      <c r="J772" s="2" t="s">
        <v>49</v>
      </c>
      <c r="K772" s="2" t="s">
        <v>61</v>
      </c>
      <c r="L772" s="2" t="s">
        <v>49</v>
      </c>
      <c r="M772" s="2" t="s">
        <v>49</v>
      </c>
      <c r="N772" s="2" t="s">
        <v>49</v>
      </c>
      <c r="O772" s="2" t="s">
        <v>49</v>
      </c>
      <c r="P772" s="3">
        <v>45230</v>
      </c>
      <c r="Q772" s="3">
        <v>45261</v>
      </c>
      <c r="R772" s="2" t="s">
        <v>1716</v>
      </c>
      <c r="S772" s="2" t="s">
        <v>78</v>
      </c>
    </row>
    <row r="773" spans="1:19" x14ac:dyDescent="0.25">
      <c r="A773" s="2" t="s">
        <v>1717</v>
      </c>
      <c r="B773" s="2" t="s">
        <v>74</v>
      </c>
      <c r="C773" s="2" t="s">
        <v>75</v>
      </c>
      <c r="D773" s="2" t="s">
        <v>1718</v>
      </c>
      <c r="E773" s="2">
        <v>32</v>
      </c>
      <c r="F773" s="2">
        <v>27.8003</v>
      </c>
      <c r="G773" s="2">
        <v>-82.762969999999996</v>
      </c>
      <c r="H773" s="2" t="s">
        <v>49</v>
      </c>
      <c r="I773" s="2" t="s">
        <v>61</v>
      </c>
      <c r="J773" s="2" t="s">
        <v>49</v>
      </c>
      <c r="K773" s="2" t="s">
        <v>61</v>
      </c>
      <c r="L773" s="2" t="s">
        <v>49</v>
      </c>
      <c r="M773" s="2" t="s">
        <v>49</v>
      </c>
      <c r="N773" s="2" t="s">
        <v>49</v>
      </c>
      <c r="O773" s="2" t="s">
        <v>49</v>
      </c>
      <c r="P773" s="3">
        <v>45230</v>
      </c>
      <c r="Q773" s="3">
        <v>45261</v>
      </c>
      <c r="R773" s="2" t="s">
        <v>1719</v>
      </c>
      <c r="S773" s="2" t="s">
        <v>78</v>
      </c>
    </row>
    <row r="774" spans="1:19" x14ac:dyDescent="0.25">
      <c r="A774" s="2" t="s">
        <v>73</v>
      </c>
      <c r="B774" s="2" t="s">
        <v>74</v>
      </c>
      <c r="C774" s="2" t="s">
        <v>75</v>
      </c>
      <c r="D774" s="2" t="s">
        <v>76</v>
      </c>
      <c r="E774" s="2">
        <v>33</v>
      </c>
      <c r="F774" s="2">
        <v>27.80217</v>
      </c>
      <c r="G774" s="2">
        <v>-82.763660000000002</v>
      </c>
      <c r="H774" s="2" t="s">
        <v>49</v>
      </c>
      <c r="I774" s="2" t="s">
        <v>61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3">
        <v>45230</v>
      </c>
      <c r="Q774" s="3">
        <v>45261</v>
      </c>
      <c r="R774" s="2" t="s">
        <v>77</v>
      </c>
      <c r="S774" s="2" t="s">
        <v>78</v>
      </c>
    </row>
    <row r="775" spans="1:19" x14ac:dyDescent="0.25">
      <c r="A775" s="2" t="s">
        <v>79</v>
      </c>
      <c r="B775" s="2" t="s">
        <v>74</v>
      </c>
      <c r="C775" s="2" t="s">
        <v>75</v>
      </c>
      <c r="D775" s="2" t="s">
        <v>80</v>
      </c>
      <c r="E775" s="2">
        <v>34</v>
      </c>
      <c r="F775" s="2">
        <v>27.803909999999998</v>
      </c>
      <c r="G775" s="2">
        <v>-82.769390000000001</v>
      </c>
      <c r="H775" s="2" t="s">
        <v>49</v>
      </c>
      <c r="I775" s="2" t="s">
        <v>61</v>
      </c>
      <c r="J775" s="2" t="s">
        <v>49</v>
      </c>
      <c r="K775" s="2" t="s">
        <v>61</v>
      </c>
      <c r="L775" s="2" t="s">
        <v>49</v>
      </c>
      <c r="M775" s="2" t="s">
        <v>49</v>
      </c>
      <c r="N775" s="2" t="s">
        <v>49</v>
      </c>
      <c r="O775" s="2" t="s">
        <v>49</v>
      </c>
      <c r="P775" s="3">
        <v>45230</v>
      </c>
      <c r="Q775" s="3">
        <v>45261</v>
      </c>
      <c r="R775" s="2" t="s">
        <v>81</v>
      </c>
      <c r="S775" s="2" t="s">
        <v>78</v>
      </c>
    </row>
    <row r="776" spans="1:19" x14ac:dyDescent="0.25">
      <c r="A776" s="2" t="s">
        <v>518</v>
      </c>
      <c r="B776" s="2" t="s">
        <v>74</v>
      </c>
      <c r="C776" s="2" t="s">
        <v>519</v>
      </c>
      <c r="D776" s="2" t="s">
        <v>520</v>
      </c>
      <c r="E776" s="2">
        <v>35</v>
      </c>
      <c r="F776" s="2">
        <v>27.637840000000001</v>
      </c>
      <c r="G776" s="2">
        <v>-82.723039999999997</v>
      </c>
      <c r="H776" s="2" t="s">
        <v>49</v>
      </c>
      <c r="I776" s="2" t="s">
        <v>61</v>
      </c>
      <c r="J776" s="2" t="s">
        <v>49</v>
      </c>
      <c r="K776" s="2" t="s">
        <v>61</v>
      </c>
      <c r="L776" s="2" t="s">
        <v>49</v>
      </c>
      <c r="M776" s="2" t="s">
        <v>49</v>
      </c>
      <c r="N776" s="2" t="s">
        <v>49</v>
      </c>
      <c r="O776" s="2" t="s">
        <v>49</v>
      </c>
      <c r="P776" s="3">
        <v>45291</v>
      </c>
      <c r="Q776" s="3">
        <v>45383</v>
      </c>
      <c r="R776" s="2" t="s">
        <v>521</v>
      </c>
      <c r="S776" s="2" t="s">
        <v>78</v>
      </c>
    </row>
    <row r="777" spans="1:19" x14ac:dyDescent="0.25">
      <c r="A777" s="2" t="s">
        <v>522</v>
      </c>
      <c r="B777" s="2" t="s">
        <v>74</v>
      </c>
      <c r="C777" s="2" t="s">
        <v>519</v>
      </c>
      <c r="D777" s="2" t="s">
        <v>523</v>
      </c>
      <c r="E777" s="2">
        <v>36</v>
      </c>
      <c r="F777" s="2">
        <v>27.629930000000002</v>
      </c>
      <c r="G777" s="2">
        <v>-82.72372</v>
      </c>
      <c r="H777" s="2" t="s">
        <v>49</v>
      </c>
      <c r="I777" s="2" t="s">
        <v>61</v>
      </c>
      <c r="J777" s="2" t="s">
        <v>49</v>
      </c>
      <c r="K777" s="2" t="s">
        <v>61</v>
      </c>
      <c r="L777" s="2" t="s">
        <v>49</v>
      </c>
      <c r="M777" s="2" t="s">
        <v>49</v>
      </c>
      <c r="N777" s="2" t="s">
        <v>49</v>
      </c>
      <c r="O777" s="2" t="s">
        <v>49</v>
      </c>
      <c r="P777" s="3">
        <v>45291</v>
      </c>
      <c r="Q777" s="3">
        <v>45383</v>
      </c>
      <c r="R777" s="2" t="s">
        <v>524</v>
      </c>
      <c r="S777" s="2" t="s">
        <v>78</v>
      </c>
    </row>
    <row r="778" spans="1:19" x14ac:dyDescent="0.25">
      <c r="A778" s="2" t="s">
        <v>525</v>
      </c>
      <c r="B778" s="2" t="s">
        <v>74</v>
      </c>
      <c r="C778" s="2" t="s">
        <v>519</v>
      </c>
      <c r="D778" s="2" t="s">
        <v>526</v>
      </c>
      <c r="E778" s="2">
        <v>37</v>
      </c>
      <c r="F778" s="2">
        <v>27.62257</v>
      </c>
      <c r="G778" s="2">
        <v>-82.730540000000005</v>
      </c>
      <c r="H778" s="2" t="s">
        <v>49</v>
      </c>
      <c r="I778" s="2" t="s">
        <v>61</v>
      </c>
      <c r="J778" s="2" t="s">
        <v>49</v>
      </c>
      <c r="K778" s="2" t="s">
        <v>61</v>
      </c>
      <c r="L778" s="2" t="s">
        <v>49</v>
      </c>
      <c r="M778" s="2" t="s">
        <v>49</v>
      </c>
      <c r="N778" s="2" t="s">
        <v>49</v>
      </c>
      <c r="O778" s="2" t="s">
        <v>49</v>
      </c>
      <c r="P778" s="3">
        <v>45291</v>
      </c>
      <c r="Q778" s="3">
        <v>45383</v>
      </c>
      <c r="R778" s="2" t="s">
        <v>527</v>
      </c>
      <c r="S778" s="2" t="s">
        <v>78</v>
      </c>
    </row>
    <row r="779" spans="1:19" x14ac:dyDescent="0.25">
      <c r="A779" s="2" t="s">
        <v>528</v>
      </c>
      <c r="B779" s="2" t="s">
        <v>74</v>
      </c>
      <c r="C779" s="2" t="s">
        <v>519</v>
      </c>
      <c r="D779" s="2" t="s">
        <v>529</v>
      </c>
      <c r="E779" s="2">
        <v>38</v>
      </c>
      <c r="F779" s="2">
        <v>27.624860000000002</v>
      </c>
      <c r="G779" s="2">
        <v>-82.731380000000001</v>
      </c>
      <c r="H779" s="2" t="s">
        <v>49</v>
      </c>
      <c r="I779" s="2" t="s">
        <v>61</v>
      </c>
      <c r="J779" s="2" t="s">
        <v>49</v>
      </c>
      <c r="K779" s="2" t="s">
        <v>61</v>
      </c>
      <c r="L779" s="2" t="s">
        <v>49</v>
      </c>
      <c r="M779" s="2" t="s">
        <v>49</v>
      </c>
      <c r="N779" s="2" t="s">
        <v>49</v>
      </c>
      <c r="O779" s="2" t="s">
        <v>49</v>
      </c>
      <c r="P779" s="3">
        <v>45291</v>
      </c>
      <c r="Q779" s="3">
        <v>45383</v>
      </c>
      <c r="R779" s="2" t="s">
        <v>530</v>
      </c>
      <c r="S779" s="2" t="s">
        <v>78</v>
      </c>
    </row>
    <row r="780" spans="1:19" x14ac:dyDescent="0.25">
      <c r="A780" s="2" t="s">
        <v>531</v>
      </c>
      <c r="B780" s="2" t="s">
        <v>74</v>
      </c>
      <c r="C780" s="2" t="s">
        <v>519</v>
      </c>
      <c r="D780" s="2" t="s">
        <v>532</v>
      </c>
      <c r="E780" s="2">
        <v>39</v>
      </c>
      <c r="F780" s="2">
        <v>27.619330000000001</v>
      </c>
      <c r="G780" s="2">
        <v>-82.733419999999995</v>
      </c>
      <c r="H780" s="2" t="s">
        <v>49</v>
      </c>
      <c r="I780" s="2" t="s">
        <v>61</v>
      </c>
      <c r="J780" s="2" t="s">
        <v>49</v>
      </c>
      <c r="K780" s="2" t="s">
        <v>61</v>
      </c>
      <c r="L780" s="2" t="s">
        <v>49</v>
      </c>
      <c r="M780" s="2" t="s">
        <v>49</v>
      </c>
      <c r="N780" s="2" t="s">
        <v>49</v>
      </c>
      <c r="O780" s="2" t="s">
        <v>49</v>
      </c>
      <c r="P780" s="3">
        <v>45291</v>
      </c>
      <c r="Q780" s="3">
        <v>45383</v>
      </c>
      <c r="R780" s="2" t="s">
        <v>533</v>
      </c>
      <c r="S780" s="2" t="s">
        <v>78</v>
      </c>
    </row>
    <row r="781" spans="1:19" x14ac:dyDescent="0.25">
      <c r="A781" s="2" t="s">
        <v>534</v>
      </c>
      <c r="B781" s="2" t="s">
        <v>74</v>
      </c>
      <c r="C781" s="2" t="s">
        <v>519</v>
      </c>
      <c r="D781" s="2" t="s">
        <v>535</v>
      </c>
      <c r="E781" s="2">
        <v>40</v>
      </c>
      <c r="F781" s="2">
        <v>27.643920000000001</v>
      </c>
      <c r="G781" s="2">
        <v>-82.714420000000004</v>
      </c>
      <c r="H781" s="2" t="s">
        <v>49</v>
      </c>
      <c r="I781" s="2" t="s">
        <v>61</v>
      </c>
      <c r="J781" s="2" t="s">
        <v>49</v>
      </c>
      <c r="K781" s="2" t="s">
        <v>61</v>
      </c>
      <c r="L781" s="2" t="s">
        <v>49</v>
      </c>
      <c r="M781" s="2" t="s">
        <v>49</v>
      </c>
      <c r="N781" s="2" t="s">
        <v>49</v>
      </c>
      <c r="O781" s="2" t="s">
        <v>49</v>
      </c>
      <c r="P781" s="3">
        <v>45291</v>
      </c>
      <c r="Q781" s="3">
        <v>45383</v>
      </c>
      <c r="R781" s="2" t="s">
        <v>536</v>
      </c>
      <c r="S781" s="2" t="s">
        <v>78</v>
      </c>
    </row>
    <row r="782" spans="1:19" x14ac:dyDescent="0.25">
      <c r="A782" s="2" t="s">
        <v>480</v>
      </c>
      <c r="B782" s="2" t="s">
        <v>74</v>
      </c>
      <c r="C782" s="2" t="s">
        <v>481</v>
      </c>
      <c r="D782" s="2" t="s">
        <v>482</v>
      </c>
      <c r="E782" s="2">
        <v>41</v>
      </c>
      <c r="F782" s="2">
        <v>27.68683</v>
      </c>
      <c r="G782" s="2">
        <v>-82.522679999999994</v>
      </c>
      <c r="H782" s="2" t="s">
        <v>49</v>
      </c>
      <c r="I782" s="2" t="s">
        <v>61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3">
        <v>45443</v>
      </c>
      <c r="Q782" s="3">
        <v>45474</v>
      </c>
      <c r="R782" s="2" t="s">
        <v>483</v>
      </c>
      <c r="S782" s="2" t="s">
        <v>78</v>
      </c>
    </row>
    <row r="783" spans="1:19" x14ac:dyDescent="0.25">
      <c r="A783" s="2" t="s">
        <v>1747</v>
      </c>
      <c r="B783" s="2" t="s">
        <v>74</v>
      </c>
      <c r="C783" s="2" t="s">
        <v>481</v>
      </c>
      <c r="D783" s="2" t="s">
        <v>1748</v>
      </c>
      <c r="E783" s="2">
        <v>42</v>
      </c>
      <c r="F783" s="2">
        <v>27.6875</v>
      </c>
      <c r="G783" s="2">
        <v>-82.522499999999994</v>
      </c>
      <c r="H783" s="2" t="s">
        <v>49</v>
      </c>
      <c r="I783" s="2" t="s">
        <v>61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3">
        <v>45443</v>
      </c>
      <c r="Q783" s="3">
        <v>45474</v>
      </c>
      <c r="R783" s="2" t="s">
        <v>1749</v>
      </c>
      <c r="S783" s="2" t="s">
        <v>78</v>
      </c>
    </row>
    <row r="784" spans="1:19" x14ac:dyDescent="0.25">
      <c r="A784" s="2" t="s">
        <v>537</v>
      </c>
      <c r="B784" s="2" t="s">
        <v>74</v>
      </c>
      <c r="C784" s="2" t="s">
        <v>481</v>
      </c>
      <c r="D784" s="2" t="s">
        <v>538</v>
      </c>
      <c r="E784" s="2">
        <v>43</v>
      </c>
      <c r="F784" s="2">
        <v>27.712479999999999</v>
      </c>
      <c r="G784" s="2">
        <v>-82.502139999999997</v>
      </c>
      <c r="H784" s="2" t="s">
        <v>49</v>
      </c>
      <c r="I784" s="2" t="s">
        <v>61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3">
        <v>45443</v>
      </c>
      <c r="Q784" s="3">
        <v>45474</v>
      </c>
      <c r="R784" s="2" t="s">
        <v>539</v>
      </c>
      <c r="S784" s="2" t="s">
        <v>78</v>
      </c>
    </row>
    <row r="785" spans="1:19" x14ac:dyDescent="0.25">
      <c r="A785" s="2" t="s">
        <v>1750</v>
      </c>
      <c r="B785" s="2" t="s">
        <v>74</v>
      </c>
      <c r="C785" s="2" t="s">
        <v>481</v>
      </c>
      <c r="D785" s="2" t="s">
        <v>1751</v>
      </c>
      <c r="E785" s="2">
        <v>44</v>
      </c>
      <c r="F785" s="2">
        <v>27.71238</v>
      </c>
      <c r="G785" s="2">
        <v>-82.50085</v>
      </c>
      <c r="H785" s="2" t="s">
        <v>49</v>
      </c>
      <c r="I785" s="2" t="s">
        <v>61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3">
        <v>45443</v>
      </c>
      <c r="Q785" s="3">
        <v>45474</v>
      </c>
      <c r="R785" s="2" t="s">
        <v>1752</v>
      </c>
      <c r="S785" s="2" t="s">
        <v>78</v>
      </c>
    </row>
    <row r="786" spans="1:19" x14ac:dyDescent="0.25">
      <c r="A786" s="2" t="s">
        <v>540</v>
      </c>
      <c r="B786" s="2" t="s">
        <v>74</v>
      </c>
      <c r="C786" s="2" t="s">
        <v>481</v>
      </c>
      <c r="D786" s="2" t="s">
        <v>541</v>
      </c>
      <c r="E786" s="2">
        <v>45</v>
      </c>
      <c r="F786" s="2">
        <v>27.710999999999999</v>
      </c>
      <c r="G786" s="2">
        <v>-82.49915</v>
      </c>
      <c r="H786" s="2" t="s">
        <v>49</v>
      </c>
      <c r="I786" s="2" t="s">
        <v>61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3">
        <v>45443</v>
      </c>
      <c r="Q786" s="3">
        <v>45474</v>
      </c>
      <c r="R786" s="2" t="s">
        <v>542</v>
      </c>
      <c r="S786" s="2" t="s">
        <v>78</v>
      </c>
    </row>
    <row r="787" spans="1:19" x14ac:dyDescent="0.25">
      <c r="A787" s="2" t="s">
        <v>543</v>
      </c>
      <c r="B787" s="2" t="s">
        <v>74</v>
      </c>
      <c r="C787" s="2" t="s">
        <v>481</v>
      </c>
      <c r="D787" s="2" t="s">
        <v>544</v>
      </c>
      <c r="E787" s="2">
        <v>46</v>
      </c>
      <c r="F787" s="2">
        <v>27.710660000000001</v>
      </c>
      <c r="G787" s="2">
        <v>-82.500960000000006</v>
      </c>
      <c r="H787" s="2" t="s">
        <v>49</v>
      </c>
      <c r="I787" s="2" t="s">
        <v>61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3">
        <v>45443</v>
      </c>
      <c r="Q787" s="3">
        <v>45474</v>
      </c>
      <c r="R787" s="2" t="s">
        <v>545</v>
      </c>
      <c r="S787" s="2" t="s">
        <v>78</v>
      </c>
    </row>
    <row r="788" spans="1:19" x14ac:dyDescent="0.25">
      <c r="A788" s="2" t="s">
        <v>546</v>
      </c>
      <c r="B788" s="2" t="s">
        <v>74</v>
      </c>
      <c r="C788" s="2" t="s">
        <v>481</v>
      </c>
      <c r="D788" s="2" t="s">
        <v>547</v>
      </c>
      <c r="E788" s="2">
        <v>47</v>
      </c>
      <c r="F788" s="2">
        <v>27.71041</v>
      </c>
      <c r="G788" s="2">
        <v>-82.501080000000002</v>
      </c>
      <c r="H788" s="2" t="s">
        <v>49</v>
      </c>
      <c r="I788" s="2" t="s">
        <v>61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3">
        <v>45443</v>
      </c>
      <c r="Q788" s="3">
        <v>45474</v>
      </c>
      <c r="R788" s="2" t="s">
        <v>548</v>
      </c>
      <c r="S788" s="2" t="s">
        <v>78</v>
      </c>
    </row>
    <row r="789" spans="1:19" x14ac:dyDescent="0.25">
      <c r="A789" s="2" t="s">
        <v>549</v>
      </c>
      <c r="B789" s="2" t="s">
        <v>74</v>
      </c>
      <c r="C789" s="2" t="s">
        <v>481</v>
      </c>
      <c r="D789" s="2" t="s">
        <v>550</v>
      </c>
      <c r="E789" s="2">
        <v>48</v>
      </c>
      <c r="F789" s="2">
        <v>27.70919</v>
      </c>
      <c r="G789" s="2">
        <v>-82.500720000000001</v>
      </c>
      <c r="H789" s="2" t="s">
        <v>49</v>
      </c>
      <c r="I789" s="2" t="s">
        <v>61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3">
        <v>45443</v>
      </c>
      <c r="Q789" s="3">
        <v>45474</v>
      </c>
      <c r="R789" s="2" t="s">
        <v>551</v>
      </c>
      <c r="S789" s="2" t="s">
        <v>78</v>
      </c>
    </row>
    <row r="790" spans="1:19" x14ac:dyDescent="0.25">
      <c r="A790" s="2" t="s">
        <v>552</v>
      </c>
      <c r="B790" s="2" t="s">
        <v>74</v>
      </c>
      <c r="C790" s="2" t="s">
        <v>481</v>
      </c>
      <c r="D790" s="2" t="s">
        <v>553</v>
      </c>
      <c r="E790" s="2">
        <v>49</v>
      </c>
      <c r="F790" s="2">
        <v>27.70881</v>
      </c>
      <c r="G790" s="2">
        <v>-82.501959999999997</v>
      </c>
      <c r="H790" s="2" t="s">
        <v>49</v>
      </c>
      <c r="I790" s="2" t="s">
        <v>61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3">
        <v>45443</v>
      </c>
      <c r="Q790" s="3">
        <v>45474</v>
      </c>
      <c r="R790" s="2" t="s">
        <v>554</v>
      </c>
      <c r="S790" s="2" t="s">
        <v>78</v>
      </c>
    </row>
    <row r="791" spans="1:19" x14ac:dyDescent="0.25">
      <c r="A791" s="2" t="s">
        <v>555</v>
      </c>
      <c r="B791" s="2" t="s">
        <v>74</v>
      </c>
      <c r="C791" s="2" t="s">
        <v>481</v>
      </c>
      <c r="D791" s="2" t="s">
        <v>556</v>
      </c>
      <c r="E791" s="2">
        <v>50</v>
      </c>
      <c r="F791" s="2">
        <v>27.7075</v>
      </c>
      <c r="G791" s="2">
        <v>-82.500919999999994</v>
      </c>
      <c r="H791" s="2" t="s">
        <v>49</v>
      </c>
      <c r="I791" s="2" t="s">
        <v>61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3">
        <v>45443</v>
      </c>
      <c r="Q791" s="3">
        <v>45474</v>
      </c>
      <c r="R791" s="2" t="s">
        <v>557</v>
      </c>
      <c r="S791" s="2" t="s">
        <v>78</v>
      </c>
    </row>
    <row r="792" spans="1:19" x14ac:dyDescent="0.25">
      <c r="A792" s="2" t="s">
        <v>558</v>
      </c>
      <c r="B792" s="2" t="s">
        <v>74</v>
      </c>
      <c r="C792" s="2" t="s">
        <v>481</v>
      </c>
      <c r="D792" s="2" t="s">
        <v>559</v>
      </c>
      <c r="E792" s="2">
        <v>51</v>
      </c>
      <c r="F792" s="2">
        <v>27.706689999999998</v>
      </c>
      <c r="G792" s="2">
        <v>-82.500389999999996</v>
      </c>
      <c r="H792" s="2" t="s">
        <v>49</v>
      </c>
      <c r="I792" s="2" t="s">
        <v>61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3">
        <v>45443</v>
      </c>
      <c r="Q792" s="3">
        <v>45474</v>
      </c>
      <c r="R792" s="2" t="s">
        <v>560</v>
      </c>
      <c r="S792" s="2" t="s">
        <v>78</v>
      </c>
    </row>
    <row r="793" spans="1:19" x14ac:dyDescent="0.25">
      <c r="A793" s="2" t="s">
        <v>561</v>
      </c>
      <c r="B793" s="2" t="s">
        <v>74</v>
      </c>
      <c r="C793" s="2" t="s">
        <v>481</v>
      </c>
      <c r="D793" s="2" t="s">
        <v>562</v>
      </c>
      <c r="E793" s="2">
        <v>52</v>
      </c>
      <c r="F793" s="2">
        <v>27.700620000000001</v>
      </c>
      <c r="G793" s="2">
        <v>-82.502570000000006</v>
      </c>
      <c r="H793" s="2" t="s">
        <v>49</v>
      </c>
      <c r="I793" s="2" t="s">
        <v>61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3">
        <v>45443</v>
      </c>
      <c r="Q793" s="3">
        <v>45474</v>
      </c>
      <c r="R793" s="2" t="s">
        <v>563</v>
      </c>
      <c r="S793" s="2" t="s">
        <v>78</v>
      </c>
    </row>
    <row r="794" spans="1:19" x14ac:dyDescent="0.25">
      <c r="A794" s="2" t="s">
        <v>564</v>
      </c>
      <c r="B794" s="2" t="s">
        <v>74</v>
      </c>
      <c r="C794" s="2" t="s">
        <v>481</v>
      </c>
      <c r="D794" s="2" t="s">
        <v>565</v>
      </c>
      <c r="E794" s="2">
        <v>53</v>
      </c>
      <c r="F794" s="2">
        <v>27.706160000000001</v>
      </c>
      <c r="G794" s="2">
        <v>-82.503200000000007</v>
      </c>
      <c r="H794" s="2" t="s">
        <v>49</v>
      </c>
      <c r="I794" s="2" t="s">
        <v>61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3">
        <v>45443</v>
      </c>
      <c r="Q794" s="3">
        <v>45474</v>
      </c>
      <c r="R794" s="2" t="s">
        <v>566</v>
      </c>
      <c r="S794" s="2" t="s">
        <v>78</v>
      </c>
    </row>
    <row r="795" spans="1:19" x14ac:dyDescent="0.25">
      <c r="A795" s="2" t="s">
        <v>567</v>
      </c>
      <c r="B795" s="2" t="s">
        <v>74</v>
      </c>
      <c r="C795" s="2" t="s">
        <v>481</v>
      </c>
      <c r="D795" s="2" t="s">
        <v>568</v>
      </c>
      <c r="E795" s="2">
        <v>54</v>
      </c>
      <c r="F795" s="2">
        <v>27.708189999999998</v>
      </c>
      <c r="G795" s="2">
        <v>-82.50712</v>
      </c>
      <c r="H795" s="2" t="s">
        <v>49</v>
      </c>
      <c r="I795" s="2" t="s">
        <v>61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3">
        <v>45443</v>
      </c>
      <c r="Q795" s="3">
        <v>45474</v>
      </c>
      <c r="R795" s="2" t="s">
        <v>569</v>
      </c>
      <c r="S795" s="2" t="s">
        <v>78</v>
      </c>
    </row>
    <row r="796" spans="1:19" x14ac:dyDescent="0.25">
      <c r="A796" s="2" t="s">
        <v>570</v>
      </c>
      <c r="B796" s="2" t="s">
        <v>74</v>
      </c>
      <c r="C796" s="2" t="s">
        <v>481</v>
      </c>
      <c r="D796" s="2" t="s">
        <v>571</v>
      </c>
      <c r="E796" s="2">
        <v>55</v>
      </c>
      <c r="F796" s="2">
        <v>27.709156</v>
      </c>
      <c r="G796" s="2">
        <v>-82.505830000000003</v>
      </c>
      <c r="H796" s="2" t="s">
        <v>49</v>
      </c>
      <c r="I796" s="2" t="s">
        <v>61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3">
        <v>45443</v>
      </c>
      <c r="Q796" s="3">
        <v>45474</v>
      </c>
      <c r="R796" s="2" t="s">
        <v>572</v>
      </c>
      <c r="S796" s="2" t="s">
        <v>78</v>
      </c>
    </row>
    <row r="797" spans="1:19" x14ac:dyDescent="0.25">
      <c r="A797" s="2" t="s">
        <v>573</v>
      </c>
      <c r="B797" s="2" t="s">
        <v>74</v>
      </c>
      <c r="C797" s="2" t="s">
        <v>481</v>
      </c>
      <c r="D797" s="2" t="s">
        <v>574</v>
      </c>
      <c r="E797" s="2">
        <v>56</v>
      </c>
      <c r="F797" s="2">
        <v>27.71096</v>
      </c>
      <c r="G797" s="2">
        <v>-82.49736</v>
      </c>
      <c r="H797" s="2" t="s">
        <v>49</v>
      </c>
      <c r="I797" s="2" t="s">
        <v>61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3">
        <v>45443</v>
      </c>
      <c r="Q797" s="3">
        <v>45474</v>
      </c>
      <c r="R797" s="2" t="s">
        <v>575</v>
      </c>
      <c r="S797" s="2" t="s">
        <v>78</v>
      </c>
    </row>
    <row r="798" spans="1:19" x14ac:dyDescent="0.25">
      <c r="A798" s="2" t="s">
        <v>576</v>
      </c>
      <c r="B798" s="2" t="s">
        <v>74</v>
      </c>
      <c r="C798" s="2" t="s">
        <v>481</v>
      </c>
      <c r="D798" s="2" t="s">
        <v>577</v>
      </c>
      <c r="E798" s="2">
        <v>57</v>
      </c>
      <c r="F798" s="2">
        <v>27.710730000000002</v>
      </c>
      <c r="G798" s="2">
        <v>-82.497349999999997</v>
      </c>
      <c r="H798" s="2" t="s">
        <v>49</v>
      </c>
      <c r="I798" s="2" t="s">
        <v>61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3">
        <v>45443</v>
      </c>
      <c r="Q798" s="3">
        <v>45474</v>
      </c>
      <c r="R798" s="2" t="s">
        <v>578</v>
      </c>
      <c r="S798" s="2" t="s">
        <v>78</v>
      </c>
    </row>
    <row r="799" spans="1:19" x14ac:dyDescent="0.25">
      <c r="A799" s="2" t="s">
        <v>579</v>
      </c>
      <c r="B799" s="2" t="s">
        <v>74</v>
      </c>
      <c r="C799" s="2" t="s">
        <v>481</v>
      </c>
      <c r="D799" s="2" t="s">
        <v>580</v>
      </c>
      <c r="E799" s="2">
        <v>58</v>
      </c>
      <c r="F799" s="2">
        <v>27.712599999999998</v>
      </c>
      <c r="G799" s="2">
        <v>-82.493690000000001</v>
      </c>
      <c r="H799" s="2" t="s">
        <v>49</v>
      </c>
      <c r="I799" s="2" t="s">
        <v>61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3">
        <v>45443</v>
      </c>
      <c r="Q799" s="3">
        <v>45474</v>
      </c>
      <c r="R799" s="2" t="s">
        <v>581</v>
      </c>
      <c r="S799" s="2" t="s">
        <v>78</v>
      </c>
    </row>
    <row r="800" spans="1:19" x14ac:dyDescent="0.25">
      <c r="A800" s="2" t="s">
        <v>514</v>
      </c>
      <c r="B800" s="2" t="s">
        <v>74</v>
      </c>
      <c r="C800" s="2" t="s">
        <v>515</v>
      </c>
      <c r="D800" s="2" t="s">
        <v>516</v>
      </c>
      <c r="E800" s="2">
        <v>59</v>
      </c>
      <c r="F800" s="2">
        <v>27.5275</v>
      </c>
      <c r="G800" s="2">
        <v>-82.470832999999999</v>
      </c>
      <c r="H800" s="2" t="s">
        <v>49</v>
      </c>
      <c r="I800" s="2" t="s">
        <v>61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3">
        <v>45473</v>
      </c>
      <c r="Q800" s="3">
        <v>45566</v>
      </c>
      <c r="R800" s="2" t="s">
        <v>517</v>
      </c>
      <c r="S800" s="2" t="s">
        <v>78</v>
      </c>
    </row>
    <row r="801" spans="1:19" x14ac:dyDescent="0.25">
      <c r="A801" s="2" t="s">
        <v>1753</v>
      </c>
      <c r="B801" s="2" t="s">
        <v>74</v>
      </c>
      <c r="C801" s="2" t="s">
        <v>515</v>
      </c>
      <c r="D801" s="2" t="s">
        <v>1754</v>
      </c>
      <c r="E801" s="2">
        <v>60</v>
      </c>
      <c r="F801" s="2">
        <v>27.52487</v>
      </c>
      <c r="G801" s="2">
        <v>-82.480829999999997</v>
      </c>
      <c r="H801" s="2" t="s">
        <v>49</v>
      </c>
      <c r="I801" s="2" t="s">
        <v>61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3">
        <v>45473</v>
      </c>
      <c r="Q801" s="3">
        <v>45566</v>
      </c>
      <c r="R801" s="2" t="s">
        <v>1755</v>
      </c>
      <c r="S801" s="2" t="s">
        <v>78</v>
      </c>
    </row>
    <row r="802" spans="1:19" x14ac:dyDescent="0.25">
      <c r="A802" s="2" t="s">
        <v>1756</v>
      </c>
      <c r="B802" s="2" t="s">
        <v>74</v>
      </c>
      <c r="C802" s="2" t="s">
        <v>515</v>
      </c>
      <c r="D802" s="2" t="s">
        <v>1757</v>
      </c>
      <c r="E802" s="2">
        <v>61</v>
      </c>
      <c r="F802" s="2">
        <v>27.52094</v>
      </c>
      <c r="G802" s="2">
        <v>-82.474159999999998</v>
      </c>
      <c r="H802" s="2" t="s">
        <v>49</v>
      </c>
      <c r="I802" s="2" t="s">
        <v>61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3">
        <v>45473</v>
      </c>
      <c r="Q802" s="3">
        <v>45566</v>
      </c>
      <c r="R802" s="2" t="s">
        <v>1758</v>
      </c>
      <c r="S802" s="2" t="s">
        <v>78</v>
      </c>
    </row>
    <row r="803" spans="1:19" x14ac:dyDescent="0.25">
      <c r="A803" s="2" t="s">
        <v>1759</v>
      </c>
      <c r="B803" s="2" t="s">
        <v>74</v>
      </c>
      <c r="C803" s="2" t="s">
        <v>515</v>
      </c>
      <c r="D803" s="2" t="s">
        <v>1760</v>
      </c>
      <c r="E803" s="2">
        <v>62</v>
      </c>
      <c r="F803" s="2">
        <v>27.520990000000001</v>
      </c>
      <c r="G803" s="2">
        <v>-82.478949999999998</v>
      </c>
      <c r="H803" s="2" t="s">
        <v>49</v>
      </c>
      <c r="I803" s="2" t="s">
        <v>61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3">
        <v>45473</v>
      </c>
      <c r="Q803" s="3">
        <v>45566</v>
      </c>
      <c r="R803" s="2" t="s">
        <v>1761</v>
      </c>
      <c r="S803" s="2" t="s">
        <v>78</v>
      </c>
    </row>
    <row r="804" spans="1:19" x14ac:dyDescent="0.25">
      <c r="A804" s="2" t="s">
        <v>1762</v>
      </c>
      <c r="B804" s="2" t="s">
        <v>74</v>
      </c>
      <c r="C804" s="2" t="s">
        <v>515</v>
      </c>
      <c r="D804" s="2" t="s">
        <v>1763</v>
      </c>
      <c r="E804" s="2">
        <v>63</v>
      </c>
      <c r="F804" s="2">
        <v>27.524380000000001</v>
      </c>
      <c r="G804" s="2">
        <v>-82.482640000000004</v>
      </c>
      <c r="H804" s="2" t="s">
        <v>49</v>
      </c>
      <c r="I804" s="2" t="s">
        <v>61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3">
        <v>45473</v>
      </c>
      <c r="Q804" s="3">
        <v>45566</v>
      </c>
      <c r="R804" s="2" t="s">
        <v>1764</v>
      </c>
      <c r="S804" s="2" t="s">
        <v>78</v>
      </c>
    </row>
    <row r="805" spans="1:19" x14ac:dyDescent="0.25">
      <c r="A805" s="2" t="s">
        <v>1765</v>
      </c>
      <c r="B805" s="2" t="s">
        <v>74</v>
      </c>
      <c r="C805" s="2" t="s">
        <v>515</v>
      </c>
      <c r="D805" s="2" t="s">
        <v>1766</v>
      </c>
      <c r="E805" s="2">
        <v>64</v>
      </c>
      <c r="F805" s="2">
        <v>27.5242</v>
      </c>
      <c r="G805" s="2">
        <v>-82.48415</v>
      </c>
      <c r="H805" s="2" t="s">
        <v>49</v>
      </c>
      <c r="I805" s="2" t="s">
        <v>61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3">
        <v>45473</v>
      </c>
      <c r="Q805" s="3">
        <v>45566</v>
      </c>
      <c r="R805" s="2" t="s">
        <v>1767</v>
      </c>
      <c r="S805" s="2" t="s">
        <v>78</v>
      </c>
    </row>
    <row r="806" spans="1:19" x14ac:dyDescent="0.25">
      <c r="A806" s="2" t="s">
        <v>1768</v>
      </c>
      <c r="B806" s="2" t="s">
        <v>74</v>
      </c>
      <c r="C806" s="2" t="s">
        <v>515</v>
      </c>
      <c r="D806" s="2" t="s">
        <v>1769</v>
      </c>
      <c r="E806" s="2">
        <v>65</v>
      </c>
      <c r="F806" s="2">
        <v>27.53004</v>
      </c>
      <c r="G806" s="2">
        <v>-82.498329999999996</v>
      </c>
      <c r="H806" s="2" t="s">
        <v>49</v>
      </c>
      <c r="I806" s="2" t="s">
        <v>61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3">
        <v>45473</v>
      </c>
      <c r="Q806" s="3">
        <v>45566</v>
      </c>
      <c r="R806" s="2" t="s">
        <v>1770</v>
      </c>
      <c r="S806" s="2" t="s">
        <v>78</v>
      </c>
    </row>
    <row r="807" spans="1:19" x14ac:dyDescent="0.25">
      <c r="A807" s="2" t="s">
        <v>1771</v>
      </c>
      <c r="B807" s="2" t="s">
        <v>74</v>
      </c>
      <c r="C807" s="2" t="s">
        <v>515</v>
      </c>
      <c r="D807" s="2" t="s">
        <v>1772</v>
      </c>
      <c r="E807" s="2">
        <v>66</v>
      </c>
      <c r="F807" s="2">
        <v>27.529019999999999</v>
      </c>
      <c r="G807" s="2">
        <v>-82.502129999999994</v>
      </c>
      <c r="H807" s="2" t="s">
        <v>49</v>
      </c>
      <c r="I807" s="2" t="s">
        <v>61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3">
        <v>45473</v>
      </c>
      <c r="Q807" s="3">
        <v>45566</v>
      </c>
      <c r="R807" s="2" t="s">
        <v>1773</v>
      </c>
      <c r="S807" s="2" t="s">
        <v>78</v>
      </c>
    </row>
    <row r="808" spans="1:19" x14ac:dyDescent="0.25">
      <c r="A808" s="2" t="s">
        <v>1774</v>
      </c>
      <c r="B808" s="2" t="s">
        <v>74</v>
      </c>
      <c r="C808" s="2" t="s">
        <v>515</v>
      </c>
      <c r="D808" s="2" t="s">
        <v>1775</v>
      </c>
      <c r="E808" s="2">
        <v>67</v>
      </c>
      <c r="F808" s="2">
        <v>27.528320000000001</v>
      </c>
      <c r="G808" s="2">
        <v>-82.504239999999996</v>
      </c>
      <c r="H808" s="2" t="s">
        <v>49</v>
      </c>
      <c r="I808" s="2" t="s">
        <v>61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3">
        <v>45473</v>
      </c>
      <c r="Q808" s="3">
        <v>45566</v>
      </c>
      <c r="R808" s="2" t="s">
        <v>1776</v>
      </c>
      <c r="S808" s="2" t="s">
        <v>78</v>
      </c>
    </row>
    <row r="809" spans="1:19" x14ac:dyDescent="0.25">
      <c r="A809" s="2" t="s">
        <v>1777</v>
      </c>
      <c r="B809" s="2" t="s">
        <v>74</v>
      </c>
      <c r="C809" s="2" t="s">
        <v>515</v>
      </c>
      <c r="D809" s="2" t="s">
        <v>1778</v>
      </c>
      <c r="E809" s="2">
        <v>68</v>
      </c>
      <c r="F809" s="2">
        <v>27.522300000000001</v>
      </c>
      <c r="G809" s="2">
        <v>-82.504189999999994</v>
      </c>
      <c r="H809" s="2" t="s">
        <v>49</v>
      </c>
      <c r="I809" s="2" t="s">
        <v>61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3">
        <v>45473</v>
      </c>
      <c r="Q809" s="3">
        <v>45566</v>
      </c>
      <c r="R809" s="2" t="s">
        <v>1779</v>
      </c>
      <c r="S809" s="2" t="s">
        <v>78</v>
      </c>
    </row>
    <row r="810" spans="1:19" x14ac:dyDescent="0.25">
      <c r="A810" s="2" t="s">
        <v>1780</v>
      </c>
      <c r="B810" s="2" t="s">
        <v>74</v>
      </c>
      <c r="C810" s="2" t="s">
        <v>515</v>
      </c>
      <c r="D810" s="2" t="s">
        <v>1781</v>
      </c>
      <c r="E810" s="2">
        <v>69</v>
      </c>
      <c r="F810" s="2">
        <v>27.520820000000001</v>
      </c>
      <c r="G810" s="2">
        <v>-82.503299999999996</v>
      </c>
      <c r="H810" s="2" t="s">
        <v>49</v>
      </c>
      <c r="I810" s="2" t="s">
        <v>61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3">
        <v>45473</v>
      </c>
      <c r="Q810" s="3">
        <v>45566</v>
      </c>
      <c r="R810" s="2" t="s">
        <v>1782</v>
      </c>
      <c r="S810" s="2" t="s">
        <v>78</v>
      </c>
    </row>
    <row r="811" spans="1:19" x14ac:dyDescent="0.25">
      <c r="A811" s="2" t="s">
        <v>1783</v>
      </c>
      <c r="B811" s="2" t="s">
        <v>74</v>
      </c>
      <c r="C811" s="2" t="s">
        <v>515</v>
      </c>
      <c r="D811" s="2" t="s">
        <v>1784</v>
      </c>
      <c r="E811" s="2">
        <v>70</v>
      </c>
      <c r="F811" s="2">
        <v>27.52253</v>
      </c>
      <c r="G811" s="2">
        <v>-82.497510000000005</v>
      </c>
      <c r="H811" s="2" t="s">
        <v>49</v>
      </c>
      <c r="I811" s="2" t="s">
        <v>61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3">
        <v>45473</v>
      </c>
      <c r="Q811" s="3">
        <v>45566</v>
      </c>
      <c r="R811" s="2" t="s">
        <v>1785</v>
      </c>
      <c r="S811" s="2" t="s">
        <v>78</v>
      </c>
    </row>
    <row r="812" spans="1:19" x14ac:dyDescent="0.25">
      <c r="A812" s="2" t="s">
        <v>1786</v>
      </c>
      <c r="B812" s="2" t="s">
        <v>74</v>
      </c>
      <c r="C812" s="2" t="s">
        <v>515</v>
      </c>
      <c r="D812" s="2" t="s">
        <v>1787</v>
      </c>
      <c r="E812" s="2">
        <v>71</v>
      </c>
      <c r="F812" s="2">
        <v>27.520769999999999</v>
      </c>
      <c r="G812" s="2">
        <v>-82.507549999999995</v>
      </c>
      <c r="H812" s="2" t="s">
        <v>49</v>
      </c>
      <c r="I812" s="2" t="s">
        <v>61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3">
        <v>45473</v>
      </c>
      <c r="Q812" s="3">
        <v>45566</v>
      </c>
      <c r="R812" s="2" t="s">
        <v>1788</v>
      </c>
      <c r="S812" s="2" t="s">
        <v>78</v>
      </c>
    </row>
    <row r="813" spans="1:19" x14ac:dyDescent="0.25">
      <c r="A813" s="2" t="s">
        <v>1789</v>
      </c>
      <c r="B813" s="2" t="s">
        <v>74</v>
      </c>
      <c r="C813" s="2" t="s">
        <v>515</v>
      </c>
      <c r="D813" s="2" t="s">
        <v>1790</v>
      </c>
      <c r="E813" s="2">
        <v>72</v>
      </c>
      <c r="F813" s="2">
        <v>27.518740000000001</v>
      </c>
      <c r="G813" s="2">
        <v>-82.505319999999998</v>
      </c>
      <c r="H813" s="2" t="s">
        <v>49</v>
      </c>
      <c r="I813" s="2" t="s">
        <v>61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3">
        <v>45473</v>
      </c>
      <c r="Q813" s="3">
        <v>45566</v>
      </c>
      <c r="R813" s="2" t="s">
        <v>1791</v>
      </c>
      <c r="S813" s="2" t="s">
        <v>78</v>
      </c>
    </row>
    <row r="814" spans="1:19" x14ac:dyDescent="0.25">
      <c r="A814" s="2" t="s">
        <v>1792</v>
      </c>
      <c r="B814" s="2" t="s">
        <v>74</v>
      </c>
      <c r="C814" s="2" t="s">
        <v>515</v>
      </c>
      <c r="D814" s="2" t="s">
        <v>1793</v>
      </c>
      <c r="E814" s="2">
        <v>73</v>
      </c>
      <c r="F814" s="2">
        <v>27.513490000000001</v>
      </c>
      <c r="G814" s="2">
        <v>-82.506680000000003</v>
      </c>
      <c r="H814" s="2" t="s">
        <v>49</v>
      </c>
      <c r="I814" s="2" t="s">
        <v>61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3">
        <v>45473</v>
      </c>
      <c r="Q814" s="3">
        <v>45566</v>
      </c>
      <c r="R814" s="2" t="s">
        <v>1794</v>
      </c>
      <c r="S814" s="2" t="s">
        <v>78</v>
      </c>
    </row>
    <row r="815" spans="1:19" x14ac:dyDescent="0.25">
      <c r="A815" s="2" t="s">
        <v>1795</v>
      </c>
      <c r="B815" s="2" t="s">
        <v>74</v>
      </c>
      <c r="C815" s="2" t="s">
        <v>515</v>
      </c>
      <c r="D815" s="2" t="s">
        <v>1796</v>
      </c>
      <c r="E815" s="2">
        <v>74</v>
      </c>
      <c r="F815" s="2">
        <v>27.52589</v>
      </c>
      <c r="G815" s="2">
        <v>-82.511489999999995</v>
      </c>
      <c r="H815" s="2" t="s">
        <v>49</v>
      </c>
      <c r="I815" s="2" t="s">
        <v>61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3">
        <v>45473</v>
      </c>
      <c r="Q815" s="3">
        <v>45566</v>
      </c>
      <c r="R815" s="2" t="s">
        <v>1797</v>
      </c>
      <c r="S815" s="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2024-12-18T20:17:02Z</dcterms:modified>
</cp:coreProperties>
</file>