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htdocs\birthdayFlowers\"/>
    </mc:Choice>
  </mc:AlternateContent>
  <bookViews>
    <workbookView xWindow="0" yWindow="0" windowWidth="19200" windowHeight="7440" tabRatio="500" activeTab="3"/>
  </bookViews>
  <sheets>
    <sheet name="plan" sheetId="6" r:id="rId1"/>
    <sheet name="contensmatrix" sheetId="3" r:id="rId2"/>
    <sheet name="taskList" sheetId="1" r:id="rId3"/>
    <sheet name="schedule" sheetId="2" r:id="rId4"/>
    <sheet name="testDevice" sheetId="7" r:id="rId5"/>
    <sheet name="sozaiList" sheetId="5" r:id="rId6"/>
    <sheet name="flowChart" sheetId="9" r:id="rId7"/>
  </sheets>
  <calcPr calcId="17102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9" i="2" l="1"/>
  <c r="A50" i="2" s="1"/>
  <c r="A51" i="2" s="1"/>
  <c r="A52" i="2" s="1"/>
  <c r="A53" i="2" s="1"/>
  <c r="A54" i="2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I7" i="2" l="1"/>
  <c r="J7" i="2" l="1"/>
  <c r="K7" i="2" s="1"/>
  <c r="L7" i="2" s="1"/>
  <c r="E18" i="3"/>
  <c r="E17" i="3"/>
  <c r="E16" i="3"/>
  <c r="E15" i="3"/>
  <c r="E14" i="3"/>
  <c r="E13" i="3"/>
  <c r="E27" i="3"/>
  <c r="E26" i="3"/>
  <c r="E25" i="3"/>
  <c r="E24" i="3"/>
  <c r="E23" i="3"/>
  <c r="E22" i="3"/>
  <c r="E21" i="3"/>
  <c r="E20" i="3"/>
  <c r="E19" i="3"/>
  <c r="E30" i="3"/>
  <c r="E29" i="3"/>
  <c r="E28" i="3"/>
  <c r="E33" i="3"/>
  <c r="E32" i="3"/>
  <c r="E31" i="3"/>
  <c r="E34" i="3"/>
  <c r="CW7" i="2"/>
  <c r="CX7" i="2" s="1"/>
  <c r="BS7" i="2"/>
  <c r="BT7" i="2" s="1"/>
  <c r="AN7" i="2"/>
  <c r="AO7" i="2" s="1"/>
  <c r="E37" i="3"/>
  <c r="E36" i="3"/>
  <c r="E35" i="3"/>
  <c r="BS8" i="2" l="1"/>
  <c r="CW8" i="2"/>
  <c r="AP7" i="2"/>
  <c r="AO8" i="2"/>
  <c r="AN8" i="2"/>
  <c r="I8" i="2"/>
  <c r="K8" i="2"/>
  <c r="M7" i="2"/>
  <c r="L8" i="2"/>
  <c r="BU7" i="2"/>
  <c r="BT8" i="2"/>
  <c r="CX8" i="2"/>
  <c r="CY7" i="2"/>
  <c r="J8" i="2"/>
  <c r="AP8" i="2" l="1"/>
  <c r="AQ7" i="2"/>
  <c r="BV7" i="2"/>
  <c r="BU8" i="2"/>
  <c r="CY8" i="2"/>
  <c r="CZ7" i="2"/>
  <c r="N7" i="2"/>
  <c r="M8" i="2"/>
  <c r="AR7" i="2" l="1"/>
  <c r="AQ8" i="2"/>
  <c r="DA7" i="2"/>
  <c r="CZ8" i="2"/>
  <c r="O7" i="2"/>
  <c r="N8" i="2"/>
  <c r="BW7" i="2"/>
  <c r="BV8" i="2"/>
  <c r="AR8" i="2" l="1"/>
  <c r="AS7" i="2"/>
  <c r="P7" i="2"/>
  <c r="O8" i="2"/>
  <c r="BX7" i="2"/>
  <c r="BW8" i="2"/>
  <c r="DB7" i="2"/>
  <c r="DA8" i="2"/>
  <c r="AS8" i="2" l="1"/>
  <c r="AT7" i="2"/>
  <c r="DB8" i="2"/>
  <c r="DC7" i="2"/>
  <c r="BY7" i="2"/>
  <c r="BX8" i="2"/>
  <c r="Q7" i="2"/>
  <c r="P8" i="2"/>
  <c r="AT8" i="2" l="1"/>
  <c r="AU7" i="2"/>
  <c r="BZ7" i="2"/>
  <c r="BY8" i="2"/>
  <c r="DD7" i="2"/>
  <c r="DC8" i="2"/>
  <c r="R7" i="2"/>
  <c r="Q8" i="2"/>
  <c r="AU8" i="2" l="1"/>
  <c r="AV7" i="2"/>
  <c r="S7" i="2"/>
  <c r="R8" i="2"/>
  <c r="DE7" i="2"/>
  <c r="DD8" i="2"/>
  <c r="CA7" i="2"/>
  <c r="BZ8" i="2"/>
  <c r="AV8" i="2" l="1"/>
  <c r="AW7" i="2"/>
  <c r="DF7" i="2"/>
  <c r="DE8" i="2"/>
  <c r="CA8" i="2"/>
  <c r="CB7" i="2"/>
  <c r="S8" i="2"/>
  <c r="T7" i="2"/>
  <c r="AX7" i="2" l="1"/>
  <c r="AW8" i="2"/>
  <c r="U7" i="2"/>
  <c r="T8" i="2"/>
  <c r="CC7" i="2"/>
  <c r="CB8" i="2"/>
  <c r="DF8" i="2"/>
  <c r="DG7" i="2"/>
  <c r="AY7" i="2" l="1"/>
  <c r="AX8" i="2"/>
  <c r="CD7" i="2"/>
  <c r="CC8" i="2"/>
  <c r="DH7" i="2"/>
  <c r="DG8" i="2"/>
  <c r="V7" i="2"/>
  <c r="U8" i="2"/>
  <c r="AZ7" i="2" l="1"/>
  <c r="AY8" i="2"/>
  <c r="W7" i="2"/>
  <c r="V8" i="2"/>
  <c r="DI7" i="2"/>
  <c r="DH8" i="2"/>
  <c r="CE7" i="2"/>
  <c r="CD8" i="2"/>
  <c r="BA7" i="2" l="1"/>
  <c r="AZ8" i="2"/>
  <c r="DJ7" i="2"/>
  <c r="DI8" i="2"/>
  <c r="CE8" i="2"/>
  <c r="CF7" i="2"/>
  <c r="X7" i="2"/>
  <c r="W8" i="2"/>
  <c r="BB7" i="2" l="1"/>
  <c r="BA8" i="2"/>
  <c r="CG7" i="2"/>
  <c r="CF8" i="2"/>
  <c r="Y7" i="2"/>
  <c r="X8" i="2"/>
  <c r="DJ8" i="2"/>
  <c r="DK7" i="2"/>
  <c r="BC7" i="2" l="1"/>
  <c r="BB8" i="2"/>
  <c r="CH7" i="2"/>
  <c r="CG8" i="2"/>
  <c r="Z7" i="2"/>
  <c r="Y8" i="2"/>
  <c r="DL7" i="2"/>
  <c r="DK8" i="2"/>
  <c r="BC8" i="2" l="1"/>
  <c r="BD7" i="2"/>
  <c r="DM7" i="2"/>
  <c r="DL8" i="2"/>
  <c r="AA7" i="2"/>
  <c r="Z8" i="2"/>
  <c r="CI7" i="2"/>
  <c r="CH8" i="2"/>
  <c r="BD8" i="2" l="1"/>
  <c r="BE7" i="2"/>
  <c r="AB7" i="2"/>
  <c r="AA8" i="2"/>
  <c r="CI8" i="2"/>
  <c r="CJ7" i="2"/>
  <c r="DN7" i="2"/>
  <c r="DM8" i="2"/>
  <c r="BE8" i="2" l="1"/>
  <c r="BF7" i="2"/>
  <c r="CK7" i="2"/>
  <c r="CJ8" i="2"/>
  <c r="DN8" i="2"/>
  <c r="DO7" i="2"/>
  <c r="AC7" i="2"/>
  <c r="AB8" i="2"/>
  <c r="BG7" i="2" l="1"/>
  <c r="BF8" i="2"/>
  <c r="DO8" i="2"/>
  <c r="DP7" i="2"/>
  <c r="AD7" i="2"/>
  <c r="AC8" i="2"/>
  <c r="CL7" i="2"/>
  <c r="CK8" i="2"/>
  <c r="BG8" i="2" l="1"/>
  <c r="BH7" i="2"/>
  <c r="AE7" i="2"/>
  <c r="AD8" i="2"/>
  <c r="DQ7" i="2"/>
  <c r="DP8" i="2"/>
  <c r="CM7" i="2"/>
  <c r="CL8" i="2"/>
  <c r="BI7" i="2" l="1"/>
  <c r="BH8" i="2"/>
  <c r="CM8" i="2"/>
  <c r="CN7" i="2"/>
  <c r="DR7" i="2"/>
  <c r="DQ8" i="2"/>
  <c r="AF7" i="2"/>
  <c r="AE8" i="2"/>
  <c r="BJ7" i="2" l="1"/>
  <c r="BI8" i="2"/>
  <c r="DR8" i="2"/>
  <c r="DS7" i="2"/>
  <c r="CO7" i="2"/>
  <c r="CN8" i="2"/>
  <c r="AG7" i="2"/>
  <c r="AF8" i="2"/>
  <c r="BK7" i="2" l="1"/>
  <c r="BJ8" i="2"/>
  <c r="AH7" i="2"/>
  <c r="AG8" i="2"/>
  <c r="CP7" i="2"/>
  <c r="CO8" i="2"/>
  <c r="DS8" i="2"/>
  <c r="DT7" i="2"/>
  <c r="BK8" i="2" l="1"/>
  <c r="BL7" i="2"/>
  <c r="DU7" i="2"/>
  <c r="DT8" i="2"/>
  <c r="CQ7" i="2"/>
  <c r="CP8" i="2"/>
  <c r="AI7" i="2"/>
  <c r="AH8" i="2"/>
  <c r="BL8" i="2" l="1"/>
  <c r="BM7" i="2"/>
  <c r="CQ8" i="2"/>
  <c r="CR7" i="2"/>
  <c r="AI8" i="2"/>
  <c r="AJ7" i="2"/>
  <c r="DV7" i="2"/>
  <c r="DU8" i="2"/>
  <c r="BN7" i="2" l="1"/>
  <c r="BM8" i="2"/>
  <c r="AK7" i="2"/>
  <c r="AL7" i="2" s="1"/>
  <c r="AJ8" i="2"/>
  <c r="CS7" i="2"/>
  <c r="CR8" i="2"/>
  <c r="DV8" i="2"/>
  <c r="DW7" i="2"/>
  <c r="AM7" i="2" l="1"/>
  <c r="AM8" i="2" s="1"/>
  <c r="AL8" i="2"/>
  <c r="BO7" i="2"/>
  <c r="BN8" i="2"/>
  <c r="CT7" i="2"/>
  <c r="CS8" i="2"/>
  <c r="DX7" i="2"/>
  <c r="DW8" i="2"/>
  <c r="AK8" i="2"/>
  <c r="BO8" i="2" l="1"/>
  <c r="BP7" i="2"/>
  <c r="DY7" i="2"/>
  <c r="DX8" i="2"/>
  <c r="CU7" i="2"/>
  <c r="CT8" i="2"/>
  <c r="BP8" i="2" l="1"/>
  <c r="BQ7" i="2"/>
  <c r="DZ7" i="2"/>
  <c r="DY8" i="2"/>
  <c r="CU8" i="2"/>
  <c r="CV7" i="2"/>
  <c r="CV8" i="2" s="1"/>
  <c r="BR7" i="2" l="1"/>
  <c r="BR8" i="2" s="1"/>
  <c r="BQ8" i="2"/>
  <c r="DZ8" i="2"/>
  <c r="EA7" i="2"/>
  <c r="EA8" i="2" s="1"/>
  <c r="H8" i="2" l="1"/>
  <c r="A5" i="1"/>
</calcChain>
</file>

<file path=xl/sharedStrings.xml><?xml version="1.0" encoding="utf-8"?>
<sst xmlns="http://schemas.openxmlformats.org/spreadsheetml/2006/main" count="289" uniqueCount="184">
  <si>
    <t>更新日</t>
  </si>
  <si>
    <t>NO</t>
  </si>
  <si>
    <t>備考</t>
  </si>
  <si>
    <t>起票日</t>
  </si>
  <si>
    <t>起票者</t>
  </si>
  <si>
    <t>担当者</t>
  </si>
  <si>
    <t>ステータス</t>
  </si>
  <si>
    <t>画面</t>
  </si>
  <si>
    <t>内容</t>
  </si>
  <si>
    <t>カテゴリ</t>
  </si>
  <si>
    <t>優先度</t>
  </si>
  <si>
    <t>期限</t>
  </si>
  <si>
    <t>状況・回答</t>
  </si>
  <si>
    <t>マイルストーン</t>
  </si>
  <si>
    <t>お盆休み</t>
    <phoneticPr fontId="5"/>
  </si>
  <si>
    <t>定例</t>
    <rPh sb="0" eb="2">
      <t>テイレイ</t>
    </rPh>
    <phoneticPr fontId="5"/>
  </si>
  <si>
    <t>#</t>
    <phoneticPr fontId="5"/>
  </si>
  <si>
    <t>タスク</t>
    <phoneticPr fontId="5"/>
  </si>
  <si>
    <t>開始日</t>
    <rPh sb="0" eb="3">
      <t>カイシビ</t>
    </rPh>
    <phoneticPr fontId="5"/>
  </si>
  <si>
    <t>終了日</t>
    <rPh sb="0" eb="3">
      <t>シュウリョウビ</t>
    </rPh>
    <phoneticPr fontId="5"/>
  </si>
  <si>
    <t>01.要件定義・設計</t>
    <rPh sb="8" eb="10">
      <t>セッケイ</t>
    </rPh>
    <phoneticPr fontId="5"/>
  </si>
  <si>
    <t>02.デザイン</t>
    <phoneticPr fontId="5"/>
  </si>
  <si>
    <t>【条件書式用設定】祝日・プロジェクト休日日程管理</t>
    <rPh sb="1" eb="3">
      <t>ジョウケン</t>
    </rPh>
    <rPh sb="3" eb="5">
      <t>ショシキ</t>
    </rPh>
    <rPh sb="5" eb="6">
      <t>ヨウ</t>
    </rPh>
    <rPh sb="6" eb="8">
      <t>セッテイ</t>
    </rPh>
    <phoneticPr fontId="5"/>
  </si>
  <si>
    <t>以下の表にイレギュラーな休日の日程を記載すると上記カレンダーに休日色が塗られます。（土日のほうが条件は強いので、ここには土日を記載しなくてOK）</t>
    <rPh sb="0" eb="2">
      <t>イカ</t>
    </rPh>
    <rPh sb="3" eb="4">
      <t>ヒョウ</t>
    </rPh>
    <rPh sb="12" eb="14">
      <t>キュウジツ</t>
    </rPh>
    <rPh sb="15" eb="17">
      <t>ニッテイ</t>
    </rPh>
    <rPh sb="18" eb="20">
      <t>キサイ</t>
    </rPh>
    <rPh sb="23" eb="25">
      <t>ジョウキ</t>
    </rPh>
    <rPh sb="31" eb="33">
      <t>キュウジツ</t>
    </rPh>
    <rPh sb="33" eb="34">
      <t>イロ</t>
    </rPh>
    <rPh sb="35" eb="36">
      <t>ヌ</t>
    </rPh>
    <rPh sb="42" eb="44">
      <t>ドニチ</t>
    </rPh>
    <rPh sb="48" eb="50">
      <t>ジョウケン</t>
    </rPh>
    <rPh sb="51" eb="52">
      <t>ツヨ</t>
    </rPh>
    <rPh sb="60" eb="62">
      <t>ドニチ</t>
    </rPh>
    <rPh sb="63" eb="65">
      <t>キサイ</t>
    </rPh>
    <phoneticPr fontId="5"/>
  </si>
  <si>
    <t>日付</t>
    <rPh sb="0" eb="2">
      <t>ヒヅケ</t>
    </rPh>
    <phoneticPr fontId="5"/>
  </si>
  <si>
    <t>スケジュール</t>
    <phoneticPr fontId="4"/>
  </si>
  <si>
    <t>３コード</t>
    <phoneticPr fontId="4"/>
  </si>
  <si>
    <t>画面ID</t>
    <rPh sb="0" eb="2">
      <t>ガメn</t>
    </rPh>
    <phoneticPr fontId="4"/>
  </si>
  <si>
    <t>連番</t>
    <rPh sb="0" eb="2">
      <t>レンバn</t>
    </rPh>
    <phoneticPr fontId="4"/>
  </si>
  <si>
    <t>画面</t>
    <rPh sb="0" eb="2">
      <t>ガメn</t>
    </rPh>
    <phoneticPr fontId="4"/>
  </si>
  <si>
    <t>画面名称</t>
    <rPh sb="0" eb="2">
      <t>ガメn</t>
    </rPh>
    <rPh sb="2" eb="4">
      <t>メイショウ</t>
    </rPh>
    <phoneticPr fontId="4"/>
  </si>
  <si>
    <t>URL</t>
    <phoneticPr fontId="4"/>
  </si>
  <si>
    <t>備考</t>
    <rPh sb="0" eb="2">
      <t>ビコウ</t>
    </rPh>
    <phoneticPr fontId="4"/>
  </si>
  <si>
    <t>制作手法</t>
    <rPh sb="0" eb="2">
      <t>セイサク</t>
    </rPh>
    <rPh sb="2" eb="4">
      <t>シュホウ</t>
    </rPh>
    <phoneticPr fontId="4"/>
  </si>
  <si>
    <t>メタタグ/OGP</t>
    <phoneticPr fontId="4"/>
  </si>
  <si>
    <t>素材管理表</t>
    <rPh sb="0" eb="2">
      <t>ソザイ</t>
    </rPh>
    <rPh sb="2" eb="4">
      <t>カンリ</t>
    </rPh>
    <rPh sb="4" eb="5">
      <t>ヒョウ</t>
    </rPh>
    <phoneticPr fontId="4"/>
  </si>
  <si>
    <t>形式</t>
    <rPh sb="0" eb="2">
      <t>ケイシキ</t>
    </rPh>
    <phoneticPr fontId="4"/>
  </si>
  <si>
    <t>要件整理</t>
    <rPh sb="0" eb="2">
      <t>ヨウケn</t>
    </rPh>
    <rPh sb="2" eb="4">
      <t>セイリ</t>
    </rPh>
    <phoneticPr fontId="4"/>
  </si>
  <si>
    <t>00.プロジェクト準備</t>
    <rPh sb="9" eb="11">
      <t>ジュンビ</t>
    </rPh>
    <phoneticPr fontId="5"/>
  </si>
  <si>
    <t>05.本番公開</t>
    <rPh sb="3" eb="5">
      <t>ホンバn</t>
    </rPh>
    <rPh sb="5" eb="7">
      <t>コウカイ</t>
    </rPh>
    <phoneticPr fontId="5"/>
  </si>
  <si>
    <t>準備</t>
    <rPh sb="0" eb="2">
      <t>ジュンビ</t>
    </rPh>
    <phoneticPr fontId="5"/>
  </si>
  <si>
    <t>公開作業</t>
    <rPh sb="0" eb="2">
      <t>コウカイ</t>
    </rPh>
    <rPh sb="2" eb="4">
      <t>サギョウ</t>
    </rPh>
    <phoneticPr fontId="5"/>
  </si>
  <si>
    <t>コンテンツマトリックス</t>
    <phoneticPr fontId="4"/>
  </si>
  <si>
    <t>プロジェクトプラン</t>
    <phoneticPr fontId="4"/>
  </si>
  <si>
    <t>案件概要</t>
    <rPh sb="0" eb="2">
      <t>アンケn</t>
    </rPh>
    <rPh sb="2" eb="4">
      <t>ガイヨウ</t>
    </rPh>
    <phoneticPr fontId="4"/>
  </si>
  <si>
    <t>ターゲット</t>
    <phoneticPr fontId="4"/>
  </si>
  <si>
    <t>案件背景</t>
    <rPh sb="0" eb="2">
      <t>アンケn</t>
    </rPh>
    <rPh sb="2" eb="4">
      <t>ハイケイ</t>
    </rPh>
    <phoneticPr fontId="4"/>
  </si>
  <si>
    <t>目的</t>
    <rPh sb="0" eb="2">
      <t>モクテキ</t>
    </rPh>
    <phoneticPr fontId="4"/>
  </si>
  <si>
    <t>コミュニケーションツール</t>
    <phoneticPr fontId="4"/>
  </si>
  <si>
    <t>課題管理</t>
    <rPh sb="0" eb="2">
      <t>カダイ</t>
    </rPh>
    <rPh sb="2" eb="4">
      <t>カンリ</t>
    </rPh>
    <phoneticPr fontId="4"/>
  </si>
  <si>
    <t>スプレッドシート</t>
    <phoneticPr fontId="4"/>
  </si>
  <si>
    <t>テストサイト</t>
    <phoneticPr fontId="4"/>
  </si>
  <si>
    <t>pj</t>
    <phoneticPr fontId="4"/>
  </si>
  <si>
    <t>資源管理</t>
    <rPh sb="0" eb="2">
      <t>シゲn</t>
    </rPh>
    <rPh sb="2" eb="4">
      <t>カンリ</t>
    </rPh>
    <phoneticPr fontId="4"/>
  </si>
  <si>
    <t>doc、layout</t>
    <phoneticPr fontId="4"/>
  </si>
  <si>
    <t>svn</t>
    <phoneticPr fontId="4"/>
  </si>
  <si>
    <t>ソース資源</t>
    <rPh sb="3" eb="5">
      <t>シゲn</t>
    </rPh>
    <phoneticPr fontId="4"/>
  </si>
  <si>
    <t>bitbucket</t>
    <phoneticPr fontId="4"/>
  </si>
  <si>
    <t>スコープ</t>
    <phoneticPr fontId="4"/>
  </si>
  <si>
    <t>設計、デザイン、HTML、インフラ構築、システム保守、ライティング</t>
    <phoneticPr fontId="4"/>
  </si>
  <si>
    <t>ページボリューム</t>
    <phoneticPr fontId="4"/>
  </si>
  <si>
    <t>承認フロー</t>
    <rPh sb="0" eb="2">
      <t>ショウニn</t>
    </rPh>
    <phoneticPr fontId="4"/>
  </si>
  <si>
    <t>社内→担当者→上長</t>
    <rPh sb="0" eb="2">
      <t>シャナイ</t>
    </rPh>
    <rPh sb="3" eb="6">
      <t>タントウシャ</t>
    </rPh>
    <rPh sb="7" eb="9">
      <t>jyouchou</t>
    </rPh>
    <phoneticPr fontId="4"/>
  </si>
  <si>
    <t>■対応環境</t>
    <rPh sb="1" eb="3">
      <t>タイオウ</t>
    </rPh>
    <rPh sb="3" eb="5">
      <t>カンキョウ</t>
    </rPh>
    <phoneticPr fontId="4"/>
  </si>
  <si>
    <t>（タブレットはなし）</t>
    <phoneticPr fontId="4"/>
  </si>
  <si>
    <t>PC</t>
    <phoneticPr fontId="4"/>
  </si>
  <si>
    <t>・IE11以降</t>
  </si>
  <si>
    <t>・Microsoft Edge</t>
  </si>
  <si>
    <t>・Chrome最新</t>
  </si>
  <si>
    <t>・Firefox最新</t>
  </si>
  <si>
    <t>・Safari最新</t>
  </si>
  <si>
    <t>■PC</t>
    <phoneticPr fontId="4"/>
  </si>
  <si>
    <t>OS</t>
    <phoneticPr fontId="4"/>
  </si>
  <si>
    <t>ブラウザ</t>
    <phoneticPr fontId="4"/>
  </si>
  <si>
    <t>検証機番号</t>
    <rPh sb="0" eb="2">
      <t>ケンショウ</t>
    </rPh>
    <rPh sb="2" eb="3">
      <t>キ</t>
    </rPh>
    <rPh sb="3" eb="5">
      <t>バンゴウ</t>
    </rPh>
    <phoneticPr fontId="4"/>
  </si>
  <si>
    <t>確認者</t>
    <rPh sb="0" eb="2">
      <t>カクニn</t>
    </rPh>
    <rPh sb="2" eb="3">
      <t>シャ</t>
    </rPh>
    <phoneticPr fontId="4"/>
  </si>
  <si>
    <t>結果</t>
    <rPh sb="0" eb="2">
      <t>ケッカ</t>
    </rPh>
    <phoneticPr fontId="4"/>
  </si>
  <si>
    <t>Win8</t>
    <phoneticPr fontId="4"/>
  </si>
  <si>
    <t>IE11</t>
    <phoneticPr fontId="4"/>
  </si>
  <si>
    <t>Edge</t>
    <phoneticPr fontId="4"/>
  </si>
  <si>
    <t>Chrome最新</t>
    <phoneticPr fontId="4"/>
  </si>
  <si>
    <t>Firefox最新</t>
    <phoneticPr fontId="4"/>
  </si>
  <si>
    <t>Win10</t>
    <phoneticPr fontId="4"/>
  </si>
  <si>
    <t>Edge</t>
    <phoneticPr fontId="4"/>
  </si>
  <si>
    <t>Firefox最新</t>
    <phoneticPr fontId="4"/>
  </si>
  <si>
    <t>Mac10</t>
    <phoneticPr fontId="4"/>
  </si>
  <si>
    <t>Safari最新</t>
    <phoneticPr fontId="4"/>
  </si>
  <si>
    <t>ブラウザ確認表</t>
    <rPh sb="4" eb="6">
      <t>カクニn</t>
    </rPh>
    <rPh sb="6" eb="7">
      <t>ヒョウ</t>
    </rPh>
    <phoneticPr fontId="4"/>
  </si>
  <si>
    <t>04.レビュー</t>
    <phoneticPr fontId="5"/>
  </si>
  <si>
    <t>全体のレビュー第１回</t>
    <rPh sb="0" eb="2">
      <t>ゼンタイ</t>
    </rPh>
    <rPh sb="7" eb="8">
      <t>ダイ</t>
    </rPh>
    <rPh sb="9" eb="10">
      <t>カイ</t>
    </rPh>
    <phoneticPr fontId="4"/>
  </si>
  <si>
    <t>全体のレビュー第２回</t>
    <rPh sb="0" eb="2">
      <t>ゼンタイ</t>
    </rPh>
    <rPh sb="7" eb="8">
      <t>ダイ</t>
    </rPh>
    <rPh sb="9" eb="10">
      <t>カイ</t>
    </rPh>
    <phoneticPr fontId="4"/>
  </si>
  <si>
    <t>［WEBサイト制作プロジェクト］</t>
  </si>
  <si>
    <t>［WEBサイト制作プロジェクト］</t>
    <rPh sb="7" eb="9">
      <t>セイサク</t>
    </rPh>
    <phoneticPr fontId="4"/>
  </si>
  <si>
    <t>素材集め</t>
    <rPh sb="0" eb="2">
      <t>ソザイ</t>
    </rPh>
    <rPh sb="2" eb="3">
      <t>アツ</t>
    </rPh>
    <phoneticPr fontId="4"/>
  </si>
  <si>
    <t>制作手法：日本ページ</t>
    <rPh sb="0" eb="2">
      <t>セイサク</t>
    </rPh>
    <rPh sb="2" eb="4">
      <t>シュホウ</t>
    </rPh>
    <rPh sb="5" eb="7">
      <t>ニホn</t>
    </rPh>
    <phoneticPr fontId="4"/>
  </si>
  <si>
    <t>TOPページ</t>
    <phoneticPr fontId="4"/>
  </si>
  <si>
    <t>JS / JQueryの勉強（Progate・ドットインストール）</t>
  </si>
  <si>
    <t>ドットインストールのAJAXの回観る(#16 - 20)</t>
  </si>
  <si>
    <t>for文の使い方を覚える</t>
  </si>
  <si>
    <t>Jsonの確認</t>
  </si>
  <si>
    <t>サルでもわかるGitを読み終える</t>
  </si>
  <si>
    <t>Gitのリポジトリを作成する</t>
  </si>
  <si>
    <t>if文の使い方を覚える</t>
  </si>
  <si>
    <t>Ajaxを習得する</t>
  </si>
  <si>
    <t>デバックの仕方を覚える</t>
  </si>
  <si>
    <t>HTML/CSSのコードを書く</t>
  </si>
  <si>
    <t>素材サイトで写真を探す（フリー素材サイト）</t>
  </si>
  <si>
    <t>花言葉を366枚分調べる</t>
  </si>
  <si>
    <t>ページのデザイン</t>
  </si>
  <si>
    <t>ページのラフ画作成</t>
  </si>
  <si>
    <t>ページ構成</t>
  </si>
  <si>
    <t>ワイヤーのレビュー</t>
  </si>
  <si>
    <t>その日の写真を表示する技術の習得</t>
  </si>
  <si>
    <t>今日の日付を取得する技術</t>
  </si>
  <si>
    <t>花データ(json)を作成する</t>
  </si>
  <si>
    <t>毎日の花のデータを用意する（花の名前・花言葉）本番用</t>
  </si>
  <si>
    <t>大橋</t>
    <rPh sb="0" eb="2">
      <t>オオハシ</t>
    </rPh>
    <phoneticPr fontId="4"/>
  </si>
  <si>
    <t>［WEBサイト制作プロジェクト］</t>
    <phoneticPr fontId="4"/>
  </si>
  <si>
    <t>タスク管理表</t>
    <phoneticPr fontId="4"/>
  </si>
  <si>
    <t>新規</t>
  </si>
  <si>
    <t>https://</t>
    <phoneticPr fontId="4"/>
  </si>
  <si>
    <t>着手中</t>
  </si>
  <si>
    <t>確認待ち</t>
  </si>
  <si>
    <t>XDデザイン</t>
    <phoneticPr fontId="4"/>
  </si>
  <si>
    <t>高</t>
  </si>
  <si>
    <t>大橋</t>
    <rPh sb="0" eb="2">
      <t>オオハシ</t>
    </rPh>
    <phoneticPr fontId="4"/>
  </si>
  <si>
    <t>JSレビュー</t>
  </si>
  <si>
    <t>Ajaxレビュー</t>
    <phoneticPr fontId="4"/>
  </si>
  <si>
    <t>jsonレビュー</t>
    <phoneticPr fontId="5"/>
  </si>
  <si>
    <t>03.HTML/CSS/JS/Ajax/Json</t>
    <phoneticPr fontId="5"/>
  </si>
  <si>
    <t>作成</t>
    <rPh sb="0" eb="2">
      <t>サクセイ</t>
    </rPh>
    <phoneticPr fontId="5"/>
  </si>
  <si>
    <t>構成案レビュー</t>
    <rPh sb="0" eb="2">
      <t>コウセイ</t>
    </rPh>
    <rPh sb="2" eb="3">
      <t>アン</t>
    </rPh>
    <phoneticPr fontId="4"/>
  </si>
  <si>
    <t>構成案レビュー予備日</t>
    <rPh sb="0" eb="2">
      <t>コウセイ</t>
    </rPh>
    <rPh sb="2" eb="3">
      <t>アン</t>
    </rPh>
    <rPh sb="7" eb="10">
      <t>ヨビビ</t>
    </rPh>
    <phoneticPr fontId="4"/>
  </si>
  <si>
    <t>HTML/CSSレビュー第1回</t>
    <rPh sb="12" eb="13">
      <t>ダイ</t>
    </rPh>
    <rPh sb="14" eb="15">
      <t>カイ</t>
    </rPh>
    <phoneticPr fontId="4"/>
  </si>
  <si>
    <t>HTML/CSSレビュー第2回</t>
    <rPh sb="12" eb="13">
      <t>ダイ</t>
    </rPh>
    <rPh sb="14" eb="15">
      <t>カイ</t>
    </rPh>
    <phoneticPr fontId="4"/>
  </si>
  <si>
    <t>コンテンツマトリックス / フローチャート （サイトマップ）</t>
    <phoneticPr fontId="4"/>
  </si>
  <si>
    <t>構成案草案（手書き）</t>
    <rPh sb="0" eb="2">
      <t>コウセイ</t>
    </rPh>
    <rPh sb="2" eb="3">
      <t>アン</t>
    </rPh>
    <rPh sb="3" eb="5">
      <t>ソウアン</t>
    </rPh>
    <rPh sb="6" eb="8">
      <t>テガ</t>
    </rPh>
    <phoneticPr fontId="5"/>
  </si>
  <si>
    <t>✔</t>
  </si>
  <si>
    <t>✔</t>
    <phoneticPr fontId="4"/>
  </si>
  <si>
    <t>✔</t>
    <phoneticPr fontId="4"/>
  </si>
  <si>
    <t>✔：レビュー / ★：最終確認</t>
    <rPh sb="11" eb="13">
      <t>サイシュウ</t>
    </rPh>
    <rPh sb="13" eb="15">
      <t>カクニン</t>
    </rPh>
    <phoneticPr fontId="4"/>
  </si>
  <si>
    <t>✔</t>
    <phoneticPr fontId="4"/>
  </si>
  <si>
    <t>　</t>
    <phoneticPr fontId="4"/>
  </si>
  <si>
    <t>花のデータ構築</t>
    <rPh sb="0" eb="1">
      <t>ハナ</t>
    </rPh>
    <rPh sb="5" eb="7">
      <t>コウチク</t>
    </rPh>
    <phoneticPr fontId="4"/>
  </si>
  <si>
    <t>静的ページの作成</t>
    <rPh sb="0" eb="2">
      <t>セイテキ</t>
    </rPh>
    <rPh sb="6" eb="8">
      <t>サクセイ</t>
    </rPh>
    <phoneticPr fontId="5"/>
  </si>
  <si>
    <t>写真のスライドショー/スクロール機能</t>
    <rPh sb="0" eb="2">
      <t>シャシン</t>
    </rPh>
    <rPh sb="16" eb="18">
      <t>キノウ</t>
    </rPh>
    <phoneticPr fontId="4"/>
  </si>
  <si>
    <t>進捗確認（第１回）</t>
    <rPh sb="0" eb="2">
      <t>シンチョク</t>
    </rPh>
    <rPh sb="2" eb="4">
      <t>カクニン</t>
    </rPh>
    <phoneticPr fontId="5"/>
  </si>
  <si>
    <t>進捗確認（第２回）</t>
    <rPh sb="0" eb="2">
      <t>シンチョク</t>
    </rPh>
    <rPh sb="2" eb="4">
      <t>カクニン</t>
    </rPh>
    <rPh sb="5" eb="6">
      <t>ダイ</t>
    </rPh>
    <rPh sb="7" eb="8">
      <t>カイ</t>
    </rPh>
    <phoneticPr fontId="5"/>
  </si>
  <si>
    <t>進捗確認（第３回）</t>
    <phoneticPr fontId="4"/>
  </si>
  <si>
    <t>★</t>
    <phoneticPr fontId="4"/>
  </si>
  <si>
    <t>★</t>
    <phoneticPr fontId="4"/>
  </si>
  <si>
    <t>テスト期間</t>
    <rPh sb="3" eb="5">
      <t>キカン</t>
    </rPh>
    <phoneticPr fontId="4"/>
  </si>
  <si>
    <t>ページ完成</t>
    <rPh sb="3" eb="5">
      <t>カンセイ</t>
    </rPh>
    <phoneticPr fontId="4"/>
  </si>
  <si>
    <t>★</t>
    <phoneticPr fontId="4"/>
  </si>
  <si>
    <t>★</t>
    <phoneticPr fontId="4"/>
  </si>
  <si>
    <t>★</t>
    <phoneticPr fontId="4"/>
  </si>
  <si>
    <t>非同期読み込みシステム構築</t>
    <rPh sb="11" eb="13">
      <t>コウチク</t>
    </rPh>
    <phoneticPr fontId="4"/>
  </si>
  <si>
    <t>全体スケジュール</t>
  </si>
  <si>
    <t>✔</t>
    <phoneticPr fontId="4"/>
  </si>
  <si>
    <t>✔</t>
    <phoneticPr fontId="4"/>
  </si>
  <si>
    <t>★</t>
    <phoneticPr fontId="4"/>
  </si>
  <si>
    <t>✔＆★</t>
    <phoneticPr fontId="4"/>
  </si>
  <si>
    <t>★</t>
    <phoneticPr fontId="4"/>
  </si>
  <si>
    <t>✔</t>
    <phoneticPr fontId="4"/>
  </si>
  <si>
    <t>★＆★</t>
    <phoneticPr fontId="4"/>
  </si>
  <si>
    <t>公開</t>
    <rPh sb="0" eb="2">
      <t>コウカイ</t>
    </rPh>
    <phoneticPr fontId="4"/>
  </si>
  <si>
    <t>フリーカメラマン / イラストレータに連絡する</t>
    <rPh sb="19" eb="21">
      <t>レンラク</t>
    </rPh>
    <phoneticPr fontId="4"/>
  </si>
  <si>
    <t>keywords</t>
    <phoneticPr fontId="4"/>
  </si>
  <si>
    <t>内容</t>
    <rPh sb="0" eb="2">
      <t>ナイヨウ</t>
    </rPh>
    <phoneticPr fontId="4"/>
  </si>
  <si>
    <t>ページタイトル（32文字以内）</t>
    <rPh sb="10" eb="12">
      <t>モジ</t>
    </rPh>
    <rPh sb="12" eb="14">
      <t>イナイ</t>
    </rPh>
    <phoneticPr fontId="4"/>
  </si>
  <si>
    <t>discription（100文字以内）</t>
    <rPh sb="15" eb="17">
      <t>モジ</t>
    </rPh>
    <rPh sb="17" eb="19">
      <t>イナイ</t>
    </rPh>
    <phoneticPr fontId="4"/>
  </si>
  <si>
    <t>https://</t>
    <phoneticPr fontId="4"/>
  </si>
  <si>
    <t>https://</t>
    <phoneticPr fontId="4"/>
  </si>
  <si>
    <t xml:space="preserve"> </t>
    <phoneticPr fontId="4"/>
  </si>
  <si>
    <t>詳細モーダル</t>
    <rPh sb="0" eb="2">
      <t>ショウサイ</t>
    </rPh>
    <phoneticPr fontId="4"/>
  </si>
  <si>
    <t>紹介モーダル</t>
    <rPh sb="0" eb="2">
      <t>ショウカイ</t>
    </rPh>
    <phoneticPr fontId="4"/>
  </si>
  <si>
    <t>Twitterシェアダイアログ</t>
    <phoneticPr fontId="4"/>
  </si>
  <si>
    <t>Facebookシェアダイアログ</t>
    <phoneticPr fontId="4"/>
  </si>
  <si>
    <t>新規</t>
    <phoneticPr fontId="4"/>
  </si>
  <si>
    <t>完了</t>
  </si>
  <si>
    <t>BirthdayFlowers</t>
  </si>
  <si>
    <t>誕生日, 誕生花, 花言葉, メッセージ, 花</t>
  </si>
  <si>
    <t>あの人の誕生花はなんですか？ 花の写真と花言葉のメッセージを送ろう！</t>
    <phoneticPr fontId="4"/>
  </si>
  <si>
    <t>詳細モーダル作成</t>
    <rPh sb="0" eb="2">
      <t>ショウサイ</t>
    </rPh>
    <rPh sb="6" eb="8">
      <t>サクセイ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</si>
</sst>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m/d;@"/>
  </numFmts>
  <fonts count="32">
    <font>
      <sz val="10"/>
      <color rgb="FF000000"/>
      <name val="Arial"/>
    </font>
    <font>
      <sz val="12"/>
      <color theme="1"/>
      <name val="Yu Gothic"/>
      <family val="2"/>
      <charset val="128"/>
      <scheme val="minor"/>
    </font>
    <font>
      <sz val="10"/>
      <color rgb="FF000000"/>
      <name val="游ゴシック Regular"/>
      <charset val="128"/>
    </font>
    <font>
      <sz val="10"/>
      <name val="游ゴシック Regular"/>
      <charset val="128"/>
    </font>
    <font>
      <sz val="6"/>
      <name val="Arial"/>
      <family val="2"/>
    </font>
    <font>
      <sz val="6"/>
      <name val="Yu Gothic"/>
      <family val="2"/>
      <charset val="128"/>
      <scheme val="minor"/>
    </font>
    <font>
      <sz val="14"/>
      <color rgb="FF000000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10"/>
      <name val="游ゴシック Medium"/>
      <family val="3"/>
      <charset val="128"/>
    </font>
    <font>
      <sz val="12"/>
      <color rgb="FF000000"/>
      <name val="游ゴシック Medium"/>
      <family val="3"/>
      <charset val="128"/>
    </font>
    <font>
      <sz val="11"/>
      <color theme="1"/>
      <name val="游ゴシック Medium"/>
      <family val="3"/>
      <charset val="128"/>
    </font>
    <font>
      <sz val="12"/>
      <color theme="1"/>
      <name val="游ゴシック Medium"/>
      <family val="3"/>
      <charset val="128"/>
    </font>
    <font>
      <sz val="8"/>
      <color theme="1"/>
      <name val="游ゴシック Medium"/>
      <family val="3"/>
      <charset val="128"/>
    </font>
    <font>
      <sz val="8"/>
      <color rgb="FFFF2841"/>
      <name val="游ゴシック Medium"/>
      <family val="3"/>
      <charset val="128"/>
    </font>
    <font>
      <sz val="12"/>
      <color rgb="FFFF2841"/>
      <name val="游ゴシック Medium"/>
      <family val="3"/>
      <charset val="128"/>
    </font>
    <font>
      <sz val="10"/>
      <color rgb="FFFF2841"/>
      <name val="游ゴシック Medium"/>
      <family val="3"/>
      <charset val="128"/>
    </font>
    <font>
      <sz val="12"/>
      <color theme="0"/>
      <name val="游ゴシック Medium"/>
      <family val="3"/>
      <charset val="128"/>
    </font>
    <font>
      <b/>
      <sz val="10"/>
      <color theme="1"/>
      <name val="游ゴシック Medium"/>
      <family val="3"/>
      <charset val="128"/>
    </font>
    <font>
      <sz val="10"/>
      <color theme="1"/>
      <name val="游ゴシック Medium"/>
      <family val="3"/>
      <charset val="128"/>
    </font>
    <font>
      <sz val="10"/>
      <color theme="0" tint="-0.249977111117893"/>
      <name val="游ゴシック Medium"/>
      <family val="3"/>
      <charset val="128"/>
    </font>
    <font>
      <sz val="10"/>
      <color theme="1"/>
      <name val="游ゴシック Regular"/>
      <charset val="128"/>
    </font>
    <font>
      <sz val="11"/>
      <color theme="1"/>
      <name val="游ゴシック Regular"/>
      <charset val="128"/>
    </font>
    <font>
      <sz val="12"/>
      <color theme="1"/>
      <name val="游ゴシック Regular"/>
      <charset val="128"/>
    </font>
    <font>
      <b/>
      <sz val="10"/>
      <color theme="1"/>
      <name val="游ゴシック Regular"/>
      <charset val="128"/>
    </font>
    <font>
      <sz val="10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u/>
      <sz val="10"/>
      <color theme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Verdana"/>
      <family val="2"/>
    </font>
    <font>
      <sz val="11"/>
      <color rgb="FF202020"/>
      <name val="Helvetica"/>
      <family val="2"/>
    </font>
    <font>
      <sz val="10"/>
      <color theme="0"/>
      <name val="游ゴシック Medium"/>
      <family val="3"/>
      <charset val="128"/>
    </font>
    <font>
      <sz val="10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595959"/>
      </patternFill>
    </fill>
  </fills>
  <borders count="8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 tint="0.249977111117893"/>
      </right>
      <top style="thin">
        <color auto="1"/>
      </top>
      <bottom style="thin">
        <color theme="1" tint="0.249977111117893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 style="hair">
        <color auto="1"/>
      </bottom>
      <diagonal/>
    </border>
    <border>
      <left/>
      <right style="hair">
        <color auto="1"/>
      </right>
      <top style="thin">
        <color theme="1" tint="0.249977111117893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1" tint="0.249977111117893"/>
      </top>
      <bottom style="hair">
        <color auto="1"/>
      </bottom>
      <diagonal/>
    </border>
    <border>
      <left style="hair">
        <color auto="1"/>
      </left>
      <right/>
      <top style="thin">
        <color theme="1" tint="0.249977111117893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theme="1" tint="0.249977111117893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theme="1" tint="0.249977111117893"/>
      </top>
      <bottom style="hair">
        <color auto="1"/>
      </bottom>
      <diagonal/>
    </border>
    <border>
      <left style="thin">
        <color theme="1" tint="0.249977111117893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 style="hair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theme="1" tint="0.249977111117893"/>
      </right>
      <top style="thin">
        <color theme="1" tint="0.249977111117893"/>
      </top>
      <bottom style="hair">
        <color auto="1"/>
      </bottom>
      <diagonal/>
    </border>
    <border>
      <left style="hair">
        <color theme="1" tint="0.249977111117893"/>
      </left>
      <right style="thin">
        <color auto="1"/>
      </right>
      <top style="thin">
        <color theme="1" tint="0.249977111117893"/>
      </top>
      <bottom style="hair">
        <color auto="1"/>
      </bottom>
      <diagonal/>
    </border>
    <border>
      <left/>
      <right style="hair">
        <color theme="1" tint="0.249977111117893"/>
      </right>
      <top/>
      <bottom style="hair">
        <color auto="1"/>
      </bottom>
      <diagonal/>
    </border>
    <border>
      <left style="hair">
        <color theme="1" tint="0.249977111117893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theme="1" tint="0.249977111117893"/>
      </right>
      <top style="hair">
        <color auto="1"/>
      </top>
      <bottom style="hair">
        <color auto="1"/>
      </bottom>
      <diagonal/>
    </border>
    <border>
      <left style="hair">
        <color theme="1" tint="0.249977111117893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theme="1" tint="0.249977111117893"/>
      </right>
      <top style="hair">
        <color auto="1"/>
      </top>
      <bottom style="thin">
        <color auto="1"/>
      </bottom>
      <diagonal/>
    </border>
    <border>
      <left style="hair">
        <color theme="1" tint="0.249977111117893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theme="1" tint="0.249977111117893"/>
      </right>
      <top style="hair">
        <color auto="1"/>
      </top>
      <bottom/>
      <diagonal/>
    </border>
    <border>
      <left style="hair">
        <color theme="1" tint="0.249977111117893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theme="1" tint="0.249977111117893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0" fontId="28" fillId="0" borderId="0"/>
  </cellStyleXfs>
  <cellXfs count="2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176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7" fillId="0" borderId="0" xfId="0" applyFont="1" applyAlignment="1"/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76" fontId="8" fillId="0" borderId="0" xfId="0" applyNumberFormat="1" applyFont="1" applyAlignment="1">
      <alignment vertical="top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horizontal="left" vertical="center"/>
    </xf>
    <xf numFmtId="176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4" fontId="11" fillId="0" borderId="0" xfId="0" applyNumberFormat="1" applyFont="1" applyAlignment="1">
      <alignment horizontal="left" vertical="center"/>
    </xf>
    <xf numFmtId="0" fontId="11" fillId="0" borderId="20" xfId="0" applyFont="1" applyBorder="1" applyAlignment="1">
      <alignment vertical="center" wrapText="1"/>
    </xf>
    <xf numFmtId="0" fontId="11" fillId="0" borderId="20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1" xfId="0" applyFont="1" applyBorder="1" applyAlignment="1">
      <alignment vertical="top" textRotation="255"/>
    </xf>
    <xf numFmtId="0" fontId="13" fillId="0" borderId="2" xfId="0" applyFont="1" applyBorder="1" applyAlignment="1">
      <alignment vertical="top" textRotation="255"/>
    </xf>
    <xf numFmtId="0" fontId="14" fillId="0" borderId="2" xfId="0" applyFont="1" applyBorder="1" applyAlignment="1">
      <alignment vertical="top" textRotation="255"/>
    </xf>
    <xf numFmtId="0" fontId="16" fillId="0" borderId="2" xfId="0" applyFont="1" applyFill="1" applyBorder="1" applyAlignment="1">
      <alignment horizontal="center" vertical="center" textRotation="255"/>
    </xf>
    <xf numFmtId="0" fontId="14" fillId="0" borderId="1" xfId="0" applyFont="1" applyBorder="1" applyAlignment="1">
      <alignment vertical="top" textRotation="255"/>
    </xf>
    <xf numFmtId="0" fontId="14" fillId="0" borderId="3" xfId="0" applyFont="1" applyBorder="1" applyAlignment="1">
      <alignment vertical="top" textRotation="255"/>
    </xf>
    <xf numFmtId="0" fontId="13" fillId="0" borderId="5" xfId="0" applyFont="1" applyBorder="1" applyAlignment="1">
      <alignment vertical="top" textRotation="255"/>
    </xf>
    <xf numFmtId="0" fontId="15" fillId="0" borderId="2" xfId="0" applyFont="1" applyBorder="1" applyAlignment="1">
      <alignment horizontal="center" vertical="center" textRotation="255"/>
    </xf>
    <xf numFmtId="0" fontId="13" fillId="0" borderId="4" xfId="0" applyFont="1" applyBorder="1" applyAlignment="1">
      <alignment vertical="top" textRotation="255"/>
    </xf>
    <xf numFmtId="0" fontId="13" fillId="0" borderId="0" xfId="0" applyFont="1" applyAlignment="1">
      <alignment vertical="center"/>
    </xf>
    <xf numFmtId="0" fontId="18" fillId="3" borderId="13" xfId="0" applyNumberFormat="1" applyFont="1" applyFill="1" applyBorder="1" applyAlignment="1">
      <alignment vertical="center"/>
    </xf>
    <xf numFmtId="0" fontId="19" fillId="3" borderId="14" xfId="0" applyNumberFormat="1" applyFont="1" applyFill="1" applyBorder="1" applyAlignment="1">
      <alignment vertical="center"/>
    </xf>
    <xf numFmtId="0" fontId="18" fillId="3" borderId="14" xfId="0" applyNumberFormat="1" applyFont="1" applyFill="1" applyBorder="1" applyAlignment="1">
      <alignment vertical="center"/>
    </xf>
    <xf numFmtId="0" fontId="18" fillId="3" borderId="15" xfId="0" applyNumberFormat="1" applyFont="1" applyFill="1" applyBorder="1" applyAlignment="1">
      <alignment vertical="center"/>
    </xf>
    <xf numFmtId="0" fontId="18" fillId="3" borderId="16" xfId="0" applyNumberFormat="1" applyFont="1" applyFill="1" applyBorder="1" applyAlignment="1">
      <alignment vertical="center"/>
    </xf>
    <xf numFmtId="0" fontId="18" fillId="3" borderId="17" xfId="0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177" fontId="18" fillId="3" borderId="23" xfId="0" applyNumberFormat="1" applyFont="1" applyFill="1" applyBorder="1" applyAlignment="1">
      <alignment vertical="center"/>
    </xf>
    <xf numFmtId="177" fontId="18" fillId="3" borderId="24" xfId="0" applyNumberFormat="1" applyFont="1" applyFill="1" applyBorder="1" applyAlignment="1">
      <alignment vertical="center"/>
    </xf>
    <xf numFmtId="177" fontId="18" fillId="3" borderId="26" xfId="0" applyNumberFormat="1" applyFont="1" applyFill="1" applyBorder="1" applyAlignment="1">
      <alignment vertical="center"/>
    </xf>
    <xf numFmtId="177" fontId="18" fillId="3" borderId="27" xfId="0" applyNumberFormat="1" applyFont="1" applyFill="1" applyBorder="1" applyAlignment="1">
      <alignment vertical="center"/>
    </xf>
    <xf numFmtId="177" fontId="18" fillId="3" borderId="28" xfId="0" applyNumberFormat="1" applyFont="1" applyFill="1" applyBorder="1" applyAlignment="1">
      <alignment vertical="center"/>
    </xf>
    <xf numFmtId="0" fontId="17" fillId="3" borderId="29" xfId="0" applyNumberFormat="1" applyFont="1" applyFill="1" applyBorder="1" applyAlignment="1">
      <alignment horizontal="center" vertical="center"/>
    </xf>
    <xf numFmtId="0" fontId="17" fillId="3" borderId="30" xfId="0" applyNumberFormat="1" applyFont="1" applyFill="1" applyBorder="1" applyAlignment="1">
      <alignment horizontal="center" vertical="center"/>
    </xf>
    <xf numFmtId="0" fontId="17" fillId="3" borderId="31" xfId="0" applyNumberFormat="1" applyFont="1" applyFill="1" applyBorder="1" applyAlignment="1">
      <alignment horizontal="center" vertical="center"/>
    </xf>
    <xf numFmtId="0" fontId="18" fillId="3" borderId="32" xfId="0" applyNumberFormat="1" applyFont="1" applyFill="1" applyBorder="1" applyAlignment="1">
      <alignment horizontal="right" vertical="center"/>
    </xf>
    <xf numFmtId="0" fontId="18" fillId="3" borderId="33" xfId="0" applyNumberFormat="1" applyFont="1" applyFill="1" applyBorder="1" applyAlignment="1">
      <alignment horizontal="right" vertical="center"/>
    </xf>
    <xf numFmtId="0" fontId="18" fillId="3" borderId="16" xfId="0" applyNumberFormat="1" applyFont="1" applyFill="1" applyBorder="1" applyAlignment="1">
      <alignment horizontal="right" vertical="center"/>
    </xf>
    <xf numFmtId="177" fontId="18" fillId="3" borderId="16" xfId="0" applyNumberFormat="1" applyFont="1" applyFill="1" applyBorder="1" applyAlignment="1">
      <alignment vertical="center"/>
    </xf>
    <xf numFmtId="177" fontId="18" fillId="3" borderId="32" xfId="0" applyNumberFormat="1" applyFont="1" applyFill="1" applyBorder="1" applyAlignment="1">
      <alignment vertical="center"/>
    </xf>
    <xf numFmtId="177" fontId="18" fillId="3" borderId="34" xfId="0" applyNumberFormat="1" applyFont="1" applyFill="1" applyBorder="1" applyAlignment="1">
      <alignment vertical="center"/>
    </xf>
    <xf numFmtId="177" fontId="18" fillId="3" borderId="35" xfId="0" applyNumberFormat="1" applyFont="1" applyFill="1" applyBorder="1" applyAlignment="1">
      <alignment vertical="center"/>
    </xf>
    <xf numFmtId="0" fontId="18" fillId="4" borderId="36" xfId="0" applyNumberFormat="1" applyFont="1" applyFill="1" applyBorder="1" applyAlignment="1">
      <alignment horizontal="left" vertical="center"/>
    </xf>
    <xf numFmtId="0" fontId="18" fillId="4" borderId="37" xfId="0" applyNumberFormat="1" applyFont="1" applyFill="1" applyBorder="1" applyAlignment="1">
      <alignment horizontal="left" vertical="center"/>
    </xf>
    <xf numFmtId="0" fontId="18" fillId="0" borderId="39" xfId="0" applyNumberFormat="1" applyFont="1" applyFill="1" applyBorder="1" applyAlignment="1">
      <alignment horizontal="center" vertical="center"/>
    </xf>
    <xf numFmtId="0" fontId="18" fillId="0" borderId="40" xfId="0" applyNumberFormat="1" applyFont="1" applyFill="1" applyBorder="1" applyAlignment="1">
      <alignment horizontal="center" vertical="center"/>
    </xf>
    <xf numFmtId="0" fontId="18" fillId="0" borderId="41" xfId="0" applyNumberFormat="1" applyFont="1" applyFill="1" applyBorder="1" applyAlignment="1">
      <alignment horizontal="center" vertical="center"/>
    </xf>
    <xf numFmtId="0" fontId="18" fillId="0" borderId="42" xfId="0" applyNumberFormat="1" applyFont="1" applyFill="1" applyBorder="1" applyAlignment="1">
      <alignment horizontal="center" vertical="center"/>
    </xf>
    <xf numFmtId="0" fontId="18" fillId="0" borderId="38" xfId="0" applyNumberFormat="1" applyFont="1" applyFill="1" applyBorder="1" applyAlignment="1">
      <alignment horizontal="center" vertical="center"/>
    </xf>
    <xf numFmtId="0" fontId="18" fillId="4" borderId="43" xfId="0" applyNumberFormat="1" applyFont="1" applyFill="1" applyBorder="1" applyAlignment="1">
      <alignment horizontal="left" vertical="center"/>
    </xf>
    <xf numFmtId="0" fontId="18" fillId="4" borderId="44" xfId="0" applyNumberFormat="1" applyFont="1" applyFill="1" applyBorder="1" applyAlignment="1">
      <alignment horizontal="left" vertical="center" indent="1"/>
    </xf>
    <xf numFmtId="0" fontId="18" fillId="4" borderId="45" xfId="0" applyNumberFormat="1" applyFont="1" applyFill="1" applyBorder="1" applyAlignment="1">
      <alignment horizontal="left" vertical="center" indent="1"/>
    </xf>
    <xf numFmtId="0" fontId="18" fillId="4" borderId="46" xfId="0" applyNumberFormat="1" applyFont="1" applyFill="1" applyBorder="1" applyAlignment="1">
      <alignment horizontal="left" vertical="center" indent="1"/>
    </xf>
    <xf numFmtId="0" fontId="18" fillId="0" borderId="47" xfId="0" applyNumberFormat="1" applyFont="1" applyFill="1" applyBorder="1" applyAlignment="1">
      <alignment horizontal="center" vertical="center"/>
    </xf>
    <xf numFmtId="0" fontId="18" fillId="0" borderId="44" xfId="0" applyNumberFormat="1" applyFont="1" applyFill="1" applyBorder="1" applyAlignment="1">
      <alignment horizontal="center" vertical="center"/>
    </xf>
    <xf numFmtId="0" fontId="18" fillId="0" borderId="49" xfId="0" applyNumberFormat="1" applyFont="1" applyFill="1" applyBorder="1" applyAlignment="1">
      <alignment horizontal="center" vertical="center"/>
    </xf>
    <xf numFmtId="0" fontId="18" fillId="4" borderId="47" xfId="0" applyNumberFormat="1" applyFont="1" applyFill="1" applyBorder="1" applyAlignment="1">
      <alignment horizontal="center" vertical="center"/>
    </xf>
    <xf numFmtId="0" fontId="18" fillId="0" borderId="48" xfId="0" applyNumberFormat="1" applyFont="1" applyFill="1" applyBorder="1" applyAlignment="1">
      <alignment horizontal="center" vertical="center"/>
    </xf>
    <xf numFmtId="0" fontId="18" fillId="0" borderId="46" xfId="0" applyNumberFormat="1" applyFont="1" applyFill="1" applyBorder="1" applyAlignment="1">
      <alignment horizontal="center" vertical="center"/>
    </xf>
    <xf numFmtId="0" fontId="18" fillId="4" borderId="39" xfId="0" applyNumberFormat="1" applyFont="1" applyFill="1" applyBorder="1" applyAlignment="1">
      <alignment horizontal="center" vertical="center"/>
    </xf>
    <xf numFmtId="0" fontId="18" fillId="4" borderId="50" xfId="0" applyNumberFormat="1" applyFont="1" applyFill="1" applyBorder="1" applyAlignment="1">
      <alignment horizontal="left" vertical="center" indent="1"/>
    </xf>
    <xf numFmtId="0" fontId="18" fillId="4" borderId="30" xfId="0" applyNumberFormat="1" applyFont="1" applyFill="1" applyBorder="1" applyAlignment="1">
      <alignment horizontal="left" vertical="center" inden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0" xfId="0" applyFont="1" applyBorder="1" applyAlignment="1">
      <alignment vertical="center"/>
    </xf>
    <xf numFmtId="177" fontId="18" fillId="0" borderId="52" xfId="0" applyNumberFormat="1" applyFont="1" applyBorder="1" applyAlignment="1">
      <alignment horizontal="center" vertical="center"/>
    </xf>
    <xf numFmtId="177" fontId="18" fillId="0" borderId="53" xfId="0" applyNumberFormat="1" applyFont="1" applyBorder="1" applyAlignment="1">
      <alignment horizontal="center" vertical="center"/>
    </xf>
    <xf numFmtId="177" fontId="18" fillId="0" borderId="5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left" vertical="center"/>
    </xf>
    <xf numFmtId="0" fontId="18" fillId="3" borderId="0" xfId="0" applyFont="1" applyFill="1" applyAlignment="1">
      <alignment vertical="top"/>
    </xf>
    <xf numFmtId="0" fontId="18" fillId="3" borderId="0" xfId="0" applyFont="1" applyFill="1" applyAlignment="1"/>
    <xf numFmtId="0" fontId="18" fillId="5" borderId="55" xfId="0" applyFont="1" applyFill="1" applyBorder="1" applyAlignment="1">
      <alignment vertical="top"/>
    </xf>
    <xf numFmtId="0" fontId="2" fillId="0" borderId="53" xfId="0" applyFont="1" applyBorder="1" applyAlignment="1">
      <alignment horizontal="right"/>
    </xf>
    <xf numFmtId="0" fontId="2" fillId="0" borderId="53" xfId="0" applyFont="1" applyBorder="1" applyAlignment="1"/>
    <xf numFmtId="0" fontId="3" fillId="0" borderId="53" xfId="0" applyFont="1" applyBorder="1"/>
    <xf numFmtId="0" fontId="2" fillId="0" borderId="54" xfId="0" applyFont="1" applyBorder="1" applyAlignment="1">
      <alignment horizontal="right"/>
    </xf>
    <xf numFmtId="0" fontId="2" fillId="0" borderId="54" xfId="0" applyFont="1" applyBorder="1" applyAlignment="1"/>
    <xf numFmtId="0" fontId="3" fillId="0" borderId="54" xfId="0" applyFont="1" applyBorder="1"/>
    <xf numFmtId="0" fontId="2" fillId="0" borderId="52" xfId="0" applyFont="1" applyBorder="1" applyAlignment="1">
      <alignment horizontal="right"/>
    </xf>
    <xf numFmtId="0" fontId="2" fillId="0" borderId="52" xfId="0" applyFont="1" applyBorder="1" applyAlignment="1"/>
    <xf numFmtId="0" fontId="3" fillId="0" borderId="52" xfId="0" applyFont="1" applyBorder="1"/>
    <xf numFmtId="0" fontId="18" fillId="5" borderId="10" xfId="0" applyFont="1" applyFill="1" applyBorder="1" applyAlignment="1">
      <alignment horizontal="left" vertical="top"/>
    </xf>
    <xf numFmtId="176" fontId="18" fillId="5" borderId="10" xfId="0" applyNumberFormat="1" applyFont="1" applyFill="1" applyBorder="1" applyAlignment="1">
      <alignment vertical="top"/>
    </xf>
    <xf numFmtId="0" fontId="18" fillId="5" borderId="10" xfId="0" applyFont="1" applyFill="1" applyBorder="1" applyAlignment="1">
      <alignment vertical="top"/>
    </xf>
    <xf numFmtId="0" fontId="18" fillId="5" borderId="10" xfId="0" applyFont="1" applyFill="1" applyBorder="1" applyAlignment="1">
      <alignment vertical="top" wrapText="1"/>
    </xf>
    <xf numFmtId="0" fontId="8" fillId="0" borderId="53" xfId="0" applyFont="1" applyBorder="1" applyAlignment="1">
      <alignment horizontal="left" vertical="top"/>
    </xf>
    <xf numFmtId="176" fontId="8" fillId="0" borderId="53" xfId="0" applyNumberFormat="1" applyFont="1" applyBorder="1" applyAlignment="1">
      <alignment vertical="top"/>
    </xf>
    <xf numFmtId="0" fontId="8" fillId="0" borderId="53" xfId="0" applyFont="1" applyBorder="1" applyAlignment="1">
      <alignment vertical="top"/>
    </xf>
    <xf numFmtId="0" fontId="8" fillId="0" borderId="53" xfId="0" applyFont="1" applyBorder="1" applyAlignment="1">
      <alignment vertical="top" wrapText="1"/>
    </xf>
    <xf numFmtId="0" fontId="7" fillId="0" borderId="53" xfId="0" applyFont="1" applyBorder="1" applyAlignment="1">
      <alignment horizontal="left" vertical="top"/>
    </xf>
    <xf numFmtId="0" fontId="8" fillId="0" borderId="54" xfId="0" applyFont="1" applyBorder="1" applyAlignment="1">
      <alignment horizontal="left" vertical="top"/>
    </xf>
    <xf numFmtId="176" fontId="8" fillId="0" borderId="54" xfId="0" applyNumberFormat="1" applyFont="1" applyBorder="1" applyAlignment="1">
      <alignment vertical="top"/>
    </xf>
    <xf numFmtId="0" fontId="8" fillId="0" borderId="54" xfId="0" applyFont="1" applyBorder="1" applyAlignment="1">
      <alignment vertical="top"/>
    </xf>
    <xf numFmtId="0" fontId="8" fillId="0" borderId="54" xfId="0" applyFont="1" applyBorder="1" applyAlignment="1">
      <alignment vertical="top" wrapText="1"/>
    </xf>
    <xf numFmtId="0" fontId="7" fillId="0" borderId="54" xfId="0" applyFont="1" applyBorder="1" applyAlignment="1">
      <alignment horizontal="left" vertical="top"/>
    </xf>
    <xf numFmtId="0" fontId="8" fillId="0" borderId="52" xfId="0" applyFont="1" applyBorder="1" applyAlignment="1">
      <alignment horizontal="left" vertical="top"/>
    </xf>
    <xf numFmtId="176" fontId="8" fillId="0" borderId="52" xfId="0" applyNumberFormat="1" applyFont="1" applyBorder="1" applyAlignment="1">
      <alignment vertical="top"/>
    </xf>
    <xf numFmtId="0" fontId="8" fillId="0" borderId="52" xfId="0" applyFont="1" applyBorder="1" applyAlignment="1">
      <alignment vertical="top"/>
    </xf>
    <xf numFmtId="0" fontId="8" fillId="0" borderId="52" xfId="0" applyFont="1" applyBorder="1" applyAlignment="1">
      <alignment vertical="top" wrapText="1"/>
    </xf>
    <xf numFmtId="0" fontId="7" fillId="0" borderId="52" xfId="0" applyFont="1" applyBorder="1" applyAlignment="1">
      <alignment horizontal="left" vertical="top"/>
    </xf>
    <xf numFmtId="176" fontId="8" fillId="0" borderId="56" xfId="0" applyNumberFormat="1" applyFont="1" applyBorder="1" applyAlignment="1">
      <alignment vertical="top"/>
    </xf>
    <xf numFmtId="0" fontId="18" fillId="4" borderId="57" xfId="0" applyNumberFormat="1" applyFont="1" applyFill="1" applyBorder="1" applyAlignment="1">
      <alignment horizontal="left" vertical="center"/>
    </xf>
    <xf numFmtId="0" fontId="18" fillId="4" borderId="58" xfId="0" applyNumberFormat="1" applyFont="1" applyFill="1" applyBorder="1" applyAlignment="1">
      <alignment horizontal="left" vertical="center"/>
    </xf>
    <xf numFmtId="0" fontId="18" fillId="4" borderId="59" xfId="0" applyNumberFormat="1" applyFont="1" applyFill="1" applyBorder="1" applyAlignment="1">
      <alignment horizontal="left" vertical="center"/>
    </xf>
    <xf numFmtId="0" fontId="18" fillId="0" borderId="51" xfId="0" applyNumberFormat="1" applyFont="1" applyFill="1" applyBorder="1" applyAlignment="1">
      <alignment horizontal="center" vertical="center"/>
    </xf>
    <xf numFmtId="0" fontId="18" fillId="0" borderId="61" xfId="0" applyNumberFormat="1" applyFont="1" applyFill="1" applyBorder="1" applyAlignment="1">
      <alignment horizontal="center" vertical="center"/>
    </xf>
    <xf numFmtId="0" fontId="18" fillId="0" borderId="62" xfId="0" applyNumberFormat="1" applyFont="1" applyFill="1" applyBorder="1" applyAlignment="1">
      <alignment horizontal="center" vertical="center"/>
    </xf>
    <xf numFmtId="0" fontId="18" fillId="0" borderId="63" xfId="0" applyNumberFormat="1" applyFont="1" applyFill="1" applyBorder="1" applyAlignment="1">
      <alignment horizontal="center" vertical="center"/>
    </xf>
    <xf numFmtId="0" fontId="18" fillId="0" borderId="60" xfId="0" applyNumberFormat="1" applyFont="1" applyFill="1" applyBorder="1" applyAlignment="1">
      <alignment horizontal="center" vertical="center"/>
    </xf>
    <xf numFmtId="0" fontId="18" fillId="4" borderId="25" xfId="0" applyNumberFormat="1" applyFont="1" applyFill="1" applyBorder="1" applyAlignment="1">
      <alignment horizontal="left" vertical="center" indent="1"/>
    </xf>
    <xf numFmtId="0" fontId="18" fillId="4" borderId="23" xfId="0" applyNumberFormat="1" applyFont="1" applyFill="1" applyBorder="1" applyAlignment="1">
      <alignment horizontal="left" vertical="center" indent="1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177" fontId="18" fillId="4" borderId="64" xfId="0" applyNumberFormat="1" applyFont="1" applyFill="1" applyBorder="1" applyAlignment="1">
      <alignment vertical="center"/>
    </xf>
    <xf numFmtId="177" fontId="18" fillId="4" borderId="65" xfId="0" applyNumberFormat="1" applyFont="1" applyFill="1" applyBorder="1" applyAlignment="1">
      <alignment vertical="center"/>
    </xf>
    <xf numFmtId="177" fontId="18" fillId="4" borderId="66" xfId="0" applyNumberFormat="1" applyFont="1" applyFill="1" applyBorder="1" applyAlignment="1">
      <alignment vertical="center"/>
    </xf>
    <xf numFmtId="177" fontId="18" fillId="4" borderId="67" xfId="0" applyNumberFormat="1" applyFont="1" applyFill="1" applyBorder="1" applyAlignment="1">
      <alignment vertical="center"/>
    </xf>
    <xf numFmtId="177" fontId="18" fillId="4" borderId="68" xfId="0" applyNumberFormat="1" applyFont="1" applyFill="1" applyBorder="1" applyAlignment="1">
      <alignment vertical="center"/>
    </xf>
    <xf numFmtId="177" fontId="18" fillId="4" borderId="69" xfId="0" applyNumberFormat="1" applyFont="1" applyFill="1" applyBorder="1" applyAlignment="1">
      <alignment vertical="center"/>
    </xf>
    <xf numFmtId="177" fontId="18" fillId="4" borderId="70" xfId="0" applyNumberFormat="1" applyFont="1" applyFill="1" applyBorder="1" applyAlignment="1">
      <alignment vertical="center"/>
    </xf>
    <xf numFmtId="177" fontId="18" fillId="4" borderId="71" xfId="0" applyNumberFormat="1" applyFont="1" applyFill="1" applyBorder="1" applyAlignment="1">
      <alignment vertical="center"/>
    </xf>
    <xf numFmtId="0" fontId="18" fillId="4" borderId="51" xfId="0" applyNumberFormat="1" applyFont="1" applyFill="1" applyBorder="1" applyAlignment="1">
      <alignment horizontal="center" vertical="center"/>
    </xf>
    <xf numFmtId="0" fontId="18" fillId="4" borderId="59" xfId="0" applyNumberFormat="1" applyFont="1" applyFill="1" applyBorder="1" applyAlignment="1">
      <alignment horizontal="left" vertical="center" indent="1"/>
    </xf>
    <xf numFmtId="176" fontId="20" fillId="0" borderId="0" xfId="0" applyNumberFormat="1" applyFont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176" fontId="20" fillId="0" borderId="0" xfId="0" applyNumberFormat="1" applyFont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76" fontId="20" fillId="0" borderId="0" xfId="0" applyNumberFormat="1" applyFont="1" applyAlignment="1">
      <alignment horizontal="center" vertical="center"/>
    </xf>
    <xf numFmtId="0" fontId="23" fillId="0" borderId="0" xfId="0" applyFont="1" applyBorder="1" applyAlignment="1">
      <alignment horizontal="left" vertical="top"/>
    </xf>
    <xf numFmtId="176" fontId="20" fillId="0" borderId="0" xfId="0" applyNumberFormat="1" applyFont="1" applyBorder="1" applyAlignment="1">
      <alignment vertical="top"/>
    </xf>
    <xf numFmtId="0" fontId="20" fillId="0" borderId="0" xfId="0" applyFont="1" applyBorder="1" applyAlignment="1">
      <alignment vertical="top"/>
    </xf>
    <xf numFmtId="0" fontId="20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/>
    <xf numFmtId="0" fontId="20" fillId="0" borderId="0" xfId="0" applyFont="1" applyAlignment="1"/>
    <xf numFmtId="0" fontId="23" fillId="0" borderId="0" xfId="0" applyFont="1" applyBorder="1" applyAlignment="1"/>
    <xf numFmtId="0" fontId="23" fillId="0" borderId="0" xfId="0" applyFont="1" applyAlignment="1"/>
    <xf numFmtId="176" fontId="24" fillId="0" borderId="0" xfId="0" applyNumberFormat="1" applyFont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/>
    <xf numFmtId="0" fontId="24" fillId="0" borderId="0" xfId="0" applyFont="1" applyFill="1" applyAlignment="1"/>
    <xf numFmtId="0" fontId="1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76" fontId="24" fillId="0" borderId="0" xfId="0" applyNumberFormat="1" applyFont="1" applyAlignment="1">
      <alignment horizontal="center" vertical="center"/>
    </xf>
    <xf numFmtId="14" fontId="24" fillId="0" borderId="0" xfId="0" applyNumberFormat="1" applyFont="1" applyAlignment="1">
      <alignment horizontal="left" vertical="center"/>
    </xf>
    <xf numFmtId="0" fontId="20" fillId="0" borderId="0" xfId="0" applyFont="1" applyFill="1" applyAlignment="1"/>
    <xf numFmtId="0" fontId="20" fillId="0" borderId="0" xfId="0" applyFont="1" applyFill="1" applyAlignment="1">
      <alignment vertical="top"/>
    </xf>
    <xf numFmtId="0" fontId="20" fillId="5" borderId="10" xfId="0" applyFont="1" applyFill="1" applyBorder="1" applyAlignment="1">
      <alignment horizontal="left" vertical="top"/>
    </xf>
    <xf numFmtId="176" fontId="20" fillId="5" borderId="10" xfId="0" applyNumberFormat="1" applyFont="1" applyFill="1" applyBorder="1" applyAlignment="1">
      <alignment vertical="top"/>
    </xf>
    <xf numFmtId="0" fontId="20" fillId="5" borderId="10" xfId="0" applyFont="1" applyFill="1" applyBorder="1" applyAlignment="1">
      <alignment vertical="top"/>
    </xf>
    <xf numFmtId="0" fontId="20" fillId="5" borderId="10" xfId="0" applyFont="1" applyFill="1" applyBorder="1" applyAlignment="1">
      <alignment vertical="top" wrapText="1"/>
    </xf>
    <xf numFmtId="0" fontId="20" fillId="3" borderId="0" xfId="0" applyFont="1" applyFill="1" applyAlignment="1"/>
    <xf numFmtId="0" fontId="20" fillId="0" borderId="55" xfId="0" applyFont="1" applyBorder="1" applyAlignment="1">
      <alignment horizontal="left" vertical="top"/>
    </xf>
    <xf numFmtId="176" fontId="20" fillId="0" borderId="55" xfId="0" applyNumberFormat="1" applyFont="1" applyBorder="1" applyAlignment="1">
      <alignment vertical="top"/>
    </xf>
    <xf numFmtId="0" fontId="20" fillId="0" borderId="55" xfId="0" applyFont="1" applyBorder="1" applyAlignment="1">
      <alignment vertical="top"/>
    </xf>
    <xf numFmtId="0" fontId="20" fillId="0" borderId="52" xfId="0" applyFont="1" applyBorder="1" applyAlignment="1">
      <alignment vertical="top" wrapText="1"/>
    </xf>
    <xf numFmtId="0" fontId="20" fillId="0" borderId="53" xfId="0" applyFont="1" applyBorder="1" applyAlignment="1">
      <alignment horizontal="left" vertical="top"/>
    </xf>
    <xf numFmtId="176" fontId="20" fillId="0" borderId="53" xfId="0" applyNumberFormat="1" applyFont="1" applyBorder="1" applyAlignment="1">
      <alignment vertical="top"/>
    </xf>
    <xf numFmtId="0" fontId="20" fillId="0" borderId="53" xfId="0" applyFont="1" applyBorder="1" applyAlignment="1">
      <alignment vertical="top"/>
    </xf>
    <xf numFmtId="0" fontId="20" fillId="0" borderId="53" xfId="0" applyFont="1" applyBorder="1" applyAlignment="1">
      <alignment vertical="top" wrapText="1"/>
    </xf>
    <xf numFmtId="0" fontId="24" fillId="0" borderId="45" xfId="0" applyFont="1" applyBorder="1" applyAlignment="1"/>
    <xf numFmtId="0" fontId="24" fillId="0" borderId="33" xfId="0" applyFont="1" applyBorder="1" applyAlignment="1"/>
    <xf numFmtId="0" fontId="20" fillId="0" borderId="52" xfId="0" applyFont="1" applyBorder="1" applyAlignment="1">
      <alignment horizontal="left" vertical="top"/>
    </xf>
    <xf numFmtId="176" fontId="20" fillId="0" borderId="52" xfId="0" applyNumberFormat="1" applyFont="1" applyBorder="1" applyAlignment="1">
      <alignment vertical="top"/>
    </xf>
    <xf numFmtId="0" fontId="20" fillId="0" borderId="52" xfId="0" applyFont="1" applyBorder="1" applyAlignment="1">
      <alignment vertical="top"/>
    </xf>
    <xf numFmtId="0" fontId="14" fillId="0" borderId="6" xfId="0" applyFont="1" applyBorder="1" applyAlignment="1">
      <alignment vertical="top" textRotation="255"/>
    </xf>
    <xf numFmtId="0" fontId="18" fillId="3" borderId="72" xfId="0" applyNumberFormat="1" applyFont="1" applyFill="1" applyBorder="1" applyAlignment="1">
      <alignment vertical="center"/>
    </xf>
    <xf numFmtId="0" fontId="18" fillId="0" borderId="37" xfId="0" applyNumberFormat="1" applyFont="1" applyFill="1" applyBorder="1" applyAlignment="1">
      <alignment horizontal="center" vertical="center"/>
    </xf>
    <xf numFmtId="0" fontId="18" fillId="0" borderId="59" xfId="0" applyNumberFormat="1" applyFont="1" applyFill="1" applyBorder="1" applyAlignment="1">
      <alignment horizontal="center" vertical="center"/>
    </xf>
    <xf numFmtId="0" fontId="18" fillId="0" borderId="45" xfId="0" applyNumberFormat="1" applyFont="1" applyFill="1" applyBorder="1" applyAlignment="1">
      <alignment horizontal="center" vertical="center"/>
    </xf>
    <xf numFmtId="0" fontId="29" fillId="0" borderId="0" xfId="0" applyFont="1" applyAlignment="1"/>
    <xf numFmtId="0" fontId="26" fillId="0" borderId="52" xfId="1" applyBorder="1"/>
    <xf numFmtId="0" fontId="8" fillId="4" borderId="53" xfId="0" applyFont="1" applyFill="1" applyBorder="1" applyAlignment="1">
      <alignment horizontal="left" vertical="top"/>
    </xf>
    <xf numFmtId="0" fontId="7" fillId="4" borderId="0" xfId="0" applyFont="1" applyFill="1" applyAlignment="1"/>
    <xf numFmtId="0" fontId="30" fillId="4" borderId="47" xfId="0" applyNumberFormat="1" applyFont="1" applyFill="1" applyBorder="1" applyAlignment="1">
      <alignment horizontal="center" vertical="center"/>
    </xf>
    <xf numFmtId="0" fontId="18" fillId="4" borderId="74" xfId="0" applyNumberFormat="1" applyFont="1" applyFill="1" applyBorder="1" applyAlignment="1">
      <alignment horizontal="left" vertical="center" indent="1"/>
    </xf>
    <xf numFmtId="0" fontId="18" fillId="4" borderId="73" xfId="0" applyNumberFormat="1" applyFont="1" applyFill="1" applyBorder="1" applyAlignment="1">
      <alignment horizontal="left" vertical="center" indent="1"/>
    </xf>
    <xf numFmtId="0" fontId="18" fillId="4" borderId="33" xfId="0" applyNumberFormat="1" applyFont="1" applyFill="1" applyBorder="1" applyAlignment="1">
      <alignment horizontal="left" vertical="center" indent="1"/>
    </xf>
    <xf numFmtId="0" fontId="18" fillId="4" borderId="32" xfId="0" applyNumberFormat="1" applyFont="1" applyFill="1" applyBorder="1" applyAlignment="1">
      <alignment horizontal="left" vertical="center" indent="1"/>
    </xf>
    <xf numFmtId="177" fontId="18" fillId="4" borderId="75" xfId="0" applyNumberFormat="1" applyFont="1" applyFill="1" applyBorder="1" applyAlignment="1">
      <alignment vertical="center"/>
    </xf>
    <xf numFmtId="177" fontId="18" fillId="4" borderId="76" xfId="0" applyNumberFormat="1" applyFont="1" applyFill="1" applyBorder="1" applyAlignment="1">
      <alignment vertical="center"/>
    </xf>
    <xf numFmtId="0" fontId="18" fillId="3" borderId="0" xfId="0" applyNumberFormat="1" applyFont="1" applyFill="1" applyBorder="1" applyAlignment="1">
      <alignment horizontal="right" vertical="center"/>
    </xf>
    <xf numFmtId="0" fontId="18" fillId="3" borderId="79" xfId="0" applyNumberFormat="1" applyFont="1" applyFill="1" applyBorder="1" applyAlignment="1">
      <alignment horizontal="right" vertical="center"/>
    </xf>
    <xf numFmtId="0" fontId="18" fillId="3" borderId="60" xfId="0" applyNumberFormat="1" applyFont="1" applyFill="1" applyBorder="1" applyAlignment="1">
      <alignment horizontal="right" vertical="center"/>
    </xf>
    <xf numFmtId="177" fontId="18" fillId="3" borderId="60" xfId="0" applyNumberFormat="1" applyFont="1" applyFill="1" applyBorder="1" applyAlignment="1">
      <alignment vertical="center"/>
    </xf>
    <xf numFmtId="177" fontId="18" fillId="3" borderId="79" xfId="0" applyNumberFormat="1" applyFont="1" applyFill="1" applyBorder="1" applyAlignment="1">
      <alignment vertical="center"/>
    </xf>
    <xf numFmtId="177" fontId="18" fillId="3" borderId="78" xfId="0" applyNumberFormat="1" applyFont="1" applyFill="1" applyBorder="1" applyAlignment="1">
      <alignment vertical="center"/>
    </xf>
    <xf numFmtId="177" fontId="18" fillId="3" borderId="31" xfId="0" applyNumberFormat="1" applyFont="1" applyFill="1" applyBorder="1" applyAlignment="1">
      <alignment vertical="center"/>
    </xf>
    <xf numFmtId="0" fontId="17" fillId="4" borderId="77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0" fontId="18" fillId="3" borderId="81" xfId="0" applyNumberFormat="1" applyFont="1" applyFill="1" applyBorder="1" applyAlignment="1">
      <alignment horizontal="right" vertical="center"/>
    </xf>
    <xf numFmtId="0" fontId="17" fillId="4" borderId="82" xfId="0" applyNumberFormat="1" applyFont="1" applyFill="1" applyBorder="1" applyAlignment="1">
      <alignment horizontal="center" vertical="center"/>
    </xf>
    <xf numFmtId="0" fontId="17" fillId="4" borderId="6" xfId="0" applyNumberFormat="1" applyFont="1" applyFill="1" applyBorder="1" applyAlignment="1">
      <alignment horizontal="center" vertical="center"/>
    </xf>
    <xf numFmtId="0" fontId="17" fillId="4" borderId="83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right" vertical="center"/>
    </xf>
    <xf numFmtId="0" fontId="18" fillId="4" borderId="1" xfId="0" applyNumberFormat="1" applyFont="1" applyFill="1" applyBorder="1" applyAlignment="1">
      <alignment horizontal="right" vertical="center"/>
    </xf>
    <xf numFmtId="0" fontId="18" fillId="4" borderId="5" xfId="0" applyNumberFormat="1" applyFont="1" applyFill="1" applyBorder="1" applyAlignment="1">
      <alignment horizontal="right" vertical="center"/>
    </xf>
    <xf numFmtId="0" fontId="18" fillId="4" borderId="83" xfId="0" applyNumberFormat="1" applyFont="1" applyFill="1" applyBorder="1" applyAlignment="1">
      <alignment horizontal="right" vertical="center"/>
    </xf>
    <xf numFmtId="0" fontId="26" fillId="0" borderId="53" xfId="1" applyBorder="1"/>
    <xf numFmtId="0" fontId="31" fillId="0" borderId="0" xfId="0" applyFont="1" applyAlignment="1"/>
    <xf numFmtId="0" fontId="17" fillId="3" borderId="8" xfId="0" applyNumberFormat="1" applyFont="1" applyFill="1" applyBorder="1" applyAlignment="1">
      <alignment horizontal="center" vertical="center"/>
    </xf>
    <xf numFmtId="0" fontId="17" fillId="3" borderId="9" xfId="0" applyNumberFormat="1" applyFont="1" applyFill="1" applyBorder="1" applyAlignment="1">
      <alignment horizontal="center" vertical="center"/>
    </xf>
    <xf numFmtId="0" fontId="17" fillId="3" borderId="19" xfId="0" applyNumberFormat="1" applyFont="1" applyFill="1" applyBorder="1" applyAlignment="1">
      <alignment horizontal="center" vertical="center"/>
    </xf>
    <xf numFmtId="0" fontId="17" fillId="3" borderId="20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7" fillId="3" borderId="80" xfId="0" applyNumberFormat="1" applyFont="1" applyFill="1" applyBorder="1" applyAlignment="1">
      <alignment horizontal="center" vertical="center"/>
    </xf>
    <xf numFmtId="0" fontId="17" fillId="3" borderId="7" xfId="0" applyNumberFormat="1" applyFont="1" applyFill="1" applyBorder="1" applyAlignment="1">
      <alignment horizontal="center" vertical="center"/>
    </xf>
    <xf numFmtId="0" fontId="17" fillId="3" borderId="18" xfId="0" applyNumberFormat="1" applyFont="1" applyFill="1" applyBorder="1" applyAlignment="1">
      <alignment horizontal="center" vertical="center"/>
    </xf>
    <xf numFmtId="0" fontId="17" fillId="3" borderId="11" xfId="0" applyNumberFormat="1" applyFont="1" applyFill="1" applyBorder="1" applyAlignment="1">
      <alignment horizontal="center" vertical="center"/>
    </xf>
    <xf numFmtId="0" fontId="17" fillId="3" borderId="21" xfId="0" applyNumberFormat="1" applyFont="1" applyFill="1" applyBorder="1" applyAlignment="1">
      <alignment horizontal="center" vertical="center"/>
    </xf>
    <xf numFmtId="0" fontId="17" fillId="3" borderId="12" xfId="0" applyNumberFormat="1" applyFont="1" applyFill="1" applyBorder="1" applyAlignment="1">
      <alignment horizontal="center" vertical="center"/>
    </xf>
    <xf numFmtId="0" fontId="17" fillId="3" borderId="22" xfId="0" applyNumberFormat="1" applyFont="1" applyFill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 2" xfId="2"/>
  </cellStyles>
  <dxfs count="172"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219808</xdr:colOff>
      <xdr:row>1</xdr:row>
      <xdr:rowOff>58616</xdr:rowOff>
    </xdr:from>
    <xdr:to>
      <xdr:col>11</xdr:col>
      <xdr:colOff>402981</xdr:colOff>
      <xdr:row>30</xdr:row>
      <xdr:rowOff>127489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303DA84-5450-4F0B-816F-E07A08547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08" y="219808"/>
          <a:ext cx="6953250" cy="474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activeCell="B5" sqref="B5"/>
    </sheetView>
  </sheetViews>
  <sheetFormatPr defaultColWidth="12.85546875" defaultRowHeight="16.5"/>
  <cols>
    <col min="1" max="1" width="9.85546875" style="158" customWidth="1"/>
    <col min="2" max="2" width="18" style="158" customWidth="1"/>
    <col min="3" max="16384" width="12.85546875" style="158"/>
  </cols>
  <sheetData>
    <row r="1" spans="1:5" s="145" customFormat="1" ht="24.95" customHeight="1">
      <c r="A1" s="12" t="s">
        <v>91</v>
      </c>
      <c r="B1" s="143"/>
      <c r="C1" s="144"/>
      <c r="D1" s="144"/>
      <c r="E1" s="144"/>
    </row>
    <row r="2" spans="1:5" s="145" customFormat="1" ht="23.1" customHeight="1">
      <c r="A2" s="146" t="s">
        <v>43</v>
      </c>
      <c r="B2" s="143"/>
      <c r="C2" s="144"/>
      <c r="D2" s="144"/>
      <c r="E2" s="144"/>
    </row>
    <row r="3" spans="1:5" s="147" customFormat="1" ht="17.100000000000001" customHeight="1">
      <c r="A3" s="147" t="s">
        <v>0</v>
      </c>
      <c r="B3" s="148">
        <v>42914</v>
      </c>
      <c r="C3" s="149"/>
    </row>
    <row r="4" spans="1:5" s="147" customFormat="1" ht="17.100000000000001" customHeight="1">
      <c r="B4" s="150"/>
      <c r="C4" s="149"/>
    </row>
    <row r="5" spans="1:5" s="147" customFormat="1" ht="17.100000000000001" customHeight="1">
      <c r="A5" s="151" t="s">
        <v>44</v>
      </c>
      <c r="B5" s="152"/>
      <c r="C5" s="153"/>
      <c r="D5" s="153"/>
      <c r="E5" s="153"/>
    </row>
    <row r="6" spans="1:5" s="147" customFormat="1" ht="17.100000000000001" customHeight="1">
      <c r="A6" s="151"/>
      <c r="B6" s="152"/>
      <c r="C6" s="153"/>
      <c r="D6" s="153"/>
      <c r="E6" s="153"/>
    </row>
    <row r="7" spans="1:5" s="147" customFormat="1" ht="17.100000000000001" customHeight="1">
      <c r="A7" s="154"/>
      <c r="B7" s="152"/>
      <c r="C7" s="153"/>
      <c r="D7" s="153"/>
      <c r="E7" s="153"/>
    </row>
    <row r="8" spans="1:5" s="147" customFormat="1" ht="17.100000000000001" customHeight="1">
      <c r="A8" s="151" t="s">
        <v>45</v>
      </c>
      <c r="B8" s="152"/>
      <c r="C8" s="153"/>
      <c r="D8" s="155"/>
      <c r="E8" s="156"/>
    </row>
    <row r="9" spans="1:5" s="147" customFormat="1" ht="17.100000000000001" customHeight="1">
      <c r="A9" s="151"/>
      <c r="B9" s="152"/>
      <c r="C9" s="153"/>
      <c r="D9" s="155"/>
      <c r="E9" s="156"/>
    </row>
    <row r="10" spans="1:5" s="147" customFormat="1" ht="17.100000000000001" customHeight="1">
      <c r="A10" s="151"/>
      <c r="B10" s="152"/>
      <c r="C10" s="153"/>
      <c r="D10" s="155"/>
      <c r="E10" s="156"/>
    </row>
    <row r="11" spans="1:5" s="147" customFormat="1" ht="17.100000000000001" customHeight="1">
      <c r="A11" s="151" t="s">
        <v>46</v>
      </c>
      <c r="B11" s="152"/>
      <c r="C11" s="153"/>
      <c r="D11" s="155"/>
      <c r="E11" s="156"/>
    </row>
    <row r="12" spans="1:5" s="147" customFormat="1" ht="17.100000000000001" customHeight="1">
      <c r="A12" s="151"/>
      <c r="B12" s="152"/>
      <c r="C12" s="153"/>
      <c r="D12" s="155"/>
      <c r="E12" s="156"/>
    </row>
    <row r="13" spans="1:5" s="147" customFormat="1" ht="17.100000000000001" customHeight="1">
      <c r="A13" s="151" t="s">
        <v>47</v>
      </c>
      <c r="B13" s="152"/>
      <c r="C13" s="153"/>
      <c r="D13" s="155"/>
      <c r="E13" s="156"/>
    </row>
    <row r="14" spans="1:5" s="147" customFormat="1" ht="17.100000000000001" customHeight="1">
      <c r="A14" s="151"/>
      <c r="B14" s="152"/>
      <c r="C14" s="153"/>
      <c r="D14" s="155"/>
      <c r="E14" s="156"/>
    </row>
    <row r="15" spans="1:5" s="147" customFormat="1" ht="17.100000000000001" customHeight="1">
      <c r="A15" s="151"/>
      <c r="B15" s="152"/>
      <c r="C15" s="153"/>
      <c r="D15" s="155"/>
      <c r="E15" s="156"/>
    </row>
    <row r="16" spans="1:5" s="147" customFormat="1" ht="17.100000000000001" customHeight="1">
      <c r="A16" s="151" t="s">
        <v>48</v>
      </c>
      <c r="B16" s="152"/>
      <c r="C16" s="153"/>
      <c r="D16" s="155"/>
      <c r="E16" s="156"/>
    </row>
    <row r="17" spans="1:5" s="147" customFormat="1" ht="17.100000000000001" customHeight="1">
      <c r="A17" s="154"/>
      <c r="B17" s="152" t="s">
        <v>49</v>
      </c>
      <c r="C17" s="153" t="s">
        <v>50</v>
      </c>
      <c r="D17" s="155"/>
      <c r="E17" s="156"/>
    </row>
    <row r="18" spans="1:5">
      <c r="A18" s="157"/>
      <c r="B18" s="157" t="s">
        <v>51</v>
      </c>
      <c r="C18" s="157" t="s">
        <v>52</v>
      </c>
      <c r="D18" s="155"/>
      <c r="E18" s="157"/>
    </row>
    <row r="19" spans="1:5">
      <c r="A19" s="157"/>
      <c r="B19" s="157"/>
      <c r="C19" s="157"/>
      <c r="D19" s="155"/>
      <c r="E19" s="157"/>
    </row>
    <row r="20" spans="1:5">
      <c r="A20" s="151" t="s">
        <v>53</v>
      </c>
      <c r="B20" s="152"/>
      <c r="C20" s="157"/>
      <c r="D20" s="155"/>
      <c r="E20" s="157"/>
    </row>
    <row r="21" spans="1:5">
      <c r="A21" s="154"/>
      <c r="B21" s="157" t="s">
        <v>54</v>
      </c>
      <c r="C21" s="157" t="s">
        <v>55</v>
      </c>
      <c r="D21" s="155"/>
      <c r="E21" s="157"/>
    </row>
    <row r="22" spans="1:5">
      <c r="A22" s="154"/>
      <c r="B22" s="157" t="s">
        <v>56</v>
      </c>
      <c r="C22" s="157" t="s">
        <v>57</v>
      </c>
      <c r="D22" s="155"/>
      <c r="E22" s="157"/>
    </row>
    <row r="23" spans="1:5">
      <c r="A23" s="157"/>
      <c r="B23" s="157"/>
      <c r="C23" s="157"/>
      <c r="D23" s="155"/>
      <c r="E23" s="157"/>
    </row>
    <row r="24" spans="1:5">
      <c r="A24" s="159" t="s">
        <v>58</v>
      </c>
      <c r="B24" s="157"/>
      <c r="C24" s="157"/>
      <c r="D24" s="157"/>
      <c r="E24" s="157"/>
    </row>
    <row r="25" spans="1:5">
      <c r="A25" s="157"/>
      <c r="B25" s="157" t="s">
        <v>59</v>
      </c>
      <c r="C25" s="157"/>
      <c r="D25" s="157"/>
      <c r="E25" s="157"/>
    </row>
    <row r="26" spans="1:5">
      <c r="A26" s="157"/>
      <c r="B26" s="157"/>
      <c r="C26" s="157"/>
      <c r="D26" s="157"/>
      <c r="E26" s="157"/>
    </row>
    <row r="27" spans="1:5">
      <c r="A27" s="160" t="s">
        <v>60</v>
      </c>
    </row>
    <row r="32" spans="1:5">
      <c r="A32" s="160"/>
    </row>
    <row r="33" spans="1:2">
      <c r="A33" s="160" t="s">
        <v>33</v>
      </c>
    </row>
    <row r="36" spans="1:2">
      <c r="A36" s="160" t="s">
        <v>61</v>
      </c>
    </row>
    <row r="37" spans="1:2">
      <c r="B37" s="158" t="s">
        <v>62</v>
      </c>
    </row>
  </sheetData>
  <phoneticPr fontId="4"/>
  <conditionalFormatting sqref="A2:B4 B1">
    <cfRule type="expression" dxfId="171" priority="31">
      <formula>(#REF!="完了")</formula>
    </cfRule>
  </conditionalFormatting>
  <conditionalFormatting sqref="A2:B4 B1">
    <cfRule type="expression" dxfId="170" priority="32">
      <formula>(#REF!="着手中")</formula>
    </cfRule>
  </conditionalFormatting>
  <conditionalFormatting sqref="A2:B4 B1">
    <cfRule type="expression" dxfId="169" priority="33">
      <formula>(#REF!="確認待ち")</formula>
    </cfRule>
  </conditionalFormatting>
  <conditionalFormatting sqref="A2:B4 B1">
    <cfRule type="expression" dxfId="168" priority="34">
      <formula>(#REF!="見送り")</formula>
    </cfRule>
  </conditionalFormatting>
  <conditionalFormatting sqref="A2:B4 B1">
    <cfRule type="expression" dxfId="167" priority="35">
      <formula>(#REF!="新規")</formula>
    </cfRule>
  </conditionalFormatting>
  <conditionalFormatting sqref="A2:B4 B1">
    <cfRule type="expression" dxfId="166" priority="36">
      <formula>(#REF!="確認中")</formula>
    </cfRule>
  </conditionalFormatting>
  <conditionalFormatting sqref="A5:E7 A12:D15 A16:C17 D16:D23">
    <cfRule type="expression" dxfId="165" priority="19">
      <formula>($G5="完了")</formula>
    </cfRule>
  </conditionalFormatting>
  <conditionalFormatting sqref="A5:E7 A12:D15 A16:C17 D16:D23">
    <cfRule type="expression" dxfId="164" priority="20">
      <formula>($G5="着手中")</formula>
    </cfRule>
  </conditionalFormatting>
  <conditionalFormatting sqref="A5:E7 A12:D15 A16:C17 D16:D23">
    <cfRule type="expression" dxfId="163" priority="21">
      <formula>($G5="確認待ち")</formula>
    </cfRule>
  </conditionalFormatting>
  <conditionalFormatting sqref="A5:E7 A12:D15 A16:C17 D16:D23">
    <cfRule type="expression" dxfId="162" priority="22">
      <formula>($G5="見送り")</formula>
    </cfRule>
  </conditionalFormatting>
  <conditionalFormatting sqref="A5:E7 A12:D15 A16:C17 D16:D23">
    <cfRule type="expression" dxfId="161" priority="23">
      <formula>($G5="新規")</formula>
    </cfRule>
  </conditionalFormatting>
  <conditionalFormatting sqref="A5:E7 A12:D15 A16:C17 D16:D23">
    <cfRule type="expression" dxfId="160" priority="24">
      <formula>($G5="確認中")</formula>
    </cfRule>
  </conditionalFormatting>
  <conditionalFormatting sqref="A20:B20 A21:A22">
    <cfRule type="expression" dxfId="159" priority="13">
      <formula>($G20="完了")</formula>
    </cfRule>
  </conditionalFormatting>
  <conditionalFormatting sqref="A20:B20 A21:A22">
    <cfRule type="expression" dxfId="158" priority="14">
      <formula>($G20="着手中")</formula>
    </cfRule>
  </conditionalFormatting>
  <conditionalFormatting sqref="A20:B20 A21:A22">
    <cfRule type="expression" dxfId="157" priority="15">
      <formula>($G20="確認待ち")</formula>
    </cfRule>
  </conditionalFormatting>
  <conditionalFormatting sqref="A20:B20 A21:A22">
    <cfRule type="expression" dxfId="156" priority="16">
      <formula>($G20="見送り")</formula>
    </cfRule>
  </conditionalFormatting>
  <conditionalFormatting sqref="A20:B20 A21:A22">
    <cfRule type="expression" dxfId="155" priority="17">
      <formula>($G20="新規")</formula>
    </cfRule>
  </conditionalFormatting>
  <conditionalFormatting sqref="A20:B20 A21:A22">
    <cfRule type="expression" dxfId="154" priority="18">
      <formula>($G20="確認中")</formula>
    </cfRule>
  </conditionalFormatting>
  <conditionalFormatting sqref="A8:D11">
    <cfRule type="expression" dxfId="153" priority="7">
      <formula>($G8="完了")</formula>
    </cfRule>
  </conditionalFormatting>
  <conditionalFormatting sqref="A8:D11">
    <cfRule type="expression" dxfId="152" priority="8">
      <formula>($G8="着手中")</formula>
    </cfRule>
  </conditionalFormatting>
  <conditionalFormatting sqref="A8:D11">
    <cfRule type="expression" dxfId="151" priority="9">
      <formula>($G8="確認待ち")</formula>
    </cfRule>
  </conditionalFormatting>
  <conditionalFormatting sqref="A8:D11">
    <cfRule type="expression" dxfId="150" priority="10">
      <formula>($G8="見送り")</formula>
    </cfRule>
  </conditionalFormatting>
  <conditionalFormatting sqref="A8:D11">
    <cfRule type="expression" dxfId="149" priority="11">
      <formula>($G8="新規")</formula>
    </cfRule>
  </conditionalFormatting>
  <conditionalFormatting sqref="A8:D11">
    <cfRule type="expression" dxfId="148" priority="12">
      <formula>($G8="確認中")</formula>
    </cfRule>
  </conditionalFormatting>
  <conditionalFormatting sqref="A1">
    <cfRule type="expression" dxfId="147" priority="1">
      <formula>(#REF!="完了")</formula>
    </cfRule>
  </conditionalFormatting>
  <conditionalFormatting sqref="A1">
    <cfRule type="expression" dxfId="146" priority="2">
      <formula>(#REF!="着手中")</formula>
    </cfRule>
  </conditionalFormatting>
  <conditionalFormatting sqref="A1">
    <cfRule type="expression" dxfId="145" priority="3">
      <formula>(#REF!="確認待ち")</formula>
    </cfRule>
  </conditionalFormatting>
  <conditionalFormatting sqref="A1">
    <cfRule type="expression" dxfId="144" priority="4">
      <formula>(#REF!="見送り")</formula>
    </cfRule>
  </conditionalFormatting>
  <conditionalFormatting sqref="A1">
    <cfRule type="expression" dxfId="143" priority="5">
      <formula>(#REF!="新規")</formula>
    </cfRule>
  </conditionalFormatting>
  <conditionalFormatting sqref="A1">
    <cfRule type="expression" dxfId="142" priority="6">
      <formula>(#REF!="確認中")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2"/>
  <sheetViews>
    <sheetView topLeftCell="A4" workbookViewId="0">
      <selection activeCell="K16" sqref="K16"/>
    </sheetView>
  </sheetViews>
  <sheetFormatPr defaultColWidth="14.42578125" defaultRowHeight="15.75" customHeight="1"/>
  <cols>
    <col min="1" max="1" width="5.28515625" style="1" customWidth="1"/>
    <col min="2" max="4" width="10" style="1" hidden="1" customWidth="1"/>
    <col min="5" max="5" width="17.85546875" style="1" customWidth="1"/>
    <col min="6" max="6" width="24.140625" style="1" customWidth="1"/>
    <col min="7" max="7" width="11.42578125" style="1" customWidth="1"/>
    <col min="8" max="8" width="40.140625" style="1" customWidth="1"/>
    <col min="9" max="9" width="14.42578125" style="1" hidden="1" customWidth="1"/>
    <col min="10" max="10" width="47.140625" style="1" customWidth="1"/>
    <col min="11" max="11" width="40.140625" style="1" customWidth="1"/>
    <col min="12" max="16384" width="14.42578125" style="1"/>
  </cols>
  <sheetData>
    <row r="1" spans="1:19" s="21" customFormat="1" ht="24.95" customHeight="1">
      <c r="A1" s="12" t="s">
        <v>91</v>
      </c>
      <c r="B1" s="13"/>
      <c r="C1" s="20"/>
      <c r="D1" s="20"/>
      <c r="E1" s="20"/>
    </row>
    <row r="2" spans="1:19" s="21" customFormat="1" ht="23.1" customHeight="1">
      <c r="A2" s="17" t="s">
        <v>42</v>
      </c>
      <c r="B2" s="13"/>
      <c r="C2" s="20"/>
      <c r="D2" s="20"/>
      <c r="E2" s="20"/>
    </row>
    <row r="3" spans="1:19" s="81" customFormat="1" ht="17.100000000000001" customHeight="1">
      <c r="A3" s="18" t="s">
        <v>0</v>
      </c>
      <c r="B3" s="19"/>
      <c r="C3" s="88"/>
      <c r="E3" s="19">
        <v>42914</v>
      </c>
    </row>
    <row r="4" spans="1:19" ht="16.5">
      <c r="H4" s="2"/>
      <c r="I4" s="2"/>
      <c r="J4" s="2"/>
    </row>
    <row r="5" spans="1:19" ht="16.5">
      <c r="A5" s="1" t="s">
        <v>94</v>
      </c>
      <c r="H5" s="2"/>
      <c r="I5" s="2"/>
      <c r="J5" s="2"/>
    </row>
    <row r="6" spans="1:19" ht="16.5">
      <c r="H6" s="2"/>
      <c r="I6" s="2"/>
      <c r="J6" s="2"/>
    </row>
    <row r="7" spans="1:19" s="90" customFormat="1" ht="16.5">
      <c r="A7" s="101" t="s">
        <v>1</v>
      </c>
      <c r="B7" s="102" t="s">
        <v>26</v>
      </c>
      <c r="C7" s="103" t="s">
        <v>29</v>
      </c>
      <c r="D7" s="104" t="s">
        <v>28</v>
      </c>
      <c r="E7" s="104" t="s">
        <v>27</v>
      </c>
      <c r="F7" s="103" t="s">
        <v>30</v>
      </c>
      <c r="G7" s="103" t="s">
        <v>33</v>
      </c>
      <c r="H7" s="103" t="s">
        <v>31</v>
      </c>
      <c r="I7" s="103" t="s">
        <v>34</v>
      </c>
      <c r="J7" s="102" t="s">
        <v>169</v>
      </c>
      <c r="K7" s="89" t="s">
        <v>170</v>
      </c>
      <c r="L7" s="89" t="s">
        <v>167</v>
      </c>
      <c r="M7" s="89" t="s">
        <v>168</v>
      </c>
      <c r="N7" s="89"/>
      <c r="O7" s="89"/>
    </row>
    <row r="8" spans="1:19" s="90" customFormat="1" ht="16.5">
      <c r="A8" s="98">
        <v>0</v>
      </c>
      <c r="B8" s="99"/>
      <c r="C8" s="99"/>
      <c r="D8" s="99"/>
      <c r="E8" s="99">
        <v>0</v>
      </c>
      <c r="F8" s="99" t="s">
        <v>175</v>
      </c>
      <c r="G8" s="99" t="s">
        <v>178</v>
      </c>
      <c r="H8" s="195" t="s">
        <v>120</v>
      </c>
      <c r="I8" s="100"/>
      <c r="J8" s="100"/>
      <c r="K8" s="1"/>
      <c r="L8" s="1"/>
      <c r="M8" s="1"/>
      <c r="N8" s="1"/>
      <c r="O8" s="1"/>
      <c r="P8" s="1"/>
      <c r="Q8" s="1"/>
      <c r="R8" s="1"/>
      <c r="S8" s="1"/>
    </row>
    <row r="9" spans="1:19" ht="20.100000000000001" customHeight="1">
      <c r="A9" s="98">
        <v>1</v>
      </c>
      <c r="B9" s="99"/>
      <c r="C9" s="99"/>
      <c r="D9" s="99"/>
      <c r="E9" s="99">
        <v>0.1</v>
      </c>
      <c r="F9" s="99" t="s">
        <v>95</v>
      </c>
      <c r="G9" s="99" t="s">
        <v>119</v>
      </c>
      <c r="H9" s="195" t="s">
        <v>171</v>
      </c>
      <c r="I9" s="100"/>
      <c r="J9" s="100" t="s">
        <v>180</v>
      </c>
      <c r="K9" s="1" t="s">
        <v>182</v>
      </c>
      <c r="L9" s="1" t="s">
        <v>181</v>
      </c>
    </row>
    <row r="10" spans="1:19" ht="20.100000000000001" customHeight="1">
      <c r="A10" s="92">
        <v>2</v>
      </c>
      <c r="B10" s="93"/>
      <c r="C10" s="93"/>
      <c r="D10" s="93"/>
      <c r="E10" s="93">
        <v>0.2</v>
      </c>
      <c r="F10" s="93" t="s">
        <v>174</v>
      </c>
      <c r="G10" s="93" t="s">
        <v>119</v>
      </c>
      <c r="H10" s="222" t="s">
        <v>172</v>
      </c>
      <c r="I10" s="94"/>
      <c r="J10" s="94"/>
    </row>
    <row r="11" spans="1:19" ht="20.100000000000001" customHeight="1">
      <c r="A11" s="92">
        <v>3</v>
      </c>
      <c r="B11" s="93"/>
      <c r="C11" s="93"/>
      <c r="D11" s="93"/>
      <c r="E11" s="93">
        <v>0.4</v>
      </c>
      <c r="F11" s="93" t="s">
        <v>177</v>
      </c>
      <c r="G11" s="93" t="s">
        <v>119</v>
      </c>
      <c r="H11" s="94"/>
      <c r="I11" s="94"/>
      <c r="J11" s="94"/>
    </row>
    <row r="12" spans="1:19" ht="20.100000000000001" customHeight="1">
      <c r="A12" s="92">
        <v>4</v>
      </c>
      <c r="B12" s="93"/>
      <c r="C12" s="93"/>
      <c r="D12" s="93"/>
      <c r="E12" s="93">
        <v>0.5</v>
      </c>
      <c r="F12" s="93" t="s">
        <v>176</v>
      </c>
      <c r="G12" s="93" t="s">
        <v>119</v>
      </c>
      <c r="H12" s="94"/>
      <c r="I12" s="94"/>
      <c r="J12" s="94"/>
    </row>
    <row r="13" spans="1:19" ht="20.100000000000001" customHeight="1">
      <c r="A13" s="92">
        <v>5</v>
      </c>
      <c r="B13" s="93"/>
      <c r="C13" s="93"/>
      <c r="D13" s="93"/>
      <c r="E13" s="93" t="str">
        <f t="shared" ref="E13:E34" si="0">B13&amp;"-"&amp;C13&amp;"-"&amp;D13</f>
        <v>--</v>
      </c>
      <c r="F13" s="93"/>
      <c r="G13" s="93"/>
      <c r="H13" s="94"/>
      <c r="I13" s="94"/>
      <c r="J13" s="94"/>
    </row>
    <row r="14" spans="1:19" ht="20.100000000000001" customHeight="1">
      <c r="A14" s="92">
        <v>6</v>
      </c>
      <c r="B14" s="93"/>
      <c r="C14" s="93"/>
      <c r="D14" s="93"/>
      <c r="E14" s="93" t="str">
        <f t="shared" si="0"/>
        <v>--</v>
      </c>
      <c r="F14" s="93"/>
      <c r="G14" s="93"/>
      <c r="H14" s="94"/>
      <c r="I14" s="94"/>
      <c r="J14" s="94"/>
    </row>
    <row r="15" spans="1:19" ht="20.100000000000001" customHeight="1">
      <c r="A15" s="92">
        <v>7</v>
      </c>
      <c r="B15" s="93"/>
      <c r="C15" s="93"/>
      <c r="D15" s="93"/>
      <c r="E15" s="93" t="str">
        <f t="shared" si="0"/>
        <v>--</v>
      </c>
      <c r="F15" s="93"/>
      <c r="G15" s="93"/>
      <c r="H15" s="94"/>
      <c r="I15" s="94"/>
      <c r="J15" s="94"/>
    </row>
    <row r="16" spans="1:19" ht="20.100000000000001" customHeight="1">
      <c r="A16" s="92">
        <v>8</v>
      </c>
      <c r="B16" s="93"/>
      <c r="C16" s="93"/>
      <c r="D16" s="93"/>
      <c r="E16" s="93" t="str">
        <f t="shared" si="0"/>
        <v>--</v>
      </c>
      <c r="F16" s="93"/>
      <c r="G16" s="93"/>
      <c r="H16" s="94"/>
      <c r="I16" s="94"/>
      <c r="J16" s="94"/>
    </row>
    <row r="17" spans="1:10" ht="20.100000000000001" customHeight="1">
      <c r="A17" s="92">
        <v>9</v>
      </c>
      <c r="B17" s="93"/>
      <c r="C17" s="93"/>
      <c r="D17" s="93"/>
      <c r="E17" s="93" t="str">
        <f t="shared" si="0"/>
        <v>--</v>
      </c>
      <c r="F17" s="93"/>
      <c r="G17" s="93"/>
      <c r="H17" s="94"/>
      <c r="I17" s="94"/>
      <c r="J17" s="94"/>
    </row>
    <row r="18" spans="1:10" ht="20.100000000000001" customHeight="1">
      <c r="A18" s="92">
        <v>10</v>
      </c>
      <c r="B18" s="93"/>
      <c r="C18" s="93"/>
      <c r="D18" s="93"/>
      <c r="E18" s="93" t="str">
        <f t="shared" si="0"/>
        <v>--</v>
      </c>
      <c r="F18" s="93"/>
      <c r="G18" s="93"/>
      <c r="H18" s="94"/>
      <c r="I18" s="94"/>
      <c r="J18" s="94"/>
    </row>
    <row r="19" spans="1:10" ht="20.100000000000001" customHeight="1">
      <c r="A19" s="92">
        <v>11</v>
      </c>
      <c r="B19" s="93"/>
      <c r="C19" s="93"/>
      <c r="D19" s="93"/>
      <c r="E19" s="93" t="str">
        <f t="shared" ref="E19:E27" si="1">B19&amp;"-"&amp;C19&amp;"-"&amp;D19</f>
        <v>--</v>
      </c>
      <c r="F19" s="93"/>
      <c r="G19" s="93"/>
      <c r="H19" s="94"/>
      <c r="I19" s="94"/>
      <c r="J19" s="94"/>
    </row>
    <row r="20" spans="1:10" ht="20.100000000000001" customHeight="1">
      <c r="A20" s="92">
        <v>12</v>
      </c>
      <c r="B20" s="93"/>
      <c r="C20" s="93"/>
      <c r="D20" s="93"/>
      <c r="E20" s="93" t="str">
        <f t="shared" si="1"/>
        <v>--</v>
      </c>
      <c r="F20" s="93"/>
      <c r="G20" s="93"/>
      <c r="H20" s="94"/>
      <c r="I20" s="94"/>
      <c r="J20" s="94"/>
    </row>
    <row r="21" spans="1:10" ht="20.100000000000001" customHeight="1">
      <c r="A21" s="92">
        <v>13</v>
      </c>
      <c r="B21" s="93"/>
      <c r="C21" s="93"/>
      <c r="D21" s="93"/>
      <c r="E21" s="93" t="str">
        <f t="shared" si="1"/>
        <v>--</v>
      </c>
      <c r="F21" s="93"/>
      <c r="G21" s="93"/>
      <c r="H21" s="94"/>
      <c r="I21" s="94"/>
      <c r="J21" s="94"/>
    </row>
    <row r="22" spans="1:10" ht="20.100000000000001" customHeight="1">
      <c r="A22" s="92">
        <v>14</v>
      </c>
      <c r="B22" s="93"/>
      <c r="C22" s="93"/>
      <c r="D22" s="93"/>
      <c r="E22" s="93" t="str">
        <f t="shared" si="1"/>
        <v>--</v>
      </c>
      <c r="F22" s="93"/>
      <c r="G22" s="93"/>
      <c r="H22" s="94"/>
      <c r="I22" s="94"/>
      <c r="J22" s="94"/>
    </row>
    <row r="23" spans="1:10" ht="20.100000000000001" customHeight="1">
      <c r="A23" s="92">
        <v>15</v>
      </c>
      <c r="B23" s="93"/>
      <c r="C23" s="93"/>
      <c r="D23" s="93"/>
      <c r="E23" s="93" t="str">
        <f t="shared" si="1"/>
        <v>--</v>
      </c>
      <c r="F23" s="93"/>
      <c r="G23" s="93"/>
      <c r="H23" s="94"/>
      <c r="I23" s="94"/>
      <c r="J23" s="94"/>
    </row>
    <row r="24" spans="1:10" ht="20.100000000000001" customHeight="1">
      <c r="A24" s="92">
        <v>16</v>
      </c>
      <c r="B24" s="93"/>
      <c r="C24" s="93"/>
      <c r="D24" s="93"/>
      <c r="E24" s="93" t="str">
        <f t="shared" si="1"/>
        <v>--</v>
      </c>
      <c r="F24" s="93"/>
      <c r="G24" s="93"/>
      <c r="H24" s="94"/>
      <c r="I24" s="94"/>
      <c r="J24" s="94"/>
    </row>
    <row r="25" spans="1:10" ht="20.100000000000001" customHeight="1">
      <c r="A25" s="92">
        <v>17</v>
      </c>
      <c r="B25" s="93"/>
      <c r="C25" s="93"/>
      <c r="D25" s="93"/>
      <c r="E25" s="93" t="str">
        <f t="shared" si="1"/>
        <v>--</v>
      </c>
      <c r="F25" s="93"/>
      <c r="G25" s="93"/>
      <c r="H25" s="94"/>
      <c r="I25" s="94"/>
      <c r="J25" s="94"/>
    </row>
    <row r="26" spans="1:10" ht="20.100000000000001" customHeight="1">
      <c r="A26" s="92">
        <v>18</v>
      </c>
      <c r="B26" s="93"/>
      <c r="C26" s="93"/>
      <c r="D26" s="93"/>
      <c r="E26" s="93" t="str">
        <f t="shared" si="1"/>
        <v>--</v>
      </c>
      <c r="F26" s="93"/>
      <c r="G26" s="93"/>
      <c r="H26" s="94"/>
      <c r="I26" s="94"/>
      <c r="J26" s="94"/>
    </row>
    <row r="27" spans="1:10" ht="20.100000000000001" customHeight="1">
      <c r="A27" s="92">
        <v>19</v>
      </c>
      <c r="B27" s="93"/>
      <c r="C27" s="93"/>
      <c r="D27" s="93"/>
      <c r="E27" s="93" t="str">
        <f t="shared" si="1"/>
        <v>--</v>
      </c>
      <c r="F27" s="93"/>
      <c r="G27" s="93"/>
      <c r="H27" s="94"/>
      <c r="I27" s="94"/>
      <c r="J27" s="94"/>
    </row>
    <row r="28" spans="1:10" ht="20.100000000000001" customHeight="1">
      <c r="A28" s="92">
        <v>20</v>
      </c>
      <c r="B28" s="93"/>
      <c r="C28" s="93"/>
      <c r="D28" s="93"/>
      <c r="E28" s="93" t="str">
        <f t="shared" si="0"/>
        <v>--</v>
      </c>
      <c r="F28" s="93"/>
      <c r="G28" s="93"/>
      <c r="H28" s="94"/>
      <c r="I28" s="94"/>
      <c r="J28" s="94"/>
    </row>
    <row r="29" spans="1:10" ht="20.100000000000001" customHeight="1">
      <c r="A29" s="92">
        <v>21</v>
      </c>
      <c r="B29" s="93"/>
      <c r="C29" s="93"/>
      <c r="D29" s="93"/>
      <c r="E29" s="93" t="str">
        <f t="shared" si="0"/>
        <v>--</v>
      </c>
      <c r="F29" s="93"/>
      <c r="G29" s="93"/>
      <c r="H29" s="94"/>
      <c r="I29" s="94"/>
      <c r="J29" s="94"/>
    </row>
    <row r="30" spans="1:10" ht="20.100000000000001" customHeight="1">
      <c r="A30" s="92">
        <v>22</v>
      </c>
      <c r="B30" s="93"/>
      <c r="C30" s="93"/>
      <c r="D30" s="93"/>
      <c r="E30" s="93" t="str">
        <f t="shared" si="0"/>
        <v>--</v>
      </c>
      <c r="F30" s="93"/>
      <c r="G30" s="93"/>
      <c r="H30" s="94"/>
      <c r="I30" s="94"/>
      <c r="J30" s="94"/>
    </row>
    <row r="31" spans="1:10" ht="20.100000000000001" customHeight="1">
      <c r="A31" s="92">
        <v>23</v>
      </c>
      <c r="B31" s="93"/>
      <c r="C31" s="93"/>
      <c r="D31" s="93"/>
      <c r="E31" s="93" t="str">
        <f t="shared" ref="E31:E33" si="2">B31&amp;"-"&amp;C31&amp;"-"&amp;D31</f>
        <v>--</v>
      </c>
      <c r="F31" s="93"/>
      <c r="G31" s="93"/>
      <c r="H31" s="94"/>
      <c r="I31" s="94"/>
      <c r="J31" s="94"/>
    </row>
    <row r="32" spans="1:10" ht="20.100000000000001" customHeight="1">
      <c r="A32" s="92">
        <v>24</v>
      </c>
      <c r="B32" s="93"/>
      <c r="C32" s="93"/>
      <c r="D32" s="93"/>
      <c r="E32" s="93" t="str">
        <f t="shared" si="2"/>
        <v>--</v>
      </c>
      <c r="F32" s="93"/>
      <c r="G32" s="93"/>
      <c r="H32" s="94"/>
      <c r="I32" s="94"/>
      <c r="J32" s="94"/>
    </row>
    <row r="33" spans="1:10" ht="20.100000000000001" customHeight="1">
      <c r="A33" s="92">
        <v>25</v>
      </c>
      <c r="B33" s="93"/>
      <c r="C33" s="93"/>
      <c r="D33" s="93"/>
      <c r="E33" s="93" t="str">
        <f t="shared" si="2"/>
        <v>--</v>
      </c>
      <c r="F33" s="93"/>
      <c r="G33" s="93"/>
      <c r="H33" s="94"/>
      <c r="I33" s="94"/>
      <c r="J33" s="94"/>
    </row>
    <row r="34" spans="1:10" ht="20.100000000000001" customHeight="1">
      <c r="A34" s="92">
        <v>26</v>
      </c>
      <c r="B34" s="93"/>
      <c r="C34" s="93"/>
      <c r="D34" s="93"/>
      <c r="E34" s="93" t="str">
        <f t="shared" si="0"/>
        <v>--</v>
      </c>
      <c r="F34" s="93"/>
      <c r="G34" s="93"/>
      <c r="H34" s="94"/>
      <c r="I34" s="94"/>
      <c r="J34" s="94"/>
    </row>
    <row r="35" spans="1:10" ht="20.100000000000001" customHeight="1">
      <c r="A35" s="92">
        <v>27</v>
      </c>
      <c r="B35" s="93"/>
      <c r="C35" s="93"/>
      <c r="D35" s="93"/>
      <c r="E35" s="93" t="str">
        <f t="shared" ref="E35:E37" si="3">B35&amp;"-"&amp;C35&amp;"-"&amp;D35</f>
        <v>--</v>
      </c>
      <c r="F35" s="93"/>
      <c r="G35" s="93"/>
      <c r="H35" s="94"/>
      <c r="I35" s="94"/>
      <c r="J35" s="94"/>
    </row>
    <row r="36" spans="1:10" ht="20.100000000000001" customHeight="1">
      <c r="A36" s="92">
        <v>28</v>
      </c>
      <c r="B36" s="93"/>
      <c r="C36" s="93"/>
      <c r="D36" s="93"/>
      <c r="E36" s="93" t="str">
        <f t="shared" si="3"/>
        <v>--</v>
      </c>
      <c r="F36" s="93"/>
      <c r="G36" s="93"/>
      <c r="H36" s="94"/>
      <c r="I36" s="94"/>
      <c r="J36" s="94"/>
    </row>
    <row r="37" spans="1:10" ht="16.5">
      <c r="A37" s="95">
        <v>29</v>
      </c>
      <c r="B37" s="96"/>
      <c r="C37" s="96"/>
      <c r="D37" s="96"/>
      <c r="E37" s="96" t="str">
        <f t="shared" si="3"/>
        <v>--</v>
      </c>
      <c r="F37" s="96"/>
      <c r="G37" s="96"/>
      <c r="H37" s="97"/>
      <c r="I37" s="97"/>
      <c r="J37" s="97"/>
    </row>
    <row r="38" spans="1:10" ht="16.5">
      <c r="H38" s="2"/>
      <c r="I38" s="2"/>
      <c r="J38" s="2"/>
    </row>
    <row r="39" spans="1:10" ht="16.5">
      <c r="H39" s="2"/>
      <c r="I39" s="2"/>
      <c r="J39" s="2"/>
    </row>
    <row r="40" spans="1:10" ht="16.5">
      <c r="H40" s="2"/>
      <c r="I40" s="2"/>
      <c r="J40" s="2"/>
    </row>
    <row r="41" spans="1:10" ht="16.5">
      <c r="H41" s="2"/>
      <c r="I41" s="2"/>
      <c r="J41" s="2"/>
    </row>
    <row r="42" spans="1:10" ht="16.5">
      <c r="H42" s="2"/>
      <c r="I42" s="2"/>
      <c r="J42" s="2"/>
    </row>
    <row r="43" spans="1:10" ht="16.5">
      <c r="H43" s="2"/>
      <c r="I43" s="2"/>
      <c r="J43" s="2"/>
    </row>
    <row r="44" spans="1:10" ht="16.5">
      <c r="H44" s="2"/>
      <c r="I44" s="2"/>
      <c r="J44" s="2"/>
    </row>
    <row r="45" spans="1:10" ht="16.5">
      <c r="H45" s="2"/>
      <c r="I45" s="2"/>
      <c r="J45" s="2"/>
    </row>
    <row r="46" spans="1:10" ht="16.5">
      <c r="H46" s="2"/>
      <c r="I46" s="2"/>
      <c r="J46" s="2"/>
    </row>
    <row r="47" spans="1:10" ht="16.5">
      <c r="H47" s="2"/>
      <c r="I47" s="2"/>
      <c r="J47" s="2"/>
    </row>
    <row r="48" spans="1:10" ht="16.5">
      <c r="H48" s="2"/>
      <c r="I48" s="2"/>
      <c r="J48" s="2"/>
    </row>
    <row r="49" spans="8:10" ht="16.5">
      <c r="H49" s="2"/>
      <c r="I49" s="2"/>
      <c r="J49" s="2"/>
    </row>
    <row r="50" spans="8:10" ht="16.5">
      <c r="H50" s="2"/>
      <c r="I50" s="2"/>
      <c r="J50" s="2"/>
    </row>
    <row r="51" spans="8:10" ht="16.5">
      <c r="H51" s="2"/>
      <c r="I51" s="2"/>
      <c r="J51" s="2"/>
    </row>
    <row r="52" spans="8:10" ht="16.5">
      <c r="H52" s="2"/>
      <c r="I52" s="2"/>
      <c r="J52" s="2"/>
    </row>
    <row r="53" spans="8:10" ht="16.5">
      <c r="H53" s="2"/>
      <c r="I53" s="2"/>
      <c r="J53" s="2"/>
    </row>
    <row r="54" spans="8:10" ht="16.5">
      <c r="H54" s="2"/>
      <c r="I54" s="2"/>
      <c r="J54" s="2"/>
    </row>
    <row r="55" spans="8:10" ht="16.5">
      <c r="H55" s="2"/>
      <c r="I55" s="2"/>
      <c r="J55" s="2"/>
    </row>
    <row r="56" spans="8:10" ht="16.5">
      <c r="H56" s="2"/>
      <c r="I56" s="2"/>
      <c r="J56" s="2"/>
    </row>
    <row r="57" spans="8:10" ht="16.5">
      <c r="H57" s="2"/>
      <c r="I57" s="2"/>
      <c r="J57" s="2"/>
    </row>
    <row r="58" spans="8:10" ht="16.5">
      <c r="H58" s="2"/>
      <c r="I58" s="2"/>
      <c r="J58" s="2"/>
    </row>
    <row r="59" spans="8:10" ht="16.5">
      <c r="H59" s="2"/>
      <c r="I59" s="2"/>
      <c r="J59" s="2"/>
    </row>
    <row r="60" spans="8:10" ht="16.5">
      <c r="H60" s="2"/>
      <c r="I60" s="2"/>
      <c r="J60" s="2"/>
    </row>
    <row r="61" spans="8:10" ht="16.5">
      <c r="H61" s="2"/>
      <c r="I61" s="2"/>
      <c r="J61" s="2"/>
    </row>
    <row r="62" spans="8:10" ht="16.5">
      <c r="H62" s="2"/>
      <c r="I62" s="2"/>
      <c r="J62" s="2"/>
    </row>
    <row r="63" spans="8:10" ht="16.5">
      <c r="H63" s="2"/>
      <c r="I63" s="2"/>
      <c r="J63" s="2"/>
    </row>
    <row r="64" spans="8:10" ht="16.5">
      <c r="H64" s="2"/>
      <c r="I64" s="2"/>
      <c r="J64" s="2"/>
    </row>
    <row r="65" spans="8:10" ht="16.5">
      <c r="H65" s="2"/>
      <c r="I65" s="2"/>
      <c r="J65" s="2"/>
    </row>
    <row r="66" spans="8:10" ht="16.5">
      <c r="H66" s="2"/>
      <c r="I66" s="2"/>
      <c r="J66" s="2"/>
    </row>
    <row r="67" spans="8:10" ht="16.5">
      <c r="H67" s="2"/>
      <c r="I67" s="2"/>
      <c r="J67" s="2"/>
    </row>
    <row r="68" spans="8:10" ht="16.5">
      <c r="H68" s="2"/>
      <c r="I68" s="2"/>
      <c r="J68" s="2"/>
    </row>
    <row r="69" spans="8:10" ht="16.5">
      <c r="H69" s="2"/>
      <c r="I69" s="2"/>
      <c r="J69" s="2"/>
    </row>
    <row r="70" spans="8:10" ht="16.5">
      <c r="H70" s="2"/>
      <c r="I70" s="2"/>
      <c r="J70" s="2"/>
    </row>
    <row r="71" spans="8:10" ht="16.5">
      <c r="H71" s="2"/>
      <c r="I71" s="2"/>
      <c r="J71" s="2"/>
    </row>
    <row r="72" spans="8:10" ht="16.5">
      <c r="H72" s="2"/>
      <c r="I72" s="2"/>
      <c r="J72" s="2"/>
    </row>
    <row r="73" spans="8:10" ht="16.5">
      <c r="H73" s="2"/>
      <c r="I73" s="2"/>
      <c r="J73" s="2"/>
    </row>
    <row r="74" spans="8:10" ht="16.5">
      <c r="H74" s="2"/>
      <c r="I74" s="2"/>
      <c r="J74" s="2"/>
    </row>
    <row r="75" spans="8:10" ht="16.5">
      <c r="H75" s="2"/>
      <c r="I75" s="2"/>
      <c r="J75" s="2"/>
    </row>
    <row r="76" spans="8:10" ht="16.5">
      <c r="H76" s="2"/>
      <c r="I76" s="2"/>
      <c r="J76" s="2"/>
    </row>
    <row r="77" spans="8:10" ht="16.5">
      <c r="H77" s="2"/>
      <c r="I77" s="2"/>
      <c r="J77" s="2"/>
    </row>
    <row r="78" spans="8:10" ht="16.5">
      <c r="H78" s="2"/>
      <c r="I78" s="2"/>
      <c r="J78" s="2"/>
    </row>
    <row r="79" spans="8:10" ht="16.5">
      <c r="H79" s="2"/>
      <c r="I79" s="2"/>
      <c r="J79" s="2"/>
    </row>
    <row r="80" spans="8:10" ht="16.5">
      <c r="H80" s="2"/>
      <c r="I80" s="2"/>
      <c r="J80" s="2"/>
    </row>
    <row r="81" spans="8:10" ht="16.5">
      <c r="H81" s="2"/>
      <c r="I81" s="2"/>
      <c r="J81" s="2"/>
    </row>
    <row r="82" spans="8:10" ht="16.5">
      <c r="H82" s="2"/>
      <c r="I82" s="2"/>
      <c r="J82" s="2"/>
    </row>
    <row r="83" spans="8:10" ht="16.5">
      <c r="H83" s="2"/>
      <c r="I83" s="2"/>
      <c r="J83" s="2"/>
    </row>
    <row r="84" spans="8:10" ht="16.5">
      <c r="H84" s="2"/>
      <c r="I84" s="2"/>
      <c r="J84" s="2"/>
    </row>
    <row r="85" spans="8:10" ht="16.5">
      <c r="H85" s="2"/>
      <c r="I85" s="2"/>
      <c r="J85" s="2"/>
    </row>
    <row r="86" spans="8:10" ht="16.5">
      <c r="H86" s="2"/>
      <c r="I86" s="2"/>
      <c r="J86" s="2"/>
    </row>
    <row r="87" spans="8:10" ht="16.5">
      <c r="H87" s="2"/>
      <c r="I87" s="2"/>
      <c r="J87" s="2"/>
    </row>
    <row r="88" spans="8:10" ht="16.5">
      <c r="H88" s="2"/>
      <c r="I88" s="2"/>
      <c r="J88" s="2"/>
    </row>
    <row r="89" spans="8:10" ht="16.5">
      <c r="H89" s="2"/>
      <c r="I89" s="2"/>
      <c r="J89" s="2"/>
    </row>
    <row r="90" spans="8:10" ht="16.5">
      <c r="H90" s="2"/>
      <c r="I90" s="2"/>
      <c r="J90" s="2"/>
    </row>
    <row r="91" spans="8:10" ht="16.5">
      <c r="H91" s="2"/>
      <c r="I91" s="2"/>
      <c r="J91" s="2"/>
    </row>
    <row r="92" spans="8:10" ht="16.5">
      <c r="H92" s="2"/>
      <c r="I92" s="2"/>
      <c r="J92" s="2"/>
    </row>
    <row r="93" spans="8:10" ht="16.5">
      <c r="H93" s="2"/>
      <c r="I93" s="2"/>
      <c r="J93" s="2"/>
    </row>
    <row r="94" spans="8:10" ht="16.5">
      <c r="H94" s="2"/>
      <c r="I94" s="2"/>
      <c r="J94" s="2"/>
    </row>
    <row r="95" spans="8:10" ht="16.5">
      <c r="H95" s="2"/>
      <c r="I95" s="2"/>
      <c r="J95" s="2"/>
    </row>
    <row r="96" spans="8:10" ht="16.5">
      <c r="H96" s="2"/>
      <c r="I96" s="2"/>
      <c r="J96" s="2"/>
    </row>
    <row r="97" spans="8:10" ht="16.5">
      <c r="H97" s="2"/>
      <c r="I97" s="2"/>
      <c r="J97" s="2"/>
    </row>
    <row r="98" spans="8:10" ht="16.5">
      <c r="H98" s="2"/>
      <c r="I98" s="2"/>
      <c r="J98" s="2"/>
    </row>
    <row r="99" spans="8:10" ht="16.5">
      <c r="H99" s="2"/>
      <c r="I99" s="2"/>
      <c r="J99" s="2"/>
    </row>
    <row r="100" spans="8:10" ht="16.5">
      <c r="H100" s="2"/>
      <c r="I100" s="2"/>
      <c r="J100" s="2"/>
    </row>
    <row r="101" spans="8:10" ht="16.5">
      <c r="H101" s="2"/>
      <c r="I101" s="2"/>
      <c r="J101" s="2"/>
    </row>
    <row r="102" spans="8:10" ht="16.5">
      <c r="H102" s="2"/>
      <c r="I102" s="2"/>
      <c r="J102" s="2"/>
    </row>
    <row r="103" spans="8:10" ht="16.5">
      <c r="H103" s="2"/>
      <c r="I103" s="2"/>
      <c r="J103" s="2"/>
    </row>
    <row r="104" spans="8:10" ht="16.5">
      <c r="H104" s="2"/>
      <c r="I104" s="2"/>
      <c r="J104" s="2"/>
    </row>
    <row r="105" spans="8:10" ht="16.5">
      <c r="H105" s="2"/>
      <c r="I105" s="2"/>
      <c r="J105" s="2"/>
    </row>
    <row r="106" spans="8:10" ht="16.5">
      <c r="H106" s="2"/>
      <c r="I106" s="2"/>
      <c r="J106" s="2"/>
    </row>
    <row r="107" spans="8:10" ht="16.5">
      <c r="H107" s="2"/>
      <c r="I107" s="2"/>
      <c r="J107" s="2"/>
    </row>
    <row r="108" spans="8:10" ht="16.5">
      <c r="H108" s="2"/>
      <c r="I108" s="2"/>
      <c r="J108" s="2"/>
    </row>
    <row r="109" spans="8:10" ht="16.5">
      <c r="H109" s="2"/>
      <c r="I109" s="2"/>
      <c r="J109" s="2"/>
    </row>
    <row r="110" spans="8:10" ht="16.5">
      <c r="H110" s="2"/>
      <c r="I110" s="2"/>
      <c r="J110" s="2"/>
    </row>
    <row r="111" spans="8:10" ht="16.5">
      <c r="H111" s="2"/>
      <c r="I111" s="2"/>
      <c r="J111" s="2"/>
    </row>
    <row r="112" spans="8:10" ht="16.5">
      <c r="H112" s="2"/>
      <c r="I112" s="2"/>
      <c r="J112" s="2"/>
    </row>
    <row r="113" spans="1:10" ht="16.5">
      <c r="H113" s="2"/>
      <c r="I113" s="2"/>
      <c r="J113" s="2"/>
    </row>
    <row r="114" spans="1:10" ht="16.5">
      <c r="H114" s="2"/>
      <c r="I114" s="2"/>
      <c r="J114" s="2"/>
    </row>
    <row r="115" spans="1:10" ht="16.5">
      <c r="H115" s="2"/>
      <c r="I115" s="2"/>
      <c r="J115" s="2"/>
    </row>
    <row r="116" spans="1:10" ht="16.5">
      <c r="H116" s="2"/>
      <c r="I116" s="2"/>
      <c r="J116" s="2"/>
    </row>
    <row r="117" spans="1:10" ht="16.5">
      <c r="H117" s="2"/>
      <c r="I117" s="2"/>
      <c r="J117" s="2"/>
    </row>
    <row r="118" spans="1:10" ht="16.5">
      <c r="H118" s="2"/>
      <c r="I118" s="2"/>
      <c r="J118" s="2"/>
    </row>
    <row r="119" spans="1:10" ht="16.5">
      <c r="H119" s="2"/>
      <c r="I119" s="2"/>
      <c r="J119" s="2"/>
    </row>
    <row r="120" spans="1:10" ht="16.5">
      <c r="H120" s="2"/>
      <c r="I120" s="2"/>
      <c r="J120" s="2"/>
    </row>
    <row r="121" spans="1:10" ht="16.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6.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6.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6.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6.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6.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6.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6.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6.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6.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6.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6.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6.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6.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6.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6.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6.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6.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6.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6.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6.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6.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6.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6.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6.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6.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6.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6.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6.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6.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6.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6.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6.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6.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6.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6.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6.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6.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6.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6.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6.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6.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6.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6.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6.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6.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6.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6.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6.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6.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6.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6.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6.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6.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6.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6.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6.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6.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6.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6.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6.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6.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6.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6.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6.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6.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6.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6.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6.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6.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6.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6.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6.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6.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6.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6.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6.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6.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6.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6.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6.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6.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6.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6.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6.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6.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6.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6.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6.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6.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6.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6.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6.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6.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6.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6.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6.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6.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6.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6.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6.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6.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6.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6.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6.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6.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6.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6.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6.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6.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6.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6.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6.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6.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6.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6.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6.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6.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6.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6.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6.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6.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6.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6.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6.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6.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6.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6.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6.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6.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6.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6.5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6.5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6.5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6.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6.5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6.5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6.5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6.5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6.5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6.5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6.5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6.5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6.5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6.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6.5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6.5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6.5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6.5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6.5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6.5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6.5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6.5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6.5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6.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6.5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6.5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6.5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6.5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6.5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6.5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6.5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6.5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6.5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6.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6.5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6.5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6.5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6.5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6.5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6.5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6.5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6.5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6.5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6.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6.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6.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6.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6.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6.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6.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6.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6.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6.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6.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6.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6.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6.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6.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6.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6.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6.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6.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6.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6.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6.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6.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6.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6.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6.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6.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6.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6.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6.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6.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6.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6.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6.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6.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6.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6.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6.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6.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6.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6.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6.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6.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6.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6.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6.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6.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6.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6.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6.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6.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6.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6.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6.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6.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6.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6.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6.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6.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6.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6.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6.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6.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6.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6.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6.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6.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6.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6.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6.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6.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6.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6.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6.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6.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6.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6.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6.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6.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6.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6.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6.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6.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6.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6.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6.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6.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6.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6.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6.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6.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6.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6.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6.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6.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6.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6.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6.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6.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6.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6.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6.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6.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6.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6.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6.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6.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6.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6.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6.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6.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6.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6.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6.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6.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6.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6.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6.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6.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6.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6.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6.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6.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6.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6.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6.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6.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6.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6.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6.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6.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6.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6.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6.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6.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6.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6.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6.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6.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6.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6.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6.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6.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6.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6.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6.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6.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6.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6.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6.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6.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6.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6.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6.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6.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6.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6.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6.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6.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6.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6.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6.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6.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6.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6.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6.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6.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6.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6.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6.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6.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6.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6.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6.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6.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6.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6.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6.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6.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6.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6.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6.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6.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6.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6.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6.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6.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6.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6.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6.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6.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6.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6.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6.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6.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6.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6.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6.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6.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6.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6.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6.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6.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6.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6.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6.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6.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6.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6.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6.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6.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6.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6.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6.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6.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6.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6.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6.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6.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6.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6.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6.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6.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6.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6.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6.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6.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6.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6.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6.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6.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6.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6.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6.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6.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6.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6.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6.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6.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6.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6.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6.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6.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6.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6.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6.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6.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6.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6.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6.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6.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6.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6.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6.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6.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6.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6.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6.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6.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6.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6.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6.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6.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6.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6.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6.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6.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6.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6.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6.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6.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6.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6.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6.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6.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6.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6.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6.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6.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6.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6.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6.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6.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6.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6.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6.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6.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6.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6.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6.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6.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6.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6.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6.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6.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6.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6.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6.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6.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6.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6.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6.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6.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6.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6.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6.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6.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6.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6.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6.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6.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6.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6.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6.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6.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6.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6.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6.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6.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6.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6.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6.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6.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6.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6.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6.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6.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6.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6.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6.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6.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6.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6.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6.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6.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6.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6.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6.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6.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6.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6.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6.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6.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6.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6.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6.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6.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6.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6.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6.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6.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6.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6.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6.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6.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6.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6.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6.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6.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6.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6.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6.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6.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6.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6.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6.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6.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6.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6.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6.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6.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6.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6.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6.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6.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6.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6.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6.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6.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6.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6.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6.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6.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6.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6.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6.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6.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6.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6.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6.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6.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6.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6.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6.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6.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6.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6.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6.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6.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6.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6.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6.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6.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6.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6.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6.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6.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6.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6.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6.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6.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6.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6.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6.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6.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6.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6.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6.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6.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6.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6.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6.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6.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6.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6.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6.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6.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6.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6.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6.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6.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6.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6.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6.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6.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6.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6.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6.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6.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6.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6.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6.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6.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6.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6.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6.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6.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6.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6.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6.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6.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6.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6.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6.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6.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6.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6.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6.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6.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6.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6.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6.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6.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6.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6.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6.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6.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6.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6.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6.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6.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6.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6.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6.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6.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6.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6.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6.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6.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6.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6.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6.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6.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6.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6.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6.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6.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6.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6.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6.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6.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6.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6.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6.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6.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6.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6.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6.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6.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6.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6.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6.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6.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6.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6.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6.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6.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6.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6.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6.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6.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6.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6.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6.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6.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6.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6.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6.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6.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6.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6.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6.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6.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6.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6.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6.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6.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6.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6.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6.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6.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6.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6.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6.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6.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6.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6.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6.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6.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6.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6.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6.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6.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6.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6.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6.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6.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6.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6.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6.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6.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6.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6.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6.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6.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6.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6.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6.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6.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6.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6.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6.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6.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6.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6.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6.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6.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6.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6.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6.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6.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6.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6.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6.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6.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6.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6.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6.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6.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6.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6.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6.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6.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6.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6.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6.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6.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6.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6.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6.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6.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6.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6.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6.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6.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6.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6.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6.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6.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6.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6.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6.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6.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6.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6.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6.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6.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6.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6.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6.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6.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6.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6.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6.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6.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6.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6.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6.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6.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6.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6.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6.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6.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6.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6.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6.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6.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6.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6.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6.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6.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6.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6.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6.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6.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6.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6.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6.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6.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6.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6.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6.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6.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6.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6.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6.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6.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6.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6.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6.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6.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6.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6.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6.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6.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6.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6.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6.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6.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6.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6.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6.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6.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6.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6.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6.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6.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6.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6.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6.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6.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6.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6.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6.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6.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6.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6.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6.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6.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6.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6.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6.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6.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6.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6.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6.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6.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6.5">
      <c r="A982" s="2"/>
      <c r="B982" s="2"/>
      <c r="C982" s="2"/>
      <c r="D982" s="2"/>
      <c r="E982" s="2"/>
      <c r="F982" s="2"/>
      <c r="G982" s="2"/>
      <c r="H982" s="2"/>
      <c r="I982" s="2"/>
      <c r="J982" s="2"/>
    </row>
  </sheetData>
  <phoneticPr fontId="4"/>
  <conditionalFormatting sqref="A1:B3">
    <cfRule type="expression" dxfId="141" priority="7">
      <formula>(#REF!="完了")</formula>
    </cfRule>
  </conditionalFormatting>
  <conditionalFormatting sqref="A1:B3">
    <cfRule type="expression" dxfId="140" priority="8">
      <formula>(#REF!="着手中")</formula>
    </cfRule>
  </conditionalFormatting>
  <conditionalFormatting sqref="A1:B3">
    <cfRule type="expression" dxfId="139" priority="9">
      <formula>(#REF!="確認待ち")</formula>
    </cfRule>
  </conditionalFormatting>
  <conditionalFormatting sqref="A1:B3">
    <cfRule type="expression" dxfId="138" priority="10">
      <formula>(#REF!="見送り")</formula>
    </cfRule>
  </conditionalFormatting>
  <conditionalFormatting sqref="A1:B3">
    <cfRule type="expression" dxfId="137" priority="11">
      <formula>(#REF!="新規")</formula>
    </cfRule>
  </conditionalFormatting>
  <conditionalFormatting sqref="A1:B3">
    <cfRule type="expression" dxfId="136" priority="12">
      <formula>(#REF!="確認中")</formula>
    </cfRule>
  </conditionalFormatting>
  <conditionalFormatting sqref="E3">
    <cfRule type="expression" dxfId="135" priority="1">
      <formula>(#REF!="完了")</formula>
    </cfRule>
  </conditionalFormatting>
  <conditionalFormatting sqref="E3">
    <cfRule type="expression" dxfId="134" priority="2">
      <formula>(#REF!="着手中")</formula>
    </cfRule>
  </conditionalFormatting>
  <conditionalFormatting sqref="E3">
    <cfRule type="expression" dxfId="133" priority="3">
      <formula>(#REF!="確認待ち")</formula>
    </cfRule>
  </conditionalFormatting>
  <conditionalFormatting sqref="E3">
    <cfRule type="expression" dxfId="132" priority="4">
      <formula>(#REF!="見送り")</formula>
    </cfRule>
  </conditionalFormatting>
  <conditionalFormatting sqref="E3">
    <cfRule type="expression" dxfId="131" priority="5">
      <formula>(#REF!="新規")</formula>
    </cfRule>
  </conditionalFormatting>
  <conditionalFormatting sqref="E3">
    <cfRule type="expression" dxfId="130" priority="6">
      <formula>(#REF!="確認中")</formula>
    </cfRule>
  </conditionalFormatting>
  <dataValidations count="1">
    <dataValidation type="list" allowBlank="1" showInputMessage="1" showErrorMessage="1" sqref="G8:G36">
      <formula1>"新規,展開"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B79C72F3-BB0C-5949-BB7C-63E2CDA345A7}">
            <xm:f>(taskList!$E5="完了")</xm:f>
            <x14:dxf>
              <fill>
                <patternFill patternType="solid">
                  <fgColor rgb="FFD9D9D9"/>
                  <bgColor rgb="FFD9D9D9"/>
                </patternFill>
              </fill>
              <border>
                <left/>
                <right/>
                <top/>
                <bottom/>
              </border>
            </x14:dxf>
          </x14:cfRule>
          <xm:sqref>A7:O7</xm:sqref>
        </x14:conditionalFormatting>
        <x14:conditionalFormatting xmlns:xm="http://schemas.microsoft.com/office/excel/2006/main">
          <x14:cfRule type="expression" priority="14" id="{A6A8E073-77BE-1345-B749-BB9BEFE49990}">
            <xm:f>(taskList!$E5="着手中")</xm:f>
            <x14:dxf>
              <fill>
                <patternFill patternType="solid">
                  <fgColor rgb="FFF4C7C3"/>
                  <bgColor rgb="FFF4C7C3"/>
                </patternFill>
              </fill>
              <border>
                <left/>
                <right/>
                <top/>
                <bottom/>
              </border>
            </x14:dxf>
          </x14:cfRule>
          <xm:sqref>A7:O7</xm:sqref>
        </x14:conditionalFormatting>
        <x14:conditionalFormatting xmlns:xm="http://schemas.microsoft.com/office/excel/2006/main">
          <x14:cfRule type="expression" priority="15" id="{95124539-1081-2245-977F-A5876C656D58}">
            <xm:f>(taskList!$E5="確認待ち")</xm:f>
            <x14:dxf>
              <fill>
                <patternFill patternType="solid">
                  <fgColor rgb="FFFCE8B2"/>
                  <bgColor rgb="FFFCE8B2"/>
                </patternFill>
              </fill>
              <border>
                <left/>
                <right/>
                <top/>
                <bottom/>
              </border>
            </x14:dxf>
          </x14:cfRule>
          <xm:sqref>A7:O7</xm:sqref>
        </x14:conditionalFormatting>
        <x14:conditionalFormatting xmlns:xm="http://schemas.microsoft.com/office/excel/2006/main">
          <x14:cfRule type="expression" priority="16" id="{9E21595C-763B-5547-BB0C-9554D5131CF5}">
            <xm:f>(taskList!$E5="見送り")</xm:f>
            <x14:dxf>
              <fill>
                <patternFill patternType="solid">
                  <fgColor rgb="FFF2F2F2"/>
                  <bgColor rgb="FFF2F2F2"/>
                </patternFill>
              </fill>
              <border>
                <left/>
                <right/>
                <top/>
                <bottom/>
              </border>
            </x14:dxf>
          </x14:cfRule>
          <xm:sqref>A7:O7</xm:sqref>
        </x14:conditionalFormatting>
        <x14:conditionalFormatting xmlns:xm="http://schemas.microsoft.com/office/excel/2006/main">
          <x14:cfRule type="expression" priority="17" id="{0523FD4A-BED7-EF4A-BDF3-2AA8F49C533A}">
            <xm:f>(taskList!$E5="新規")</xm:f>
            <x14:dxf>
              <fill>
                <patternFill patternType="solid">
                  <fgColor rgb="FFB7E1CD"/>
                  <bgColor rgb="FFB7E1CD"/>
                </patternFill>
              </fill>
              <border>
                <left/>
                <right/>
                <top/>
                <bottom/>
              </border>
            </x14:dxf>
          </x14:cfRule>
          <xm:sqref>A7:O7</xm:sqref>
        </x14:conditionalFormatting>
        <x14:conditionalFormatting xmlns:xm="http://schemas.microsoft.com/office/excel/2006/main">
          <x14:cfRule type="expression" priority="18" id="{842B7493-704A-4F40-BECC-1C5F9703A25F}">
            <xm:f>(taskList!$E5="確認中")</xm:f>
            <x14:dxf>
              <fill>
                <patternFill patternType="solid">
                  <fgColor rgb="FFD9D2E9"/>
                  <bgColor rgb="FFD9D2E9"/>
                </patternFill>
              </fill>
              <border>
                <left/>
                <right/>
                <top/>
                <bottom/>
              </border>
            </x14:dxf>
          </x14:cfRule>
          <xm:sqref>A7:O7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3"/>
  <sheetViews>
    <sheetView workbookViewId="0">
      <pane ySplit="5" topLeftCell="A6" activePane="bottomLeft" state="frozen"/>
      <selection pane="bottomLeft" activeCell="E19" sqref="E19"/>
    </sheetView>
  </sheetViews>
  <sheetFormatPr defaultColWidth="14.42578125" defaultRowHeight="15.75" customHeight="1"/>
  <cols>
    <col min="1" max="1" width="5.85546875" style="7" customWidth="1"/>
    <col min="2" max="2" width="11.28515625" style="7" customWidth="1"/>
    <col min="3" max="3" width="14.42578125" style="7"/>
    <col min="4" max="4" width="47.140625" style="7" customWidth="1"/>
    <col min="5" max="8" width="12.85546875" style="7" customWidth="1"/>
    <col min="9" max="9" width="15.140625" style="7" customWidth="1"/>
    <col min="10" max="10" width="56.42578125" style="7" customWidth="1"/>
    <col min="11" max="11" width="29.7109375" style="7" customWidth="1"/>
    <col min="12" max="16384" width="14.42578125" style="7"/>
  </cols>
  <sheetData>
    <row r="1" spans="1:26" s="14" customFormat="1" ht="24.95" customHeight="1">
      <c r="A1" s="12" t="s">
        <v>117</v>
      </c>
      <c r="B1" s="13"/>
      <c r="E1" s="13"/>
      <c r="F1" s="13"/>
      <c r="G1" s="13"/>
      <c r="H1" s="13"/>
      <c r="J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s="14" customFormat="1" ht="23.25" customHeight="1">
      <c r="A2" s="17" t="s">
        <v>118</v>
      </c>
      <c r="B2" s="13"/>
      <c r="D2" s="15"/>
      <c r="E2" s="13"/>
      <c r="F2" s="13"/>
      <c r="G2" s="13"/>
      <c r="H2" s="13"/>
      <c r="J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s="14" customFormat="1" ht="16.5">
      <c r="A3" s="18" t="s">
        <v>0</v>
      </c>
      <c r="B3" s="19">
        <v>42914</v>
      </c>
      <c r="D3" s="15"/>
      <c r="F3" s="13"/>
      <c r="G3" s="13"/>
      <c r="H3" s="13"/>
      <c r="J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6.5">
      <c r="A4" s="8"/>
      <c r="B4" s="3"/>
      <c r="C4" s="4"/>
      <c r="D4" s="5"/>
      <c r="E4" s="3"/>
      <c r="F4" s="3"/>
      <c r="G4" s="3"/>
      <c r="H4" s="3"/>
      <c r="I4" s="4"/>
      <c r="J4" s="5"/>
      <c r="K4" s="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>
      <c r="A5" s="8">
        <f ca="1">5:38</f>
        <v>0</v>
      </c>
      <c r="B5" s="3"/>
      <c r="C5" s="4"/>
      <c r="D5" s="5"/>
      <c r="E5" s="3"/>
      <c r="F5" s="3"/>
      <c r="G5" s="3"/>
      <c r="H5" s="3"/>
      <c r="I5" s="4"/>
      <c r="J5" s="5"/>
      <c r="K5" s="4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90" customFormat="1" ht="16.5">
      <c r="A6" s="101" t="s">
        <v>1</v>
      </c>
      <c r="B6" s="102" t="s">
        <v>3</v>
      </c>
      <c r="C6" s="103" t="s">
        <v>4</v>
      </c>
      <c r="D6" s="104" t="s">
        <v>8</v>
      </c>
      <c r="E6" s="103" t="s">
        <v>6</v>
      </c>
      <c r="F6" s="103" t="s">
        <v>9</v>
      </c>
      <c r="G6" s="103" t="s">
        <v>10</v>
      </c>
      <c r="H6" s="102" t="s">
        <v>11</v>
      </c>
      <c r="I6" s="103" t="s">
        <v>5</v>
      </c>
      <c r="J6" s="104" t="s">
        <v>12</v>
      </c>
      <c r="K6" s="103" t="s">
        <v>2</v>
      </c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spans="1:26" ht="20.100000000000001" customHeight="1">
      <c r="A7" s="115">
        <v>1</v>
      </c>
      <c r="B7" s="19">
        <v>42914</v>
      </c>
      <c r="C7" s="117" t="s">
        <v>116</v>
      </c>
      <c r="D7" s="194" t="s">
        <v>96</v>
      </c>
      <c r="E7" s="119" t="s">
        <v>121</v>
      </c>
      <c r="F7" s="116"/>
      <c r="G7" s="116" t="s">
        <v>124</v>
      </c>
      <c r="H7" s="116"/>
      <c r="I7" s="117"/>
      <c r="J7" s="118"/>
      <c r="K7" s="11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0.100000000000001" customHeight="1">
      <c r="A8" s="105">
        <f>A7+1</f>
        <v>2</v>
      </c>
      <c r="B8" s="19">
        <v>42914</v>
      </c>
      <c r="C8" s="117" t="s">
        <v>116</v>
      </c>
      <c r="D8" s="194" t="s">
        <v>97</v>
      </c>
      <c r="E8" s="109" t="s">
        <v>122</v>
      </c>
      <c r="F8" s="116"/>
      <c r="G8" s="116" t="s">
        <v>124</v>
      </c>
      <c r="H8" s="106"/>
      <c r="I8" s="107"/>
      <c r="J8" s="108"/>
      <c r="K8" s="10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0.100000000000001" customHeight="1">
      <c r="A9" s="105">
        <f t="shared" ref="A9:A26" si="0">A8+1</f>
        <v>3</v>
      </c>
      <c r="B9" s="19">
        <v>42914</v>
      </c>
      <c r="C9" s="117" t="s">
        <v>116</v>
      </c>
      <c r="D9" s="194" t="s">
        <v>98</v>
      </c>
      <c r="E9" s="109" t="s">
        <v>121</v>
      </c>
      <c r="F9" s="116"/>
      <c r="G9" s="116" t="s">
        <v>124</v>
      </c>
      <c r="H9" s="106"/>
      <c r="I9" s="107"/>
      <c r="J9" s="108"/>
      <c r="K9" s="10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0.100000000000001" customHeight="1">
      <c r="A10" s="105">
        <f t="shared" si="0"/>
        <v>4</v>
      </c>
      <c r="B10" s="19">
        <v>42914</v>
      </c>
      <c r="C10" s="117" t="s">
        <v>116</v>
      </c>
      <c r="D10" s="194" t="s">
        <v>99</v>
      </c>
      <c r="E10" s="109"/>
      <c r="F10" s="116"/>
      <c r="G10" s="116" t="s">
        <v>124</v>
      </c>
      <c r="H10" s="106"/>
      <c r="I10" s="107"/>
      <c r="J10" s="108"/>
      <c r="K10" s="10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0.100000000000001" customHeight="1">
      <c r="A11" s="105">
        <f t="shared" si="0"/>
        <v>5</v>
      </c>
      <c r="B11" s="19">
        <v>42914</v>
      </c>
      <c r="C11" s="117" t="s">
        <v>116</v>
      </c>
      <c r="D11" s="194" t="s">
        <v>100</v>
      </c>
      <c r="E11" s="109" t="s">
        <v>179</v>
      </c>
      <c r="F11" s="116"/>
      <c r="G11" s="116" t="s">
        <v>124</v>
      </c>
      <c r="H11" s="106"/>
      <c r="I11" s="107"/>
      <c r="J11" s="108"/>
      <c r="K11" s="10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0.100000000000001" customHeight="1">
      <c r="A12" s="105">
        <f t="shared" si="0"/>
        <v>6</v>
      </c>
      <c r="B12" s="19">
        <v>42914</v>
      </c>
      <c r="C12" s="117" t="s">
        <v>116</v>
      </c>
      <c r="D12" s="194" t="s">
        <v>101</v>
      </c>
      <c r="E12" s="109" t="s">
        <v>179</v>
      </c>
      <c r="F12" s="116"/>
      <c r="G12" s="116" t="s">
        <v>124</v>
      </c>
      <c r="H12" s="106"/>
      <c r="I12" s="107"/>
      <c r="J12" s="108"/>
      <c r="K12" s="10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0.100000000000001" customHeight="1">
      <c r="A13" s="105">
        <f t="shared" si="0"/>
        <v>7</v>
      </c>
      <c r="B13" s="19">
        <v>42914</v>
      </c>
      <c r="C13" s="117" t="s">
        <v>116</v>
      </c>
      <c r="D13" s="194" t="s">
        <v>102</v>
      </c>
      <c r="E13" s="109" t="s">
        <v>121</v>
      </c>
      <c r="F13" s="116"/>
      <c r="G13" s="116" t="s">
        <v>124</v>
      </c>
      <c r="H13" s="106"/>
      <c r="I13" s="107"/>
      <c r="J13" s="108"/>
      <c r="K13" s="10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0.100000000000001" customHeight="1">
      <c r="A14" s="105">
        <f t="shared" si="0"/>
        <v>8</v>
      </c>
      <c r="B14" s="19">
        <v>42914</v>
      </c>
      <c r="C14" s="117" t="s">
        <v>116</v>
      </c>
      <c r="D14" s="194" t="s">
        <v>103</v>
      </c>
      <c r="E14" s="109"/>
      <c r="F14" s="116"/>
      <c r="G14" s="116" t="s">
        <v>124</v>
      </c>
      <c r="H14" s="106"/>
      <c r="I14" s="107"/>
      <c r="J14" s="108"/>
      <c r="K14" s="10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0.100000000000001" customHeight="1">
      <c r="A15" s="105">
        <f t="shared" si="0"/>
        <v>9</v>
      </c>
      <c r="B15" s="19">
        <v>42914</v>
      </c>
      <c r="C15" s="117" t="s">
        <v>116</v>
      </c>
      <c r="D15" s="194" t="s">
        <v>104</v>
      </c>
      <c r="E15" s="109"/>
      <c r="F15" s="116"/>
      <c r="G15" s="116" t="s">
        <v>124</v>
      </c>
      <c r="H15" s="106"/>
      <c r="I15" s="107"/>
      <c r="J15" s="108"/>
      <c r="K15" s="107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0.100000000000001" customHeight="1">
      <c r="A16" s="105">
        <f t="shared" si="0"/>
        <v>10</v>
      </c>
      <c r="B16" s="19">
        <v>42914</v>
      </c>
      <c r="C16" s="117" t="s">
        <v>116</v>
      </c>
      <c r="D16" s="194" t="s">
        <v>105</v>
      </c>
      <c r="E16" s="109" t="s">
        <v>121</v>
      </c>
      <c r="F16" s="116"/>
      <c r="G16" s="116" t="s">
        <v>124</v>
      </c>
      <c r="H16" s="106"/>
      <c r="I16" s="107"/>
      <c r="J16" s="108"/>
      <c r="K16" s="10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0.100000000000001" customHeight="1">
      <c r="A17" s="105">
        <f t="shared" si="0"/>
        <v>11</v>
      </c>
      <c r="B17" s="19">
        <v>42914</v>
      </c>
      <c r="C17" s="117" t="s">
        <v>116</v>
      </c>
      <c r="D17" s="194" t="s">
        <v>106</v>
      </c>
      <c r="E17" s="109" t="s">
        <v>121</v>
      </c>
      <c r="F17" s="116"/>
      <c r="G17" s="116" t="s">
        <v>124</v>
      </c>
      <c r="H17" s="106"/>
      <c r="I17" s="107"/>
      <c r="J17" s="108"/>
      <c r="K17" s="107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0.100000000000001" customHeight="1">
      <c r="A18" s="105">
        <f t="shared" si="0"/>
        <v>12</v>
      </c>
      <c r="B18" s="19">
        <v>42914</v>
      </c>
      <c r="C18" s="117" t="s">
        <v>116</v>
      </c>
      <c r="D18" s="194" t="s">
        <v>107</v>
      </c>
      <c r="E18" s="109" t="s">
        <v>121</v>
      </c>
      <c r="F18" s="116"/>
      <c r="G18" s="116" t="s">
        <v>124</v>
      </c>
      <c r="H18" s="106"/>
      <c r="I18" s="107"/>
      <c r="J18" s="108"/>
      <c r="K18" s="10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0.100000000000001" customHeight="1">
      <c r="A19" s="105">
        <f t="shared" si="0"/>
        <v>13</v>
      </c>
      <c r="B19" s="19">
        <v>42914</v>
      </c>
      <c r="C19" s="117" t="s">
        <v>116</v>
      </c>
      <c r="D19" s="194" t="s">
        <v>108</v>
      </c>
      <c r="E19" s="109" t="s">
        <v>122</v>
      </c>
      <c r="F19" s="116"/>
      <c r="G19" s="116" t="s">
        <v>124</v>
      </c>
      <c r="H19" s="106"/>
      <c r="I19" s="107"/>
      <c r="J19" s="108"/>
      <c r="K19" s="107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0.100000000000001" customHeight="1">
      <c r="A20" s="105">
        <f t="shared" si="0"/>
        <v>14</v>
      </c>
      <c r="B20" s="19">
        <v>42914</v>
      </c>
      <c r="C20" s="117" t="s">
        <v>116</v>
      </c>
      <c r="D20" s="194" t="s">
        <v>109</v>
      </c>
      <c r="E20" s="109" t="s">
        <v>122</v>
      </c>
      <c r="F20" s="116"/>
      <c r="G20" s="116" t="s">
        <v>124</v>
      </c>
      <c r="H20" s="106"/>
      <c r="I20" s="107"/>
      <c r="J20" s="108"/>
      <c r="K20" s="107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0.100000000000001" customHeight="1">
      <c r="A21" s="105">
        <f t="shared" si="0"/>
        <v>15</v>
      </c>
      <c r="B21" s="19">
        <v>42914</v>
      </c>
      <c r="C21" s="117" t="s">
        <v>116</v>
      </c>
      <c r="D21" s="194" t="s">
        <v>110</v>
      </c>
      <c r="E21" s="109" t="s">
        <v>179</v>
      </c>
      <c r="F21" s="116"/>
      <c r="G21" s="116" t="s">
        <v>124</v>
      </c>
      <c r="H21" s="106"/>
      <c r="I21" s="107"/>
      <c r="J21" s="108"/>
      <c r="K21" s="107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0.100000000000001" customHeight="1">
      <c r="A22" s="105">
        <f t="shared" si="0"/>
        <v>16</v>
      </c>
      <c r="B22" s="19">
        <v>42914</v>
      </c>
      <c r="C22" s="117" t="s">
        <v>116</v>
      </c>
      <c r="D22" s="194" t="s">
        <v>111</v>
      </c>
      <c r="E22" s="109" t="s">
        <v>122</v>
      </c>
      <c r="F22" s="116"/>
      <c r="G22" s="116" t="s">
        <v>124</v>
      </c>
      <c r="H22" s="106"/>
      <c r="I22" s="107"/>
      <c r="J22" s="108"/>
      <c r="K22" s="107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0.100000000000001" customHeight="1">
      <c r="A23" s="105">
        <f t="shared" si="0"/>
        <v>17</v>
      </c>
      <c r="B23" s="19">
        <v>42914</v>
      </c>
      <c r="C23" s="117" t="s">
        <v>116</v>
      </c>
      <c r="D23" s="194" t="s">
        <v>112</v>
      </c>
      <c r="E23" s="109"/>
      <c r="F23" s="116"/>
      <c r="G23" s="116" t="s">
        <v>124</v>
      </c>
      <c r="H23" s="106"/>
      <c r="I23" s="107"/>
      <c r="J23" s="108"/>
      <c r="K23" s="10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0.100000000000001" customHeight="1">
      <c r="A24" s="105">
        <f t="shared" si="0"/>
        <v>18</v>
      </c>
      <c r="B24" s="19">
        <v>42914</v>
      </c>
      <c r="C24" s="117" t="s">
        <v>116</v>
      </c>
      <c r="D24" s="194" t="s">
        <v>113</v>
      </c>
      <c r="E24" s="109"/>
      <c r="F24" s="116"/>
      <c r="G24" s="116" t="s">
        <v>124</v>
      </c>
      <c r="H24" s="106"/>
      <c r="I24" s="107"/>
      <c r="J24" s="108"/>
      <c r="K24" s="10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0.100000000000001" customHeight="1">
      <c r="A25" s="105">
        <f t="shared" si="0"/>
        <v>19</v>
      </c>
      <c r="B25" s="19">
        <v>42914</v>
      </c>
      <c r="C25" s="117" t="s">
        <v>116</v>
      </c>
      <c r="D25" s="194" t="s">
        <v>114</v>
      </c>
      <c r="E25" s="109"/>
      <c r="F25" s="116"/>
      <c r="G25" s="116" t="s">
        <v>124</v>
      </c>
      <c r="H25" s="106"/>
      <c r="I25" s="107"/>
      <c r="J25" s="108"/>
      <c r="K25" s="10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0.100000000000001" customHeight="1">
      <c r="A26" s="105">
        <f t="shared" si="0"/>
        <v>20</v>
      </c>
      <c r="B26" s="19">
        <v>42914</v>
      </c>
      <c r="C26" s="117" t="s">
        <v>116</v>
      </c>
      <c r="D26" s="194" t="s">
        <v>115</v>
      </c>
      <c r="E26" s="109" t="s">
        <v>121</v>
      </c>
      <c r="F26" s="116"/>
      <c r="G26" s="116" t="s">
        <v>124</v>
      </c>
      <c r="H26" s="106"/>
      <c r="I26" s="107"/>
      <c r="J26" s="108"/>
      <c r="K26" s="10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0.100000000000001" customHeight="1">
      <c r="A27" s="196">
        <f t="shared" ref="A27:A51" si="1">A26+1</f>
        <v>21</v>
      </c>
      <c r="B27" s="19">
        <v>42914</v>
      </c>
      <c r="C27" s="107" t="s">
        <v>125</v>
      </c>
      <c r="D27" s="108" t="s">
        <v>166</v>
      </c>
      <c r="E27" s="109" t="s">
        <v>122</v>
      </c>
      <c r="F27" s="116"/>
      <c r="G27" s="116" t="s">
        <v>124</v>
      </c>
      <c r="H27" s="106"/>
      <c r="I27" s="107"/>
      <c r="J27" s="108"/>
      <c r="K27" s="10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0.100000000000001" customHeight="1">
      <c r="A28" s="196">
        <f t="shared" si="1"/>
        <v>22</v>
      </c>
      <c r="B28" s="106"/>
      <c r="C28" s="107"/>
      <c r="D28" s="108"/>
      <c r="E28" s="109"/>
      <c r="F28" s="116"/>
      <c r="G28" s="116"/>
      <c r="H28" s="106"/>
      <c r="I28" s="107"/>
      <c r="J28" s="108"/>
      <c r="K28" s="10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0.100000000000001" customHeight="1">
      <c r="A29" s="196">
        <f t="shared" si="1"/>
        <v>23</v>
      </c>
      <c r="B29" s="106"/>
      <c r="C29" s="107"/>
      <c r="D29" s="108"/>
      <c r="E29" s="109"/>
      <c r="F29" s="116"/>
      <c r="G29" s="116"/>
      <c r="H29" s="106"/>
      <c r="I29" s="107"/>
      <c r="J29" s="108"/>
      <c r="K29" s="10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0.100000000000001" customHeight="1">
      <c r="A30" s="196">
        <f t="shared" si="1"/>
        <v>24</v>
      </c>
      <c r="B30" s="106"/>
      <c r="C30" s="107"/>
      <c r="D30" s="108"/>
      <c r="E30" s="109"/>
      <c r="F30" s="116"/>
      <c r="G30" s="116"/>
      <c r="H30" s="106"/>
      <c r="I30" s="107"/>
      <c r="J30" s="108"/>
      <c r="K30" s="10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0.100000000000001" customHeight="1">
      <c r="A31" s="196">
        <f t="shared" si="1"/>
        <v>25</v>
      </c>
      <c r="B31" s="106"/>
      <c r="C31" s="107"/>
      <c r="D31" s="108"/>
      <c r="E31" s="109"/>
      <c r="F31" s="116"/>
      <c r="G31" s="116"/>
      <c r="H31" s="106"/>
      <c r="I31" s="107"/>
      <c r="J31" s="108"/>
      <c r="K31" s="10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0.100000000000001" customHeight="1">
      <c r="A32" s="196">
        <f t="shared" si="1"/>
        <v>26</v>
      </c>
      <c r="B32" s="106"/>
      <c r="C32" s="107"/>
      <c r="D32" s="108"/>
      <c r="E32" s="109"/>
      <c r="F32" s="116"/>
      <c r="G32" s="116"/>
      <c r="H32" s="106"/>
      <c r="I32" s="107"/>
      <c r="J32" s="108"/>
      <c r="K32" s="10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0.100000000000001" customHeight="1">
      <c r="A33" s="196">
        <f t="shared" si="1"/>
        <v>27</v>
      </c>
      <c r="B33" s="106"/>
      <c r="C33" s="107"/>
      <c r="D33" s="108"/>
      <c r="E33" s="109"/>
      <c r="F33" s="116"/>
      <c r="G33" s="116"/>
      <c r="H33" s="106"/>
      <c r="I33" s="107"/>
      <c r="J33" s="108"/>
      <c r="K33" s="10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0.100000000000001" customHeight="1">
      <c r="A34" s="196">
        <f t="shared" si="1"/>
        <v>28</v>
      </c>
      <c r="B34" s="106"/>
      <c r="C34" s="107"/>
      <c r="D34" s="108"/>
      <c r="E34" s="109"/>
      <c r="F34" s="116"/>
      <c r="G34" s="116"/>
      <c r="H34" s="106"/>
      <c r="I34" s="107"/>
      <c r="J34" s="108"/>
      <c r="K34" s="10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0.100000000000001" customHeight="1">
      <c r="A35" s="196">
        <f t="shared" si="1"/>
        <v>29</v>
      </c>
      <c r="B35" s="106"/>
      <c r="C35" s="107"/>
      <c r="D35" s="108"/>
      <c r="E35" s="109"/>
      <c r="F35" s="116"/>
      <c r="G35" s="116"/>
      <c r="H35" s="106"/>
      <c r="I35" s="107"/>
      <c r="J35" s="108"/>
      <c r="K35" s="10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0.100000000000001" customHeight="1">
      <c r="A36" s="196">
        <f t="shared" si="1"/>
        <v>30</v>
      </c>
      <c r="B36" s="106"/>
      <c r="C36" s="107"/>
      <c r="D36" s="108"/>
      <c r="E36" s="109"/>
      <c r="F36" s="116"/>
      <c r="G36" s="116"/>
      <c r="H36" s="106"/>
      <c r="I36" s="107"/>
      <c r="J36" s="108"/>
      <c r="K36" s="10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0.100000000000001" customHeight="1">
      <c r="A37" s="196">
        <f t="shared" si="1"/>
        <v>31</v>
      </c>
      <c r="B37" s="106"/>
      <c r="C37" s="107"/>
      <c r="D37" s="108"/>
      <c r="E37" s="109"/>
      <c r="F37" s="116"/>
      <c r="G37" s="116"/>
      <c r="H37" s="106"/>
      <c r="I37" s="107"/>
      <c r="J37" s="108"/>
      <c r="K37" s="10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0.100000000000001" customHeight="1">
      <c r="A38" s="196">
        <f t="shared" si="1"/>
        <v>32</v>
      </c>
      <c r="B38" s="106"/>
      <c r="C38" s="107"/>
      <c r="D38" s="108"/>
      <c r="E38" s="109"/>
      <c r="F38" s="116"/>
      <c r="G38" s="116"/>
      <c r="H38" s="106"/>
      <c r="I38" s="107"/>
      <c r="J38" s="108"/>
      <c r="K38" s="10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0.100000000000001" customHeight="1">
      <c r="A39" s="196">
        <f t="shared" si="1"/>
        <v>33</v>
      </c>
      <c r="B39" s="106"/>
      <c r="C39" s="107"/>
      <c r="D39" s="108"/>
      <c r="E39" s="109"/>
      <c r="F39" s="116"/>
      <c r="G39" s="116"/>
      <c r="H39" s="106"/>
      <c r="I39" s="107"/>
      <c r="J39" s="108"/>
      <c r="K39" s="10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0.100000000000001" customHeight="1">
      <c r="A40" s="196">
        <f t="shared" si="1"/>
        <v>34</v>
      </c>
      <c r="B40" s="106"/>
      <c r="C40" s="107"/>
      <c r="D40" s="108"/>
      <c r="E40" s="109"/>
      <c r="F40" s="116"/>
      <c r="G40" s="116"/>
      <c r="H40" s="106"/>
      <c r="I40" s="107"/>
      <c r="J40" s="108"/>
      <c r="K40" s="10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0.100000000000001" customHeight="1">
      <c r="A41" s="196">
        <f t="shared" si="1"/>
        <v>35</v>
      </c>
      <c r="B41" s="106"/>
      <c r="C41" s="107"/>
      <c r="D41" s="108"/>
      <c r="E41" s="109"/>
      <c r="F41" s="116"/>
      <c r="G41" s="116"/>
      <c r="H41" s="106"/>
      <c r="I41" s="107"/>
      <c r="J41" s="108"/>
      <c r="K41" s="10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0.100000000000001" customHeight="1">
      <c r="A42" s="196">
        <f t="shared" si="1"/>
        <v>36</v>
      </c>
      <c r="B42" s="106"/>
      <c r="C42" s="107"/>
      <c r="D42" s="108"/>
      <c r="E42" s="109"/>
      <c r="F42" s="116"/>
      <c r="G42" s="116"/>
      <c r="H42" s="106"/>
      <c r="I42" s="107"/>
      <c r="J42" s="108"/>
      <c r="K42" s="10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20.100000000000001" customHeight="1">
      <c r="A43" s="196">
        <f t="shared" si="1"/>
        <v>37</v>
      </c>
      <c r="B43" s="106"/>
      <c r="C43" s="107"/>
      <c r="D43" s="108"/>
      <c r="E43" s="109"/>
      <c r="F43" s="116"/>
      <c r="G43" s="116"/>
      <c r="H43" s="106"/>
      <c r="I43" s="107"/>
      <c r="J43" s="108"/>
      <c r="K43" s="10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0.100000000000001" customHeight="1">
      <c r="A44" s="196">
        <f t="shared" si="1"/>
        <v>38</v>
      </c>
      <c r="B44" s="106"/>
      <c r="C44" s="107"/>
      <c r="D44" s="108"/>
      <c r="E44" s="109"/>
      <c r="F44" s="116"/>
      <c r="G44" s="116"/>
      <c r="H44" s="106"/>
      <c r="I44" s="107"/>
      <c r="J44" s="108"/>
      <c r="K44" s="10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0.100000000000001" customHeight="1">
      <c r="A45" s="196">
        <f t="shared" si="1"/>
        <v>39</v>
      </c>
      <c r="B45" s="106"/>
      <c r="C45" s="107"/>
      <c r="D45" s="108"/>
      <c r="E45" s="109"/>
      <c r="F45" s="116"/>
      <c r="G45" s="116"/>
      <c r="H45" s="106"/>
      <c r="I45" s="107"/>
      <c r="J45" s="108"/>
      <c r="K45" s="10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20.100000000000001" customHeight="1">
      <c r="A46" s="196">
        <f t="shared" si="1"/>
        <v>40</v>
      </c>
      <c r="B46" s="106"/>
      <c r="C46" s="107"/>
      <c r="D46" s="108"/>
      <c r="E46" s="109"/>
      <c r="F46" s="116"/>
      <c r="G46" s="116"/>
      <c r="H46" s="106"/>
      <c r="I46" s="107"/>
      <c r="J46" s="108"/>
      <c r="K46" s="10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0.100000000000001" customHeight="1">
      <c r="A47" s="196">
        <f t="shared" si="1"/>
        <v>41</v>
      </c>
      <c r="B47" s="106"/>
      <c r="C47" s="107"/>
      <c r="D47" s="108"/>
      <c r="E47" s="109"/>
      <c r="F47" s="116"/>
      <c r="G47" s="116"/>
      <c r="H47" s="106"/>
      <c r="I47" s="107"/>
      <c r="J47" s="108"/>
      <c r="K47" s="10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0.100000000000001" customHeight="1">
      <c r="A48" s="196">
        <f t="shared" si="1"/>
        <v>42</v>
      </c>
      <c r="B48" s="106"/>
      <c r="C48" s="107"/>
      <c r="D48" s="108"/>
      <c r="E48" s="109"/>
      <c r="F48" s="116"/>
      <c r="G48" s="116"/>
      <c r="H48" s="106"/>
      <c r="I48" s="107"/>
      <c r="J48" s="108"/>
      <c r="K48" s="10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20.100000000000001" customHeight="1">
      <c r="A49" s="196">
        <f t="shared" si="1"/>
        <v>43</v>
      </c>
      <c r="B49" s="106"/>
      <c r="C49" s="107"/>
      <c r="D49" s="108"/>
      <c r="E49" s="109"/>
      <c r="F49" s="116"/>
      <c r="G49" s="116"/>
      <c r="H49" s="106"/>
      <c r="I49" s="107"/>
      <c r="J49" s="108"/>
      <c r="K49" s="10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20.100000000000001" customHeight="1">
      <c r="A50" s="196">
        <f t="shared" si="1"/>
        <v>44</v>
      </c>
      <c r="B50" s="106"/>
      <c r="C50" s="107"/>
      <c r="D50" s="108"/>
      <c r="E50" s="109"/>
      <c r="F50" s="116"/>
      <c r="G50" s="116"/>
      <c r="H50" s="106"/>
      <c r="I50" s="107"/>
      <c r="J50" s="108"/>
      <c r="K50" s="10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20.100000000000001" customHeight="1">
      <c r="A51" s="196">
        <f t="shared" si="1"/>
        <v>45</v>
      </c>
      <c r="B51" s="106"/>
      <c r="C51" s="107"/>
      <c r="D51" s="108"/>
      <c r="E51" s="109"/>
      <c r="F51" s="116"/>
      <c r="G51" s="116"/>
      <c r="H51" s="106"/>
      <c r="I51" s="107"/>
      <c r="J51" s="108"/>
      <c r="K51" s="10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20.100000000000001" customHeight="1">
      <c r="A52" s="197"/>
      <c r="B52" s="106"/>
      <c r="C52" s="107"/>
      <c r="D52" s="108"/>
      <c r="E52" s="109"/>
      <c r="F52" s="116"/>
      <c r="G52" s="116"/>
      <c r="H52" s="106"/>
      <c r="I52" s="107"/>
      <c r="J52" s="108"/>
      <c r="K52" s="10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B53" s="106"/>
      <c r="C53" s="107"/>
      <c r="D53" s="108"/>
      <c r="E53" s="109"/>
      <c r="F53" s="116"/>
      <c r="G53" s="116"/>
      <c r="H53" s="106"/>
      <c r="I53" s="107"/>
      <c r="J53" s="108"/>
      <c r="K53" s="10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B54" s="106"/>
      <c r="C54" s="107"/>
      <c r="D54" s="108"/>
      <c r="E54" s="109"/>
      <c r="F54" s="116"/>
      <c r="G54" s="116"/>
      <c r="H54" s="106"/>
      <c r="I54" s="107"/>
      <c r="J54" s="108"/>
      <c r="K54" s="10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B55" s="106"/>
      <c r="C55" s="107"/>
      <c r="D55" s="108"/>
      <c r="E55" s="109"/>
      <c r="F55" s="116"/>
      <c r="G55" s="116"/>
      <c r="H55" s="106"/>
      <c r="I55" s="107"/>
      <c r="J55" s="108"/>
      <c r="K55" s="10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B56" s="106"/>
      <c r="C56" s="107"/>
      <c r="D56" s="108"/>
      <c r="E56" s="109"/>
      <c r="F56" s="116"/>
      <c r="G56" s="116"/>
      <c r="H56" s="106"/>
      <c r="I56" s="107"/>
      <c r="J56" s="108"/>
      <c r="K56" s="10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B57" s="106"/>
      <c r="C57" s="107"/>
      <c r="D57" s="108"/>
      <c r="E57" s="109"/>
      <c r="F57" s="116"/>
      <c r="G57" s="116"/>
      <c r="H57" s="106"/>
      <c r="I57" s="107"/>
      <c r="J57" s="108"/>
      <c r="K57" s="10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B58" s="106"/>
      <c r="C58" s="107"/>
      <c r="D58" s="108"/>
      <c r="E58" s="109"/>
      <c r="F58" s="116"/>
      <c r="G58" s="116"/>
      <c r="H58" s="106"/>
      <c r="I58" s="107"/>
      <c r="J58" s="108"/>
      <c r="K58" s="10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B59" s="106"/>
      <c r="C59" s="107"/>
      <c r="D59" s="108"/>
      <c r="E59" s="109"/>
      <c r="F59" s="116"/>
      <c r="G59" s="116"/>
      <c r="H59" s="106"/>
      <c r="I59" s="107"/>
      <c r="J59" s="108"/>
      <c r="K59" s="10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105">
        <f>A51+1</f>
        <v>46</v>
      </c>
      <c r="B60" s="106"/>
      <c r="C60" s="107"/>
      <c r="D60" s="108"/>
      <c r="E60" s="109"/>
      <c r="F60" s="116"/>
      <c r="G60" s="116"/>
      <c r="H60" s="106"/>
      <c r="I60" s="107"/>
      <c r="J60" s="108"/>
      <c r="K60" s="10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105">
        <f t="shared" ref="A61:A76" si="2">A60+1</f>
        <v>47</v>
      </c>
      <c r="B61" s="106"/>
      <c r="C61" s="107"/>
      <c r="D61" s="108"/>
      <c r="E61" s="109"/>
      <c r="F61" s="116"/>
      <c r="G61" s="116"/>
      <c r="H61" s="106"/>
      <c r="I61" s="107"/>
      <c r="J61" s="108"/>
      <c r="K61" s="10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105">
        <f t="shared" si="2"/>
        <v>48</v>
      </c>
      <c r="B62" s="106"/>
      <c r="C62" s="107"/>
      <c r="D62" s="108"/>
      <c r="E62" s="109"/>
      <c r="F62" s="116"/>
      <c r="G62" s="116"/>
      <c r="H62" s="106"/>
      <c r="I62" s="107"/>
      <c r="J62" s="108"/>
      <c r="K62" s="10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105">
        <f t="shared" si="2"/>
        <v>49</v>
      </c>
      <c r="B63" s="106"/>
      <c r="C63" s="107"/>
      <c r="D63" s="108"/>
      <c r="E63" s="109"/>
      <c r="F63" s="116"/>
      <c r="G63" s="116"/>
      <c r="H63" s="106"/>
      <c r="I63" s="107"/>
      <c r="J63" s="108"/>
      <c r="K63" s="10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105">
        <f t="shared" si="2"/>
        <v>50</v>
      </c>
      <c r="B64" s="106"/>
      <c r="C64" s="107"/>
      <c r="D64" s="108"/>
      <c r="E64" s="109"/>
      <c r="F64" s="116"/>
      <c r="G64" s="116"/>
      <c r="H64" s="106"/>
      <c r="I64" s="107"/>
      <c r="J64" s="108"/>
      <c r="K64" s="10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105">
        <f t="shared" si="2"/>
        <v>51</v>
      </c>
      <c r="B65" s="106"/>
      <c r="C65" s="107"/>
      <c r="D65" s="108"/>
      <c r="E65" s="109"/>
      <c r="F65" s="116"/>
      <c r="G65" s="116"/>
      <c r="H65" s="106"/>
      <c r="I65" s="107"/>
      <c r="J65" s="108"/>
      <c r="K65" s="10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105">
        <f t="shared" si="2"/>
        <v>52</v>
      </c>
      <c r="B66" s="106"/>
      <c r="C66" s="107"/>
      <c r="D66" s="108"/>
      <c r="E66" s="109"/>
      <c r="F66" s="116"/>
      <c r="G66" s="116"/>
      <c r="H66" s="106"/>
      <c r="I66" s="107"/>
      <c r="J66" s="108"/>
      <c r="K66" s="10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105">
        <f t="shared" si="2"/>
        <v>53</v>
      </c>
      <c r="B67" s="106"/>
      <c r="C67" s="107"/>
      <c r="D67" s="108"/>
      <c r="E67" s="109"/>
      <c r="F67" s="116"/>
      <c r="G67" s="116"/>
      <c r="H67" s="106"/>
      <c r="I67" s="107"/>
      <c r="J67" s="108"/>
      <c r="K67" s="10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105">
        <f t="shared" si="2"/>
        <v>54</v>
      </c>
      <c r="B68" s="106"/>
      <c r="C68" s="107"/>
      <c r="D68" s="108"/>
      <c r="E68" s="109"/>
      <c r="F68" s="116"/>
      <c r="G68" s="116"/>
      <c r="H68" s="106"/>
      <c r="I68" s="107"/>
      <c r="J68" s="108"/>
      <c r="K68" s="10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105">
        <f t="shared" si="2"/>
        <v>55</v>
      </c>
      <c r="B69" s="106"/>
      <c r="C69" s="107"/>
      <c r="D69" s="108"/>
      <c r="E69" s="109"/>
      <c r="F69" s="116"/>
      <c r="G69" s="116"/>
      <c r="H69" s="106"/>
      <c r="I69" s="107"/>
      <c r="J69" s="108"/>
      <c r="K69" s="10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105">
        <f t="shared" si="2"/>
        <v>56</v>
      </c>
      <c r="B70" s="106"/>
      <c r="C70" s="107"/>
      <c r="D70" s="108"/>
      <c r="E70" s="109"/>
      <c r="F70" s="116"/>
      <c r="G70" s="116"/>
      <c r="H70" s="106"/>
      <c r="I70" s="107"/>
      <c r="J70" s="108"/>
      <c r="K70" s="10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105">
        <f t="shared" si="2"/>
        <v>57</v>
      </c>
      <c r="B71" s="106"/>
      <c r="C71" s="107"/>
      <c r="D71" s="108"/>
      <c r="E71" s="109"/>
      <c r="F71" s="116"/>
      <c r="G71" s="116"/>
      <c r="H71" s="106"/>
      <c r="I71" s="107"/>
      <c r="J71" s="108"/>
      <c r="K71" s="10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105">
        <f t="shared" si="2"/>
        <v>58</v>
      </c>
      <c r="B72" s="106"/>
      <c r="C72" s="107"/>
      <c r="D72" s="108"/>
      <c r="E72" s="109"/>
      <c r="F72" s="116"/>
      <c r="G72" s="116"/>
      <c r="H72" s="106"/>
      <c r="I72" s="107"/>
      <c r="J72" s="108"/>
      <c r="K72" s="10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105">
        <f t="shared" si="2"/>
        <v>59</v>
      </c>
      <c r="B73" s="106"/>
      <c r="C73" s="107"/>
      <c r="D73" s="108"/>
      <c r="E73" s="109"/>
      <c r="F73" s="116"/>
      <c r="G73" s="116"/>
      <c r="H73" s="106"/>
      <c r="I73" s="107"/>
      <c r="J73" s="108"/>
      <c r="K73" s="10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105">
        <f t="shared" si="2"/>
        <v>60</v>
      </c>
      <c r="B74" s="106"/>
      <c r="C74" s="107"/>
      <c r="D74" s="108"/>
      <c r="E74" s="109"/>
      <c r="F74" s="116"/>
      <c r="G74" s="116"/>
      <c r="H74" s="106"/>
      <c r="I74" s="107"/>
      <c r="J74" s="108"/>
      <c r="K74" s="10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105">
        <f t="shared" si="2"/>
        <v>61</v>
      </c>
      <c r="B75" s="106"/>
      <c r="C75" s="107"/>
      <c r="D75" s="108"/>
      <c r="E75" s="109"/>
      <c r="F75" s="116"/>
      <c r="G75" s="116"/>
      <c r="H75" s="106"/>
      <c r="I75" s="107"/>
      <c r="J75" s="108"/>
      <c r="K75" s="10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105">
        <f t="shared" si="2"/>
        <v>62</v>
      </c>
      <c r="B76" s="106"/>
      <c r="C76" s="107"/>
      <c r="D76" s="108"/>
      <c r="E76" s="109"/>
      <c r="F76" s="116"/>
      <c r="G76" s="116"/>
      <c r="H76" s="106"/>
      <c r="I76" s="107"/>
      <c r="J76" s="108"/>
      <c r="K76" s="10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105">
        <f t="shared" ref="A77:A94" si="3">A76+1</f>
        <v>63</v>
      </c>
      <c r="B77" s="106"/>
      <c r="C77" s="107"/>
      <c r="D77" s="108"/>
      <c r="E77" s="109"/>
      <c r="F77" s="116"/>
      <c r="G77" s="116"/>
      <c r="H77" s="106"/>
      <c r="I77" s="107"/>
      <c r="J77" s="108"/>
      <c r="K77" s="10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105">
        <f t="shared" si="3"/>
        <v>64</v>
      </c>
      <c r="B78" s="106"/>
      <c r="C78" s="107"/>
      <c r="D78" s="108"/>
      <c r="E78" s="109"/>
      <c r="F78" s="116"/>
      <c r="G78" s="116"/>
      <c r="H78" s="106"/>
      <c r="I78" s="107"/>
      <c r="J78" s="108"/>
      <c r="K78" s="10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105">
        <f t="shared" si="3"/>
        <v>65</v>
      </c>
      <c r="B79" s="106"/>
      <c r="C79" s="107"/>
      <c r="D79" s="108"/>
      <c r="E79" s="109"/>
      <c r="F79" s="116"/>
      <c r="G79" s="116"/>
      <c r="H79" s="106"/>
      <c r="I79" s="107"/>
      <c r="J79" s="108"/>
      <c r="K79" s="10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105">
        <f t="shared" si="3"/>
        <v>66</v>
      </c>
      <c r="B80" s="106"/>
      <c r="C80" s="107"/>
      <c r="D80" s="108"/>
      <c r="E80" s="109"/>
      <c r="F80" s="116"/>
      <c r="G80" s="116"/>
      <c r="H80" s="106"/>
      <c r="I80" s="107"/>
      <c r="J80" s="108"/>
      <c r="K80" s="10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105">
        <f t="shared" si="3"/>
        <v>67</v>
      </c>
      <c r="B81" s="106"/>
      <c r="C81" s="107"/>
      <c r="D81" s="108"/>
      <c r="E81" s="109"/>
      <c r="F81" s="116"/>
      <c r="G81" s="116"/>
      <c r="H81" s="106"/>
      <c r="I81" s="107"/>
      <c r="J81" s="108"/>
      <c r="K81" s="10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105">
        <f t="shared" si="3"/>
        <v>68</v>
      </c>
      <c r="B82" s="106"/>
      <c r="C82" s="107"/>
      <c r="D82" s="108"/>
      <c r="E82" s="109"/>
      <c r="F82" s="116"/>
      <c r="G82" s="116"/>
      <c r="H82" s="106"/>
      <c r="I82" s="107"/>
      <c r="J82" s="108"/>
      <c r="K82" s="10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105">
        <f t="shared" si="3"/>
        <v>69</v>
      </c>
      <c r="B83" s="106"/>
      <c r="C83" s="107"/>
      <c r="D83" s="108"/>
      <c r="E83" s="109"/>
      <c r="F83" s="116"/>
      <c r="G83" s="116"/>
      <c r="H83" s="106"/>
      <c r="I83" s="107"/>
      <c r="J83" s="108"/>
      <c r="K83" s="10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105">
        <f t="shared" si="3"/>
        <v>70</v>
      </c>
      <c r="B84" s="106"/>
      <c r="C84" s="107"/>
      <c r="D84" s="108"/>
      <c r="E84" s="109"/>
      <c r="F84" s="116"/>
      <c r="G84" s="116"/>
      <c r="H84" s="106"/>
      <c r="I84" s="107"/>
      <c r="J84" s="108"/>
      <c r="K84" s="10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105">
        <f t="shared" si="3"/>
        <v>71</v>
      </c>
      <c r="B85" s="106"/>
      <c r="C85" s="107"/>
      <c r="D85" s="108"/>
      <c r="E85" s="109"/>
      <c r="F85" s="116"/>
      <c r="G85" s="116"/>
      <c r="H85" s="106"/>
      <c r="I85" s="107"/>
      <c r="J85" s="108"/>
      <c r="K85" s="10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105">
        <f t="shared" si="3"/>
        <v>72</v>
      </c>
      <c r="B86" s="106"/>
      <c r="C86" s="107"/>
      <c r="D86" s="108"/>
      <c r="E86" s="109"/>
      <c r="F86" s="116"/>
      <c r="G86" s="116"/>
      <c r="H86" s="106"/>
      <c r="I86" s="107"/>
      <c r="J86" s="108"/>
      <c r="K86" s="10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105">
        <f t="shared" si="3"/>
        <v>73</v>
      </c>
      <c r="B87" s="106"/>
      <c r="C87" s="107"/>
      <c r="D87" s="108"/>
      <c r="E87" s="109"/>
      <c r="F87" s="116"/>
      <c r="G87" s="116"/>
      <c r="H87" s="106"/>
      <c r="I87" s="107"/>
      <c r="J87" s="108"/>
      <c r="K87" s="10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105">
        <f t="shared" si="3"/>
        <v>74</v>
      </c>
      <c r="B88" s="106"/>
      <c r="C88" s="107"/>
      <c r="D88" s="108"/>
      <c r="E88" s="109"/>
      <c r="F88" s="116"/>
      <c r="G88" s="116"/>
      <c r="H88" s="106"/>
      <c r="I88" s="107"/>
      <c r="J88" s="108"/>
      <c r="K88" s="10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105">
        <f t="shared" si="3"/>
        <v>75</v>
      </c>
      <c r="B89" s="106"/>
      <c r="C89" s="107"/>
      <c r="D89" s="108"/>
      <c r="E89" s="109"/>
      <c r="F89" s="116"/>
      <c r="G89" s="116"/>
      <c r="H89" s="106"/>
      <c r="I89" s="107"/>
      <c r="J89" s="108"/>
      <c r="K89" s="10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105">
        <f t="shared" si="3"/>
        <v>76</v>
      </c>
      <c r="B90" s="106"/>
      <c r="C90" s="107"/>
      <c r="D90" s="108"/>
      <c r="E90" s="109"/>
      <c r="F90" s="116"/>
      <c r="G90" s="116"/>
      <c r="H90" s="106"/>
      <c r="I90" s="107"/>
      <c r="J90" s="108"/>
      <c r="K90" s="10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105">
        <f t="shared" si="3"/>
        <v>77</v>
      </c>
      <c r="B91" s="106"/>
      <c r="C91" s="107"/>
      <c r="D91" s="108"/>
      <c r="E91" s="109"/>
      <c r="F91" s="116"/>
      <c r="G91" s="116"/>
      <c r="H91" s="106"/>
      <c r="I91" s="107"/>
      <c r="J91" s="108"/>
      <c r="K91" s="10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105">
        <f t="shared" si="3"/>
        <v>78</v>
      </c>
      <c r="B92" s="106"/>
      <c r="C92" s="107"/>
      <c r="D92" s="108"/>
      <c r="E92" s="109"/>
      <c r="F92" s="116"/>
      <c r="G92" s="116"/>
      <c r="H92" s="106"/>
      <c r="I92" s="107"/>
      <c r="J92" s="108"/>
      <c r="K92" s="10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105">
        <f t="shared" si="3"/>
        <v>79</v>
      </c>
      <c r="B93" s="106"/>
      <c r="C93" s="107"/>
      <c r="D93" s="108"/>
      <c r="E93" s="109"/>
      <c r="F93" s="116"/>
      <c r="G93" s="116"/>
      <c r="H93" s="106"/>
      <c r="I93" s="107"/>
      <c r="J93" s="108"/>
      <c r="K93" s="10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105">
        <f t="shared" si="3"/>
        <v>80</v>
      </c>
      <c r="B94" s="106"/>
      <c r="C94" s="107"/>
      <c r="D94" s="108"/>
      <c r="E94" s="109"/>
      <c r="F94" s="116"/>
      <c r="G94" s="116"/>
      <c r="H94" s="106"/>
      <c r="I94" s="107"/>
      <c r="J94" s="108"/>
      <c r="K94" s="10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105"/>
      <c r="B95" s="106"/>
      <c r="C95" s="107"/>
      <c r="D95" s="108"/>
      <c r="E95" s="109"/>
      <c r="F95" s="116"/>
      <c r="G95" s="116"/>
      <c r="H95" s="106"/>
      <c r="I95" s="107"/>
      <c r="J95" s="108"/>
      <c r="K95" s="10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105"/>
      <c r="B96" s="106"/>
      <c r="C96" s="107"/>
      <c r="D96" s="108"/>
      <c r="E96" s="109"/>
      <c r="F96" s="116"/>
      <c r="G96" s="116"/>
      <c r="H96" s="106"/>
      <c r="I96" s="107"/>
      <c r="J96" s="108"/>
      <c r="K96" s="10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105"/>
      <c r="B97" s="106"/>
      <c r="C97" s="107"/>
      <c r="D97" s="108"/>
      <c r="E97" s="109"/>
      <c r="F97" s="116"/>
      <c r="G97" s="116"/>
      <c r="H97" s="106"/>
      <c r="I97" s="107"/>
      <c r="J97" s="108"/>
      <c r="K97" s="10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105"/>
      <c r="B98" s="106"/>
      <c r="C98" s="107"/>
      <c r="D98" s="108"/>
      <c r="E98" s="109"/>
      <c r="F98" s="116"/>
      <c r="G98" s="116"/>
      <c r="H98" s="106"/>
      <c r="I98" s="107"/>
      <c r="J98" s="108"/>
      <c r="K98" s="10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105"/>
      <c r="B99" s="106"/>
      <c r="C99" s="107"/>
      <c r="D99" s="108"/>
      <c r="E99" s="109"/>
      <c r="F99" s="116"/>
      <c r="G99" s="116"/>
      <c r="H99" s="106"/>
      <c r="I99" s="107"/>
      <c r="J99" s="108"/>
      <c r="K99" s="10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105"/>
      <c r="B100" s="106"/>
      <c r="C100" s="107"/>
      <c r="D100" s="108"/>
      <c r="E100" s="109"/>
      <c r="F100" s="116"/>
      <c r="G100" s="116"/>
      <c r="H100" s="106"/>
      <c r="I100" s="107"/>
      <c r="J100" s="108"/>
      <c r="K100" s="10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105"/>
      <c r="B101" s="106"/>
      <c r="C101" s="107"/>
      <c r="D101" s="108"/>
      <c r="E101" s="109"/>
      <c r="F101" s="116"/>
      <c r="G101" s="116"/>
      <c r="H101" s="106"/>
      <c r="I101" s="107"/>
      <c r="J101" s="108"/>
      <c r="K101" s="10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105"/>
      <c r="B102" s="106"/>
      <c r="C102" s="107"/>
      <c r="D102" s="108"/>
      <c r="E102" s="109"/>
      <c r="F102" s="116"/>
      <c r="G102" s="116"/>
      <c r="H102" s="106"/>
      <c r="I102" s="107"/>
      <c r="J102" s="108"/>
      <c r="K102" s="10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105"/>
      <c r="B103" s="106"/>
      <c r="C103" s="107"/>
      <c r="D103" s="108"/>
      <c r="E103" s="109"/>
      <c r="F103" s="116"/>
      <c r="G103" s="116"/>
      <c r="H103" s="106"/>
      <c r="I103" s="107"/>
      <c r="J103" s="108"/>
      <c r="K103" s="10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105"/>
      <c r="B104" s="106"/>
      <c r="C104" s="107"/>
      <c r="D104" s="108"/>
      <c r="E104" s="109"/>
      <c r="F104" s="116"/>
      <c r="G104" s="116"/>
      <c r="H104" s="106"/>
      <c r="I104" s="107"/>
      <c r="J104" s="108"/>
      <c r="K104" s="10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105"/>
      <c r="B105" s="106"/>
      <c r="C105" s="107"/>
      <c r="D105" s="108"/>
      <c r="E105" s="109"/>
      <c r="F105" s="116"/>
      <c r="G105" s="116"/>
      <c r="H105" s="106"/>
      <c r="I105" s="107"/>
      <c r="J105" s="108"/>
      <c r="K105" s="10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105"/>
      <c r="B106" s="106"/>
      <c r="C106" s="107"/>
      <c r="D106" s="108"/>
      <c r="E106" s="109"/>
      <c r="F106" s="116"/>
      <c r="G106" s="116"/>
      <c r="H106" s="106"/>
      <c r="I106" s="107"/>
      <c r="J106" s="108"/>
      <c r="K106" s="10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105"/>
      <c r="B107" s="106"/>
      <c r="C107" s="107"/>
      <c r="D107" s="108"/>
      <c r="E107" s="109"/>
      <c r="F107" s="116"/>
      <c r="G107" s="116"/>
      <c r="H107" s="106"/>
      <c r="I107" s="107"/>
      <c r="J107" s="108"/>
      <c r="K107" s="10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105"/>
      <c r="B108" s="106"/>
      <c r="C108" s="107"/>
      <c r="D108" s="108"/>
      <c r="E108" s="109"/>
      <c r="F108" s="116"/>
      <c r="G108" s="116"/>
      <c r="H108" s="106"/>
      <c r="I108" s="107"/>
      <c r="J108" s="108"/>
      <c r="K108" s="10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105"/>
      <c r="B109" s="106"/>
      <c r="C109" s="107"/>
      <c r="D109" s="108"/>
      <c r="E109" s="109"/>
      <c r="F109" s="116"/>
      <c r="G109" s="116"/>
      <c r="H109" s="106"/>
      <c r="I109" s="107"/>
      <c r="J109" s="108"/>
      <c r="K109" s="10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105"/>
      <c r="B110" s="106"/>
      <c r="C110" s="107"/>
      <c r="D110" s="108"/>
      <c r="E110" s="109"/>
      <c r="F110" s="116"/>
      <c r="G110" s="116"/>
      <c r="H110" s="106"/>
      <c r="I110" s="107"/>
      <c r="J110" s="108"/>
      <c r="K110" s="10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105"/>
      <c r="B111" s="106"/>
      <c r="C111" s="107"/>
      <c r="D111" s="108"/>
      <c r="E111" s="109"/>
      <c r="F111" s="106"/>
      <c r="G111" s="106"/>
      <c r="H111" s="106"/>
      <c r="I111" s="107"/>
      <c r="J111" s="108"/>
      <c r="K111" s="10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110"/>
      <c r="B112" s="111"/>
      <c r="C112" s="112"/>
      <c r="D112" s="113"/>
      <c r="E112" s="114"/>
      <c r="F112" s="120"/>
      <c r="G112" s="120"/>
      <c r="H112" s="111"/>
      <c r="I112" s="112"/>
      <c r="J112" s="113"/>
      <c r="K112" s="11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9"/>
      <c r="B113" s="10"/>
      <c r="C113" s="6"/>
      <c r="D113" s="11"/>
      <c r="E113" s="8"/>
      <c r="F113" s="10"/>
      <c r="G113" s="10"/>
      <c r="H113" s="10"/>
      <c r="I113" s="6"/>
      <c r="J113" s="11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9"/>
      <c r="B114" s="10"/>
      <c r="C114" s="6"/>
      <c r="D114" s="11"/>
      <c r="E114" s="8"/>
      <c r="F114" s="10"/>
      <c r="G114" s="10"/>
      <c r="H114" s="10"/>
      <c r="I114" s="6"/>
      <c r="J114" s="11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9"/>
      <c r="B115" s="10"/>
      <c r="C115" s="6"/>
      <c r="D115" s="11"/>
      <c r="E115" s="8"/>
      <c r="F115" s="10"/>
      <c r="G115" s="10"/>
      <c r="H115" s="10"/>
      <c r="I115" s="6"/>
      <c r="J115" s="11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9"/>
      <c r="B116" s="10"/>
      <c r="C116" s="6"/>
      <c r="D116" s="11"/>
      <c r="E116" s="8"/>
      <c r="F116" s="10"/>
      <c r="G116" s="10"/>
      <c r="H116" s="10"/>
      <c r="I116" s="6"/>
      <c r="J116" s="11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9"/>
      <c r="B117" s="10"/>
      <c r="C117" s="6"/>
      <c r="D117" s="11"/>
      <c r="E117" s="8"/>
      <c r="F117" s="10"/>
      <c r="G117" s="10"/>
      <c r="H117" s="10"/>
      <c r="I117" s="6"/>
      <c r="J117" s="11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9"/>
      <c r="B118" s="10"/>
      <c r="C118" s="6"/>
      <c r="D118" s="11"/>
      <c r="E118" s="8"/>
      <c r="F118" s="10"/>
      <c r="G118" s="10"/>
      <c r="H118" s="10"/>
      <c r="I118" s="6"/>
      <c r="J118" s="11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9"/>
      <c r="B119" s="10"/>
      <c r="C119" s="6"/>
      <c r="D119" s="11"/>
      <c r="E119" s="8"/>
      <c r="F119" s="10"/>
      <c r="G119" s="10"/>
      <c r="H119" s="10"/>
      <c r="I119" s="6"/>
      <c r="J119" s="11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9"/>
      <c r="B120" s="10"/>
      <c r="C120" s="6"/>
      <c r="D120" s="11"/>
      <c r="E120" s="8"/>
      <c r="F120" s="10"/>
      <c r="G120" s="10"/>
      <c r="H120" s="10"/>
      <c r="I120" s="6"/>
      <c r="J120" s="11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9"/>
      <c r="B121" s="10"/>
      <c r="C121" s="6"/>
      <c r="D121" s="11"/>
      <c r="E121" s="8"/>
      <c r="F121" s="10"/>
      <c r="G121" s="10"/>
      <c r="H121" s="10"/>
      <c r="I121" s="6"/>
      <c r="J121" s="11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9"/>
      <c r="B122" s="10"/>
      <c r="C122" s="6"/>
      <c r="D122" s="11"/>
      <c r="E122" s="8"/>
      <c r="F122" s="10"/>
      <c r="G122" s="10"/>
      <c r="H122" s="10"/>
      <c r="I122" s="6"/>
      <c r="J122" s="11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9"/>
      <c r="B123" s="10"/>
      <c r="C123" s="6"/>
      <c r="D123" s="11"/>
      <c r="E123" s="8"/>
      <c r="F123" s="10"/>
      <c r="G123" s="10"/>
      <c r="H123" s="10"/>
      <c r="I123" s="6"/>
      <c r="J123" s="11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9"/>
      <c r="B124" s="10"/>
      <c r="C124" s="6"/>
      <c r="D124" s="11"/>
      <c r="E124" s="8"/>
      <c r="F124" s="10"/>
      <c r="G124" s="10"/>
      <c r="H124" s="10"/>
      <c r="I124" s="6"/>
      <c r="J124" s="11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9"/>
      <c r="B125" s="10"/>
      <c r="C125" s="6"/>
      <c r="D125" s="11"/>
      <c r="E125" s="8"/>
      <c r="F125" s="10"/>
      <c r="G125" s="10"/>
      <c r="H125" s="10"/>
      <c r="I125" s="6"/>
      <c r="J125" s="11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9"/>
      <c r="B126" s="10"/>
      <c r="C126" s="6"/>
      <c r="D126" s="11"/>
      <c r="E126" s="8"/>
      <c r="F126" s="10"/>
      <c r="G126" s="10"/>
      <c r="H126" s="10"/>
      <c r="I126" s="6"/>
      <c r="J126" s="11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9"/>
      <c r="B127" s="10"/>
      <c r="C127" s="6"/>
      <c r="D127" s="11"/>
      <c r="E127" s="8"/>
      <c r="F127" s="10"/>
      <c r="G127" s="10"/>
      <c r="H127" s="10"/>
      <c r="I127" s="6"/>
      <c r="J127" s="11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9"/>
      <c r="B128" s="10"/>
      <c r="C128" s="6"/>
      <c r="D128" s="11"/>
      <c r="E128" s="8"/>
      <c r="F128" s="10"/>
      <c r="G128" s="10"/>
      <c r="H128" s="10"/>
      <c r="I128" s="6"/>
      <c r="J128" s="11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9"/>
      <c r="B129" s="10"/>
      <c r="C129" s="6"/>
      <c r="D129" s="11"/>
      <c r="E129" s="8"/>
      <c r="F129" s="10"/>
      <c r="G129" s="10"/>
      <c r="H129" s="10"/>
      <c r="I129" s="6"/>
      <c r="J129" s="11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9"/>
      <c r="B130" s="10"/>
      <c r="C130" s="6"/>
      <c r="D130" s="11"/>
      <c r="E130" s="8"/>
      <c r="F130" s="10"/>
      <c r="G130" s="10"/>
      <c r="H130" s="10"/>
      <c r="I130" s="6"/>
      <c r="J130" s="11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9"/>
      <c r="B131" s="10"/>
      <c r="C131" s="6"/>
      <c r="D131" s="11"/>
      <c r="E131" s="8"/>
      <c r="F131" s="10"/>
      <c r="G131" s="10"/>
      <c r="H131" s="10"/>
      <c r="I131" s="6"/>
      <c r="J131" s="11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9"/>
      <c r="B132" s="10"/>
      <c r="C132" s="6"/>
      <c r="D132" s="11"/>
      <c r="E132" s="8"/>
      <c r="F132" s="10"/>
      <c r="G132" s="10"/>
      <c r="H132" s="10"/>
      <c r="I132" s="6"/>
      <c r="J132" s="11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9"/>
      <c r="B133" s="10"/>
      <c r="C133" s="6"/>
      <c r="D133" s="11"/>
      <c r="E133" s="8"/>
      <c r="F133" s="10"/>
      <c r="G133" s="10"/>
      <c r="H133" s="10"/>
      <c r="I133" s="6"/>
      <c r="J133" s="11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9"/>
      <c r="B134" s="10"/>
      <c r="C134" s="6"/>
      <c r="D134" s="11"/>
      <c r="E134" s="8"/>
      <c r="F134" s="10"/>
      <c r="G134" s="10"/>
      <c r="H134" s="10"/>
      <c r="I134" s="6"/>
      <c r="J134" s="11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9"/>
      <c r="B135" s="10"/>
      <c r="C135" s="6"/>
      <c r="D135" s="11"/>
      <c r="E135" s="8"/>
      <c r="F135" s="10"/>
      <c r="G135" s="10"/>
      <c r="H135" s="10"/>
      <c r="I135" s="6"/>
      <c r="J135" s="11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9"/>
      <c r="B136" s="10"/>
      <c r="C136" s="6"/>
      <c r="D136" s="11"/>
      <c r="E136" s="8"/>
      <c r="F136" s="10"/>
      <c r="G136" s="10"/>
      <c r="H136" s="10"/>
      <c r="I136" s="6"/>
      <c r="J136" s="11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9"/>
      <c r="B137" s="10"/>
      <c r="C137" s="6"/>
      <c r="D137" s="11"/>
      <c r="E137" s="8"/>
      <c r="F137" s="10"/>
      <c r="G137" s="10"/>
      <c r="H137" s="10"/>
      <c r="I137" s="6"/>
      <c r="J137" s="11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9"/>
      <c r="B138" s="10"/>
      <c r="C138" s="6"/>
      <c r="D138" s="11"/>
      <c r="E138" s="8"/>
      <c r="F138" s="10"/>
      <c r="G138" s="10"/>
      <c r="H138" s="10"/>
      <c r="I138" s="6"/>
      <c r="J138" s="11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9"/>
      <c r="B139" s="10"/>
      <c r="C139" s="6"/>
      <c r="D139" s="11"/>
      <c r="E139" s="8"/>
      <c r="F139" s="10"/>
      <c r="G139" s="10"/>
      <c r="H139" s="10"/>
      <c r="I139" s="6"/>
      <c r="J139" s="11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9"/>
      <c r="B140" s="10"/>
      <c r="C140" s="6"/>
      <c r="D140" s="11"/>
      <c r="E140" s="8"/>
      <c r="F140" s="10"/>
      <c r="G140" s="10"/>
      <c r="H140" s="10"/>
      <c r="I140" s="6"/>
      <c r="J140" s="11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9"/>
      <c r="B141" s="10"/>
      <c r="C141" s="6"/>
      <c r="D141" s="11"/>
      <c r="E141" s="8"/>
      <c r="F141" s="10"/>
      <c r="G141" s="10"/>
      <c r="H141" s="10"/>
      <c r="I141" s="6"/>
      <c r="J141" s="11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9"/>
      <c r="B142" s="10"/>
      <c r="C142" s="6"/>
      <c r="D142" s="11"/>
      <c r="E142" s="8"/>
      <c r="F142" s="10"/>
      <c r="G142" s="10"/>
      <c r="H142" s="10"/>
      <c r="I142" s="6"/>
      <c r="J142" s="11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9"/>
      <c r="B143" s="10"/>
      <c r="C143" s="6"/>
      <c r="D143" s="11"/>
      <c r="E143" s="8"/>
      <c r="F143" s="10"/>
      <c r="G143" s="10"/>
      <c r="H143" s="10"/>
      <c r="I143" s="6"/>
      <c r="J143" s="11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9"/>
      <c r="B144" s="10"/>
      <c r="C144" s="6"/>
      <c r="D144" s="11"/>
      <c r="E144" s="8"/>
      <c r="F144" s="10"/>
      <c r="G144" s="10"/>
      <c r="H144" s="10"/>
      <c r="I144" s="6"/>
      <c r="J144" s="11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9"/>
      <c r="B145" s="10"/>
      <c r="C145" s="6"/>
      <c r="D145" s="11"/>
      <c r="E145" s="8"/>
      <c r="F145" s="10"/>
      <c r="G145" s="10"/>
      <c r="H145" s="10"/>
      <c r="I145" s="6"/>
      <c r="J145" s="11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9"/>
      <c r="B146" s="10"/>
      <c r="C146" s="6"/>
      <c r="D146" s="11"/>
      <c r="E146" s="8"/>
      <c r="F146" s="10"/>
      <c r="G146" s="10"/>
      <c r="H146" s="10"/>
      <c r="I146" s="6"/>
      <c r="J146" s="11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9"/>
      <c r="B147" s="10"/>
      <c r="C147" s="6"/>
      <c r="D147" s="11"/>
      <c r="E147" s="8"/>
      <c r="F147" s="10"/>
      <c r="G147" s="10"/>
      <c r="H147" s="10"/>
      <c r="I147" s="6"/>
      <c r="J147" s="11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9"/>
      <c r="B148" s="10"/>
      <c r="C148" s="6"/>
      <c r="D148" s="11"/>
      <c r="E148" s="8"/>
      <c r="F148" s="10"/>
      <c r="G148" s="10"/>
      <c r="H148" s="10"/>
      <c r="I148" s="6"/>
      <c r="J148" s="11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9"/>
      <c r="B149" s="10"/>
      <c r="C149" s="6"/>
      <c r="D149" s="11"/>
      <c r="E149" s="8"/>
      <c r="F149" s="10"/>
      <c r="G149" s="10"/>
      <c r="H149" s="10"/>
      <c r="I149" s="6"/>
      <c r="J149" s="11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9"/>
      <c r="B150" s="10"/>
      <c r="C150" s="6"/>
      <c r="D150" s="11"/>
      <c r="E150" s="8"/>
      <c r="F150" s="10"/>
      <c r="G150" s="10"/>
      <c r="H150" s="10"/>
      <c r="I150" s="6"/>
      <c r="J150" s="11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9"/>
      <c r="B151" s="10"/>
      <c r="C151" s="6"/>
      <c r="D151" s="11"/>
      <c r="E151" s="8"/>
      <c r="F151" s="10"/>
      <c r="G151" s="10"/>
      <c r="H151" s="10"/>
      <c r="I151" s="6"/>
      <c r="J151" s="11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9"/>
      <c r="B152" s="10"/>
      <c r="C152" s="6"/>
      <c r="D152" s="11"/>
      <c r="E152" s="8"/>
      <c r="F152" s="10"/>
      <c r="G152" s="10"/>
      <c r="H152" s="10"/>
      <c r="I152" s="6"/>
      <c r="J152" s="11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9"/>
      <c r="B153" s="10"/>
      <c r="C153" s="6"/>
      <c r="D153" s="11"/>
      <c r="E153" s="8"/>
      <c r="F153" s="10"/>
      <c r="G153" s="10"/>
      <c r="H153" s="10"/>
      <c r="I153" s="6"/>
      <c r="J153" s="11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9"/>
      <c r="B154" s="10"/>
      <c r="C154" s="6"/>
      <c r="D154" s="11"/>
      <c r="E154" s="8"/>
      <c r="F154" s="10"/>
      <c r="G154" s="10"/>
      <c r="H154" s="10"/>
      <c r="I154" s="6"/>
      <c r="J154" s="11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9"/>
      <c r="B155" s="10"/>
      <c r="C155" s="6"/>
      <c r="D155" s="11"/>
      <c r="E155" s="8"/>
      <c r="F155" s="10"/>
      <c r="G155" s="10"/>
      <c r="H155" s="10"/>
      <c r="I155" s="6"/>
      <c r="J155" s="11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9"/>
      <c r="B156" s="10"/>
      <c r="C156" s="6"/>
      <c r="D156" s="11"/>
      <c r="E156" s="8"/>
      <c r="F156" s="10"/>
      <c r="G156" s="10"/>
      <c r="H156" s="10"/>
      <c r="I156" s="6"/>
      <c r="J156" s="11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9"/>
      <c r="B157" s="10"/>
      <c r="C157" s="6"/>
      <c r="D157" s="11"/>
      <c r="E157" s="8"/>
      <c r="F157" s="10"/>
      <c r="G157" s="10"/>
      <c r="H157" s="10"/>
      <c r="I157" s="6"/>
      <c r="J157" s="11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9"/>
      <c r="B158" s="10"/>
      <c r="C158" s="6"/>
      <c r="D158" s="11"/>
      <c r="E158" s="8"/>
      <c r="F158" s="10"/>
      <c r="G158" s="10"/>
      <c r="H158" s="10"/>
      <c r="I158" s="6"/>
      <c r="J158" s="11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9"/>
      <c r="B159" s="10"/>
      <c r="C159" s="6"/>
      <c r="D159" s="11"/>
      <c r="E159" s="8"/>
      <c r="F159" s="10"/>
      <c r="G159" s="10"/>
      <c r="H159" s="10"/>
      <c r="I159" s="6"/>
      <c r="J159" s="11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9"/>
      <c r="B160" s="10"/>
      <c r="C160" s="6"/>
      <c r="D160" s="11"/>
      <c r="E160" s="8"/>
      <c r="F160" s="10"/>
      <c r="G160" s="10"/>
      <c r="H160" s="10"/>
      <c r="I160" s="6"/>
      <c r="J160" s="11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9"/>
      <c r="B161" s="10"/>
      <c r="C161" s="6"/>
      <c r="D161" s="11"/>
      <c r="E161" s="8"/>
      <c r="F161" s="10"/>
      <c r="G161" s="10"/>
      <c r="H161" s="10"/>
      <c r="I161" s="6"/>
      <c r="J161" s="11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9"/>
      <c r="B162" s="10"/>
      <c r="C162" s="6"/>
      <c r="D162" s="11"/>
      <c r="E162" s="8"/>
      <c r="F162" s="10"/>
      <c r="G162" s="10"/>
      <c r="H162" s="10"/>
      <c r="I162" s="6"/>
      <c r="J162" s="11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9"/>
      <c r="B163" s="10"/>
      <c r="C163" s="6"/>
      <c r="D163" s="11"/>
      <c r="E163" s="8"/>
      <c r="F163" s="10"/>
      <c r="G163" s="10"/>
      <c r="H163" s="10"/>
      <c r="I163" s="6"/>
      <c r="J163" s="11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9"/>
      <c r="B164" s="10"/>
      <c r="C164" s="6"/>
      <c r="D164" s="11"/>
      <c r="E164" s="8"/>
      <c r="F164" s="10"/>
      <c r="G164" s="10"/>
      <c r="H164" s="10"/>
      <c r="I164" s="6"/>
      <c r="J164" s="11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9"/>
      <c r="B165" s="10"/>
      <c r="C165" s="6"/>
      <c r="D165" s="11"/>
      <c r="E165" s="8"/>
      <c r="F165" s="10"/>
      <c r="G165" s="10"/>
      <c r="H165" s="10"/>
      <c r="I165" s="6"/>
      <c r="J165" s="11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9"/>
      <c r="B166" s="10"/>
      <c r="C166" s="6"/>
      <c r="D166" s="11"/>
      <c r="E166" s="8"/>
      <c r="F166" s="10"/>
      <c r="G166" s="10"/>
      <c r="H166" s="10"/>
      <c r="I166" s="6"/>
      <c r="J166" s="11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9"/>
      <c r="B167" s="10"/>
      <c r="C167" s="6"/>
      <c r="D167" s="11"/>
      <c r="E167" s="8"/>
      <c r="F167" s="10"/>
      <c r="G167" s="10"/>
      <c r="H167" s="10"/>
      <c r="I167" s="6"/>
      <c r="J167" s="11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9"/>
      <c r="B168" s="10"/>
      <c r="C168" s="6"/>
      <c r="D168" s="11"/>
      <c r="E168" s="8"/>
      <c r="F168" s="10"/>
      <c r="G168" s="10"/>
      <c r="H168" s="10"/>
      <c r="I168" s="6"/>
      <c r="J168" s="11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9"/>
      <c r="B169" s="10"/>
      <c r="C169" s="6"/>
      <c r="D169" s="11"/>
      <c r="E169" s="8"/>
      <c r="F169" s="10"/>
      <c r="G169" s="10"/>
      <c r="H169" s="10"/>
      <c r="I169" s="6"/>
      <c r="J169" s="11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9"/>
      <c r="B170" s="10"/>
      <c r="C170" s="6"/>
      <c r="D170" s="11"/>
      <c r="E170" s="8"/>
      <c r="F170" s="10"/>
      <c r="G170" s="10"/>
      <c r="H170" s="10"/>
      <c r="I170" s="6"/>
      <c r="J170" s="11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9"/>
      <c r="B171" s="10"/>
      <c r="C171" s="6"/>
      <c r="D171" s="11"/>
      <c r="E171" s="8"/>
      <c r="F171" s="10"/>
      <c r="G171" s="10"/>
      <c r="H171" s="10"/>
      <c r="I171" s="6"/>
      <c r="J171" s="11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9"/>
      <c r="B172" s="10"/>
      <c r="C172" s="6"/>
      <c r="D172" s="11"/>
      <c r="E172" s="8"/>
      <c r="F172" s="10"/>
      <c r="G172" s="10"/>
      <c r="H172" s="10"/>
      <c r="I172" s="6"/>
      <c r="J172" s="11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9"/>
      <c r="B173" s="10"/>
      <c r="C173" s="6"/>
      <c r="D173" s="11"/>
      <c r="E173" s="8"/>
      <c r="F173" s="10"/>
      <c r="G173" s="10"/>
      <c r="H173" s="10"/>
      <c r="I173" s="6"/>
      <c r="J173" s="11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9"/>
      <c r="B174" s="10"/>
      <c r="C174" s="6"/>
      <c r="D174" s="11"/>
      <c r="E174" s="8"/>
      <c r="F174" s="10"/>
      <c r="G174" s="10"/>
      <c r="H174" s="10"/>
      <c r="I174" s="6"/>
      <c r="J174" s="11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9"/>
      <c r="B175" s="10"/>
      <c r="C175" s="6"/>
      <c r="D175" s="11"/>
      <c r="E175" s="8"/>
      <c r="F175" s="10"/>
      <c r="G175" s="10"/>
      <c r="H175" s="10"/>
      <c r="I175" s="6"/>
      <c r="J175" s="11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9"/>
      <c r="B176" s="10"/>
      <c r="C176" s="6"/>
      <c r="D176" s="11"/>
      <c r="E176" s="8"/>
      <c r="F176" s="10"/>
      <c r="G176" s="10"/>
      <c r="H176" s="10"/>
      <c r="I176" s="6"/>
      <c r="J176" s="11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9"/>
      <c r="B177" s="10"/>
      <c r="C177" s="6"/>
      <c r="D177" s="11"/>
      <c r="E177" s="8"/>
      <c r="F177" s="10"/>
      <c r="G177" s="10"/>
      <c r="H177" s="10"/>
      <c r="I177" s="6"/>
      <c r="J177" s="11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9"/>
      <c r="B178" s="10"/>
      <c r="C178" s="6"/>
      <c r="D178" s="11"/>
      <c r="E178" s="8"/>
      <c r="F178" s="10"/>
      <c r="G178" s="10"/>
      <c r="H178" s="10"/>
      <c r="I178" s="6"/>
      <c r="J178" s="11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9"/>
      <c r="B179" s="10"/>
      <c r="C179" s="6"/>
      <c r="D179" s="11"/>
      <c r="E179" s="8"/>
      <c r="F179" s="10"/>
      <c r="G179" s="10"/>
      <c r="H179" s="10"/>
      <c r="I179" s="6"/>
      <c r="J179" s="11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9"/>
      <c r="B180" s="10"/>
      <c r="C180" s="6"/>
      <c r="D180" s="11"/>
      <c r="E180" s="8"/>
      <c r="F180" s="10"/>
      <c r="G180" s="10"/>
      <c r="H180" s="10"/>
      <c r="I180" s="6"/>
      <c r="J180" s="11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9"/>
      <c r="B181" s="10"/>
      <c r="C181" s="6"/>
      <c r="D181" s="11"/>
      <c r="E181" s="8"/>
      <c r="F181" s="10"/>
      <c r="G181" s="10"/>
      <c r="H181" s="10"/>
      <c r="I181" s="6"/>
      <c r="J181" s="11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9"/>
      <c r="B182" s="10"/>
      <c r="C182" s="6"/>
      <c r="D182" s="11"/>
      <c r="E182" s="8"/>
      <c r="F182" s="10"/>
      <c r="G182" s="10"/>
      <c r="H182" s="10"/>
      <c r="I182" s="6"/>
      <c r="J182" s="11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9"/>
      <c r="B183" s="10"/>
      <c r="C183" s="6"/>
      <c r="D183" s="11"/>
      <c r="E183" s="8"/>
      <c r="F183" s="10"/>
      <c r="G183" s="10"/>
      <c r="H183" s="10"/>
      <c r="I183" s="6"/>
      <c r="J183" s="11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9"/>
      <c r="B184" s="10"/>
      <c r="C184" s="6"/>
      <c r="D184" s="11"/>
      <c r="E184" s="8"/>
      <c r="F184" s="10"/>
      <c r="G184" s="10"/>
      <c r="H184" s="10"/>
      <c r="I184" s="6"/>
      <c r="J184" s="11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9"/>
      <c r="B185" s="10"/>
      <c r="C185" s="6"/>
      <c r="D185" s="11"/>
      <c r="E185" s="8"/>
      <c r="F185" s="10"/>
      <c r="G185" s="10"/>
      <c r="H185" s="10"/>
      <c r="I185" s="6"/>
      <c r="J185" s="11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9"/>
      <c r="B186" s="10"/>
      <c r="C186" s="6"/>
      <c r="D186" s="11"/>
      <c r="E186" s="8"/>
      <c r="F186" s="10"/>
      <c r="G186" s="10"/>
      <c r="H186" s="10"/>
      <c r="I186" s="6"/>
      <c r="J186" s="11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9"/>
      <c r="B187" s="10"/>
      <c r="C187" s="6"/>
      <c r="D187" s="11"/>
      <c r="E187" s="8"/>
      <c r="F187" s="10"/>
      <c r="G187" s="10"/>
      <c r="H187" s="10"/>
      <c r="I187" s="6"/>
      <c r="J187" s="11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9"/>
      <c r="B188" s="10"/>
      <c r="C188" s="6"/>
      <c r="D188" s="11"/>
      <c r="E188" s="8"/>
      <c r="F188" s="10"/>
      <c r="G188" s="10"/>
      <c r="H188" s="10"/>
      <c r="I188" s="6"/>
      <c r="J188" s="11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9"/>
      <c r="B189" s="10"/>
      <c r="C189" s="6"/>
      <c r="D189" s="11"/>
      <c r="E189" s="8"/>
      <c r="F189" s="10"/>
      <c r="G189" s="10"/>
      <c r="H189" s="10"/>
      <c r="I189" s="6"/>
      <c r="J189" s="11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9"/>
      <c r="B190" s="10"/>
      <c r="C190" s="6"/>
      <c r="D190" s="11"/>
      <c r="E190" s="8"/>
      <c r="F190" s="10"/>
      <c r="G190" s="10"/>
      <c r="H190" s="10"/>
      <c r="I190" s="6"/>
      <c r="J190" s="11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9"/>
      <c r="B191" s="10"/>
      <c r="C191" s="6"/>
      <c r="D191" s="11"/>
      <c r="E191" s="8"/>
      <c r="F191" s="10"/>
      <c r="G191" s="10"/>
      <c r="H191" s="10"/>
      <c r="I191" s="6"/>
      <c r="J191" s="11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9"/>
      <c r="B192" s="10"/>
      <c r="C192" s="6"/>
      <c r="D192" s="11"/>
      <c r="E192" s="8"/>
      <c r="F192" s="10"/>
      <c r="G192" s="10"/>
      <c r="H192" s="10"/>
      <c r="I192" s="6"/>
      <c r="J192" s="11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9"/>
      <c r="B193" s="10"/>
      <c r="C193" s="6"/>
      <c r="D193" s="11"/>
      <c r="E193" s="8"/>
      <c r="F193" s="10"/>
      <c r="G193" s="10"/>
      <c r="H193" s="10"/>
      <c r="I193" s="6"/>
      <c r="J193" s="11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9"/>
      <c r="B194" s="10"/>
      <c r="C194" s="6"/>
      <c r="D194" s="11"/>
      <c r="E194" s="8"/>
      <c r="F194" s="10"/>
      <c r="G194" s="10"/>
      <c r="H194" s="10"/>
      <c r="I194" s="6"/>
      <c r="J194" s="11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9"/>
      <c r="B195" s="10"/>
      <c r="C195" s="6"/>
      <c r="D195" s="11"/>
      <c r="E195" s="8"/>
      <c r="F195" s="10"/>
      <c r="G195" s="10"/>
      <c r="H195" s="10"/>
      <c r="I195" s="6"/>
      <c r="J195" s="11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9"/>
      <c r="B196" s="10"/>
      <c r="C196" s="6"/>
      <c r="D196" s="11"/>
      <c r="E196" s="8"/>
      <c r="F196" s="10"/>
      <c r="G196" s="10"/>
      <c r="H196" s="10"/>
      <c r="I196" s="6"/>
      <c r="J196" s="11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9"/>
      <c r="B197" s="10"/>
      <c r="C197" s="6"/>
      <c r="D197" s="11"/>
      <c r="E197" s="8"/>
      <c r="F197" s="10"/>
      <c r="G197" s="10"/>
      <c r="H197" s="10"/>
      <c r="I197" s="6"/>
      <c r="J197" s="11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9"/>
      <c r="B198" s="10"/>
      <c r="C198" s="6"/>
      <c r="D198" s="11"/>
      <c r="E198" s="8"/>
      <c r="F198" s="10"/>
      <c r="G198" s="10"/>
      <c r="H198" s="10"/>
      <c r="I198" s="6"/>
      <c r="J198" s="11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9"/>
      <c r="B199" s="10"/>
      <c r="C199" s="6"/>
      <c r="D199" s="11"/>
      <c r="E199" s="8"/>
      <c r="F199" s="10"/>
      <c r="G199" s="10"/>
      <c r="H199" s="10"/>
      <c r="I199" s="6"/>
      <c r="J199" s="11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9"/>
      <c r="B200" s="10"/>
      <c r="C200" s="6"/>
      <c r="D200" s="11"/>
      <c r="E200" s="8"/>
      <c r="F200" s="10"/>
      <c r="G200" s="10"/>
      <c r="H200" s="10"/>
      <c r="I200" s="6"/>
      <c r="J200" s="11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9"/>
      <c r="B201" s="10"/>
      <c r="C201" s="6"/>
      <c r="D201" s="11"/>
      <c r="E201" s="8"/>
      <c r="F201" s="10"/>
      <c r="G201" s="10"/>
      <c r="H201" s="10"/>
      <c r="I201" s="6"/>
      <c r="J201" s="11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9"/>
      <c r="B202" s="10"/>
      <c r="C202" s="6"/>
      <c r="D202" s="11"/>
      <c r="E202" s="8"/>
      <c r="F202" s="10"/>
      <c r="G202" s="10"/>
      <c r="H202" s="10"/>
      <c r="I202" s="6"/>
      <c r="J202" s="11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9"/>
      <c r="B203" s="10"/>
      <c r="C203" s="6"/>
      <c r="D203" s="11"/>
      <c r="E203" s="8"/>
      <c r="F203" s="10"/>
      <c r="G203" s="10"/>
      <c r="H203" s="10"/>
      <c r="I203" s="6"/>
      <c r="J203" s="11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9"/>
      <c r="B204" s="10"/>
      <c r="C204" s="6"/>
      <c r="D204" s="11"/>
      <c r="E204" s="8"/>
      <c r="F204" s="10"/>
      <c r="G204" s="10"/>
      <c r="H204" s="10"/>
      <c r="I204" s="6"/>
      <c r="J204" s="11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9"/>
      <c r="B205" s="10"/>
      <c r="C205" s="6"/>
      <c r="D205" s="11"/>
      <c r="E205" s="8"/>
      <c r="F205" s="10"/>
      <c r="G205" s="10"/>
      <c r="H205" s="10"/>
      <c r="I205" s="6"/>
      <c r="J205" s="11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9"/>
      <c r="B206" s="10"/>
      <c r="C206" s="6"/>
      <c r="D206" s="11"/>
      <c r="E206" s="8"/>
      <c r="F206" s="10"/>
      <c r="G206" s="10"/>
      <c r="H206" s="10"/>
      <c r="I206" s="6"/>
      <c r="J206" s="11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9"/>
      <c r="B207" s="10"/>
      <c r="C207" s="6"/>
      <c r="D207" s="11"/>
      <c r="E207" s="8"/>
      <c r="F207" s="10"/>
      <c r="G207" s="10"/>
      <c r="H207" s="10"/>
      <c r="I207" s="6"/>
      <c r="J207" s="11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9"/>
      <c r="B208" s="10"/>
      <c r="C208" s="6"/>
      <c r="D208" s="11"/>
      <c r="E208" s="8"/>
      <c r="F208" s="10"/>
      <c r="G208" s="10"/>
      <c r="H208" s="10"/>
      <c r="I208" s="6"/>
      <c r="J208" s="11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9"/>
      <c r="B209" s="10"/>
      <c r="C209" s="6"/>
      <c r="D209" s="11"/>
      <c r="E209" s="8"/>
      <c r="F209" s="10"/>
      <c r="G209" s="10"/>
      <c r="H209" s="10"/>
      <c r="I209" s="6"/>
      <c r="J209" s="11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9"/>
      <c r="B210" s="10"/>
      <c r="C210" s="6"/>
      <c r="D210" s="11"/>
      <c r="E210" s="8"/>
      <c r="F210" s="10"/>
      <c r="G210" s="10"/>
      <c r="H210" s="10"/>
      <c r="I210" s="6"/>
      <c r="J210" s="11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9"/>
      <c r="B211" s="10"/>
      <c r="C211" s="6"/>
      <c r="D211" s="11"/>
      <c r="E211" s="8"/>
      <c r="F211" s="10"/>
      <c r="G211" s="10"/>
      <c r="H211" s="10"/>
      <c r="I211" s="6"/>
      <c r="J211" s="11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9"/>
      <c r="B212" s="10"/>
      <c r="C212" s="6"/>
      <c r="D212" s="11"/>
      <c r="E212" s="8"/>
      <c r="F212" s="10"/>
      <c r="G212" s="10"/>
      <c r="H212" s="10"/>
      <c r="I212" s="6"/>
      <c r="J212" s="11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9"/>
      <c r="B213" s="10"/>
      <c r="C213" s="6"/>
      <c r="D213" s="11"/>
      <c r="E213" s="10"/>
      <c r="F213" s="10"/>
      <c r="G213" s="10"/>
      <c r="H213" s="10"/>
      <c r="I213" s="6"/>
      <c r="J213" s="11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9"/>
      <c r="B214" s="10"/>
      <c r="C214" s="6"/>
      <c r="D214" s="11"/>
      <c r="E214" s="10"/>
      <c r="F214" s="10"/>
      <c r="G214" s="10"/>
      <c r="H214" s="10"/>
      <c r="I214" s="6"/>
      <c r="J214" s="11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9"/>
      <c r="B215" s="10"/>
      <c r="C215" s="6"/>
      <c r="D215" s="11"/>
      <c r="E215" s="10"/>
      <c r="F215" s="10"/>
      <c r="G215" s="10"/>
      <c r="H215" s="10"/>
      <c r="I215" s="6"/>
      <c r="J215" s="11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9"/>
      <c r="B216" s="10"/>
      <c r="C216" s="6"/>
      <c r="D216" s="11"/>
      <c r="E216" s="10"/>
      <c r="F216" s="10"/>
      <c r="G216" s="10"/>
      <c r="H216" s="10"/>
      <c r="I216" s="6"/>
      <c r="J216" s="11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9"/>
      <c r="B217" s="10"/>
      <c r="C217" s="6"/>
      <c r="D217" s="11"/>
      <c r="E217" s="10"/>
      <c r="F217" s="10"/>
      <c r="G217" s="10"/>
      <c r="H217" s="10"/>
      <c r="I217" s="6"/>
      <c r="J217" s="11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9"/>
      <c r="B218" s="10"/>
      <c r="C218" s="6"/>
      <c r="D218" s="11"/>
      <c r="E218" s="10"/>
      <c r="F218" s="10"/>
      <c r="G218" s="10"/>
      <c r="H218" s="10"/>
      <c r="I218" s="6"/>
      <c r="J218" s="11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9"/>
      <c r="B219" s="10"/>
      <c r="C219" s="6"/>
      <c r="D219" s="11"/>
      <c r="E219" s="10"/>
      <c r="F219" s="10"/>
      <c r="G219" s="10"/>
      <c r="H219" s="10"/>
      <c r="I219" s="6"/>
      <c r="J219" s="11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9"/>
      <c r="B220" s="10"/>
      <c r="C220" s="6"/>
      <c r="D220" s="11"/>
      <c r="E220" s="10"/>
      <c r="F220" s="10"/>
      <c r="G220" s="10"/>
      <c r="H220" s="10"/>
      <c r="I220" s="6"/>
      <c r="J220" s="11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9"/>
      <c r="B221" s="10"/>
      <c r="C221" s="6"/>
      <c r="D221" s="11"/>
      <c r="E221" s="10"/>
      <c r="F221" s="10"/>
      <c r="G221" s="10"/>
      <c r="H221" s="10"/>
      <c r="I221" s="6"/>
      <c r="J221" s="11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9"/>
      <c r="B222" s="10"/>
      <c r="C222" s="6"/>
      <c r="D222" s="11"/>
      <c r="E222" s="10"/>
      <c r="F222" s="10"/>
      <c r="G222" s="10"/>
      <c r="H222" s="10"/>
      <c r="I222" s="6"/>
      <c r="J222" s="11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9"/>
      <c r="B223" s="10"/>
      <c r="C223" s="6"/>
      <c r="D223" s="11"/>
      <c r="E223" s="10"/>
      <c r="F223" s="10"/>
      <c r="G223" s="10"/>
      <c r="H223" s="10"/>
      <c r="I223" s="6"/>
      <c r="J223" s="11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9"/>
      <c r="B224" s="10"/>
      <c r="C224" s="6"/>
      <c r="D224" s="11"/>
      <c r="E224" s="10"/>
      <c r="F224" s="10"/>
      <c r="G224" s="10"/>
      <c r="H224" s="10"/>
      <c r="I224" s="6"/>
      <c r="J224" s="11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9"/>
      <c r="B225" s="10"/>
      <c r="C225" s="6"/>
      <c r="D225" s="11"/>
      <c r="E225" s="10"/>
      <c r="F225" s="10"/>
      <c r="G225" s="10"/>
      <c r="H225" s="10"/>
      <c r="I225" s="6"/>
      <c r="J225" s="11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9"/>
      <c r="B226" s="10"/>
      <c r="C226" s="6"/>
      <c r="D226" s="11"/>
      <c r="E226" s="10"/>
      <c r="F226" s="10"/>
      <c r="G226" s="10"/>
      <c r="H226" s="10"/>
      <c r="I226" s="6"/>
      <c r="J226" s="11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9"/>
      <c r="B227" s="10"/>
      <c r="C227" s="6"/>
      <c r="D227" s="11"/>
      <c r="E227" s="10"/>
      <c r="F227" s="10"/>
      <c r="G227" s="10"/>
      <c r="H227" s="10"/>
      <c r="I227" s="6"/>
      <c r="J227" s="11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9"/>
      <c r="B228" s="10"/>
      <c r="C228" s="6"/>
      <c r="D228" s="11"/>
      <c r="E228" s="10"/>
      <c r="F228" s="10"/>
      <c r="G228" s="10"/>
      <c r="H228" s="10"/>
      <c r="I228" s="6"/>
      <c r="J228" s="11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9"/>
      <c r="B229" s="10"/>
      <c r="C229" s="6"/>
      <c r="D229" s="11"/>
      <c r="E229" s="10"/>
      <c r="F229" s="10"/>
      <c r="G229" s="10"/>
      <c r="H229" s="10"/>
      <c r="I229" s="6"/>
      <c r="J229" s="11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9"/>
      <c r="B230" s="10"/>
      <c r="C230" s="6"/>
      <c r="D230" s="11"/>
      <c r="E230" s="10"/>
      <c r="F230" s="10"/>
      <c r="G230" s="10"/>
      <c r="H230" s="10"/>
      <c r="I230" s="6"/>
      <c r="J230" s="11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9"/>
      <c r="B231" s="10"/>
      <c r="C231" s="6"/>
      <c r="D231" s="11"/>
      <c r="E231" s="10"/>
      <c r="F231" s="10"/>
      <c r="G231" s="10"/>
      <c r="H231" s="10"/>
      <c r="I231" s="6"/>
      <c r="J231" s="11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9"/>
      <c r="B232" s="10"/>
      <c r="C232" s="6"/>
      <c r="D232" s="11"/>
      <c r="E232" s="10"/>
      <c r="F232" s="10"/>
      <c r="G232" s="10"/>
      <c r="H232" s="10"/>
      <c r="I232" s="6"/>
      <c r="J232" s="11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9"/>
      <c r="B233" s="10"/>
      <c r="C233" s="6"/>
      <c r="D233" s="11"/>
      <c r="E233" s="10"/>
      <c r="F233" s="10"/>
      <c r="G233" s="10"/>
      <c r="H233" s="10"/>
      <c r="I233" s="6"/>
      <c r="J233" s="11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9"/>
      <c r="B234" s="10"/>
      <c r="C234" s="6"/>
      <c r="D234" s="11"/>
      <c r="E234" s="10"/>
      <c r="F234" s="10"/>
      <c r="G234" s="10"/>
      <c r="H234" s="10"/>
      <c r="I234" s="6"/>
      <c r="J234" s="11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9"/>
      <c r="B235" s="10"/>
      <c r="C235" s="6"/>
      <c r="D235" s="11"/>
      <c r="E235" s="10"/>
      <c r="F235" s="10"/>
      <c r="G235" s="10"/>
      <c r="H235" s="10"/>
      <c r="I235" s="6"/>
      <c r="J235" s="11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9"/>
      <c r="B236" s="10"/>
      <c r="C236" s="6"/>
      <c r="D236" s="11"/>
      <c r="E236" s="10"/>
      <c r="F236" s="10"/>
      <c r="G236" s="10"/>
      <c r="H236" s="10"/>
      <c r="I236" s="6"/>
      <c r="J236" s="11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9"/>
      <c r="B237" s="10"/>
      <c r="C237" s="6"/>
      <c r="D237" s="11"/>
      <c r="E237" s="10"/>
      <c r="F237" s="10"/>
      <c r="G237" s="10"/>
      <c r="H237" s="10"/>
      <c r="I237" s="6"/>
      <c r="J237" s="11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9"/>
      <c r="B238" s="10"/>
      <c r="C238" s="6"/>
      <c r="D238" s="11"/>
      <c r="E238" s="10"/>
      <c r="F238" s="10"/>
      <c r="G238" s="10"/>
      <c r="H238" s="10"/>
      <c r="I238" s="6"/>
      <c r="J238" s="11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9"/>
      <c r="B239" s="10"/>
      <c r="C239" s="6"/>
      <c r="D239" s="11"/>
      <c r="E239" s="10"/>
      <c r="F239" s="10"/>
      <c r="G239" s="10"/>
      <c r="H239" s="10"/>
      <c r="I239" s="6"/>
      <c r="J239" s="11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9"/>
      <c r="B240" s="10"/>
      <c r="C240" s="6"/>
      <c r="D240" s="11"/>
      <c r="E240" s="10"/>
      <c r="F240" s="10"/>
      <c r="G240" s="10"/>
      <c r="H240" s="10"/>
      <c r="I240" s="6"/>
      <c r="J240" s="11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9"/>
      <c r="B241" s="10"/>
      <c r="C241" s="6"/>
      <c r="D241" s="11"/>
      <c r="E241" s="10"/>
      <c r="F241" s="10"/>
      <c r="G241" s="10"/>
      <c r="H241" s="10"/>
      <c r="I241" s="6"/>
      <c r="J241" s="11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9"/>
      <c r="B242" s="10"/>
      <c r="C242" s="6"/>
      <c r="D242" s="11"/>
      <c r="E242" s="10"/>
      <c r="F242" s="10"/>
      <c r="G242" s="10"/>
      <c r="H242" s="10"/>
      <c r="I242" s="6"/>
      <c r="J242" s="11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9"/>
      <c r="B243" s="10"/>
      <c r="C243" s="6"/>
      <c r="D243" s="11"/>
      <c r="E243" s="10"/>
      <c r="F243" s="10"/>
      <c r="G243" s="10"/>
      <c r="H243" s="10"/>
      <c r="I243" s="6"/>
      <c r="J243" s="11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9"/>
      <c r="B244" s="10"/>
      <c r="C244" s="6"/>
      <c r="D244" s="11"/>
      <c r="E244" s="10"/>
      <c r="F244" s="10"/>
      <c r="G244" s="10"/>
      <c r="H244" s="10"/>
      <c r="I244" s="6"/>
      <c r="J244" s="11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9"/>
      <c r="B245" s="10"/>
      <c r="C245" s="6"/>
      <c r="D245" s="11"/>
      <c r="E245" s="10"/>
      <c r="F245" s="10"/>
      <c r="G245" s="10"/>
      <c r="H245" s="10"/>
      <c r="I245" s="6"/>
      <c r="J245" s="11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9"/>
      <c r="B246" s="10"/>
      <c r="C246" s="6"/>
      <c r="D246" s="11"/>
      <c r="E246" s="10"/>
      <c r="F246" s="10"/>
      <c r="G246" s="10"/>
      <c r="H246" s="10"/>
      <c r="I246" s="6"/>
      <c r="J246" s="11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9"/>
      <c r="B247" s="10"/>
      <c r="C247" s="6"/>
      <c r="D247" s="11"/>
      <c r="E247" s="10"/>
      <c r="F247" s="10"/>
      <c r="G247" s="10"/>
      <c r="H247" s="10"/>
      <c r="I247" s="6"/>
      <c r="J247" s="11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9"/>
      <c r="B248" s="10"/>
      <c r="C248" s="6"/>
      <c r="D248" s="11"/>
      <c r="E248" s="10"/>
      <c r="F248" s="10"/>
      <c r="G248" s="10"/>
      <c r="H248" s="10"/>
      <c r="I248" s="6"/>
      <c r="J248" s="11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9"/>
      <c r="B249" s="10"/>
      <c r="C249" s="6"/>
      <c r="D249" s="11"/>
      <c r="E249" s="10"/>
      <c r="F249" s="10"/>
      <c r="G249" s="10"/>
      <c r="H249" s="10"/>
      <c r="I249" s="6"/>
      <c r="J249" s="11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9"/>
      <c r="B250" s="10"/>
      <c r="C250" s="6"/>
      <c r="D250" s="11"/>
      <c r="E250" s="10"/>
      <c r="F250" s="10"/>
      <c r="G250" s="10"/>
      <c r="H250" s="10"/>
      <c r="I250" s="6"/>
      <c r="J250" s="11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9"/>
      <c r="B251" s="10"/>
      <c r="C251" s="6"/>
      <c r="D251" s="11"/>
      <c r="E251" s="10"/>
      <c r="F251" s="10"/>
      <c r="G251" s="10"/>
      <c r="H251" s="10"/>
      <c r="I251" s="6"/>
      <c r="J251" s="11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9"/>
      <c r="B252" s="10"/>
      <c r="C252" s="6"/>
      <c r="D252" s="11"/>
      <c r="E252" s="10"/>
      <c r="F252" s="10"/>
      <c r="G252" s="10"/>
      <c r="H252" s="10"/>
      <c r="I252" s="6"/>
      <c r="J252" s="11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9"/>
      <c r="B253" s="10"/>
      <c r="C253" s="6"/>
      <c r="D253" s="11"/>
      <c r="E253" s="10"/>
      <c r="F253" s="10"/>
      <c r="G253" s="10"/>
      <c r="H253" s="10"/>
      <c r="I253" s="6"/>
      <c r="J253" s="11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9"/>
      <c r="B254" s="10"/>
      <c r="C254" s="6"/>
      <c r="D254" s="11"/>
      <c r="E254" s="10"/>
      <c r="F254" s="10"/>
      <c r="G254" s="10"/>
      <c r="H254" s="10"/>
      <c r="I254" s="6"/>
      <c r="J254" s="11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9"/>
      <c r="B255" s="10"/>
      <c r="C255" s="6"/>
      <c r="D255" s="11"/>
      <c r="E255" s="10"/>
      <c r="F255" s="10"/>
      <c r="G255" s="10"/>
      <c r="H255" s="10"/>
      <c r="I255" s="6"/>
      <c r="J255" s="11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9"/>
      <c r="B256" s="10"/>
      <c r="C256" s="6"/>
      <c r="D256" s="11"/>
      <c r="E256" s="10"/>
      <c r="F256" s="10"/>
      <c r="G256" s="10"/>
      <c r="H256" s="10"/>
      <c r="I256" s="6"/>
      <c r="J256" s="11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9"/>
      <c r="B257" s="10"/>
      <c r="C257" s="6"/>
      <c r="D257" s="11"/>
      <c r="E257" s="10"/>
      <c r="F257" s="10"/>
      <c r="G257" s="10"/>
      <c r="H257" s="10"/>
      <c r="I257" s="6"/>
      <c r="J257" s="11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9"/>
      <c r="B258" s="10"/>
      <c r="C258" s="6"/>
      <c r="D258" s="11"/>
      <c r="E258" s="10"/>
      <c r="F258" s="10"/>
      <c r="G258" s="10"/>
      <c r="H258" s="10"/>
      <c r="I258" s="6"/>
      <c r="J258" s="11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9"/>
      <c r="B259" s="10"/>
      <c r="C259" s="6"/>
      <c r="D259" s="11"/>
      <c r="E259" s="10"/>
      <c r="F259" s="10"/>
      <c r="G259" s="10"/>
      <c r="H259" s="10"/>
      <c r="I259" s="6"/>
      <c r="J259" s="11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9"/>
      <c r="B260" s="10"/>
      <c r="C260" s="6"/>
      <c r="D260" s="11"/>
      <c r="E260" s="10"/>
      <c r="F260" s="10"/>
      <c r="G260" s="10"/>
      <c r="H260" s="10"/>
      <c r="I260" s="6"/>
      <c r="J260" s="11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9"/>
      <c r="B261" s="10"/>
      <c r="C261" s="6"/>
      <c r="D261" s="11"/>
      <c r="E261" s="10"/>
      <c r="F261" s="10"/>
      <c r="G261" s="10"/>
      <c r="H261" s="10"/>
      <c r="I261" s="6"/>
      <c r="J261" s="11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9"/>
      <c r="B262" s="10"/>
      <c r="C262" s="6"/>
      <c r="D262" s="11"/>
      <c r="E262" s="10"/>
      <c r="F262" s="10"/>
      <c r="G262" s="10"/>
      <c r="H262" s="10"/>
      <c r="I262" s="6"/>
      <c r="J262" s="11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9"/>
      <c r="B263" s="10"/>
      <c r="C263" s="6"/>
      <c r="D263" s="11"/>
      <c r="E263" s="10"/>
      <c r="F263" s="10"/>
      <c r="G263" s="10"/>
      <c r="H263" s="10"/>
      <c r="I263" s="6"/>
      <c r="J263" s="11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9"/>
      <c r="B264" s="10"/>
      <c r="C264" s="6"/>
      <c r="D264" s="11"/>
      <c r="E264" s="10"/>
      <c r="F264" s="10"/>
      <c r="G264" s="10"/>
      <c r="H264" s="10"/>
      <c r="I264" s="6"/>
      <c r="J264" s="11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9"/>
      <c r="B265" s="10"/>
      <c r="C265" s="6"/>
      <c r="D265" s="11"/>
      <c r="E265" s="10"/>
      <c r="F265" s="10"/>
      <c r="G265" s="10"/>
      <c r="H265" s="10"/>
      <c r="I265" s="6"/>
      <c r="J265" s="11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9"/>
      <c r="B266" s="10"/>
      <c r="C266" s="6"/>
      <c r="D266" s="11"/>
      <c r="E266" s="10"/>
      <c r="F266" s="10"/>
      <c r="G266" s="10"/>
      <c r="H266" s="10"/>
      <c r="I266" s="6"/>
      <c r="J266" s="11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9"/>
      <c r="B267" s="10"/>
      <c r="C267" s="6"/>
      <c r="D267" s="11"/>
      <c r="E267" s="10"/>
      <c r="F267" s="10"/>
      <c r="G267" s="10"/>
      <c r="H267" s="10"/>
      <c r="I267" s="6"/>
      <c r="J267" s="11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9"/>
      <c r="B268" s="10"/>
      <c r="C268" s="6"/>
      <c r="D268" s="11"/>
      <c r="E268" s="10"/>
      <c r="F268" s="10"/>
      <c r="G268" s="10"/>
      <c r="H268" s="10"/>
      <c r="I268" s="6"/>
      <c r="J268" s="11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9"/>
      <c r="B269" s="10"/>
      <c r="C269" s="6"/>
      <c r="D269" s="11"/>
      <c r="E269" s="10"/>
      <c r="F269" s="10"/>
      <c r="G269" s="10"/>
      <c r="H269" s="10"/>
      <c r="I269" s="6"/>
      <c r="J269" s="11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9"/>
      <c r="B270" s="10"/>
      <c r="C270" s="6"/>
      <c r="D270" s="11"/>
      <c r="E270" s="10"/>
      <c r="F270" s="10"/>
      <c r="G270" s="10"/>
      <c r="H270" s="10"/>
      <c r="I270" s="6"/>
      <c r="J270" s="11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9"/>
      <c r="B271" s="10"/>
      <c r="C271" s="6"/>
      <c r="D271" s="11"/>
      <c r="E271" s="10"/>
      <c r="F271" s="10"/>
      <c r="G271" s="10"/>
      <c r="H271" s="10"/>
      <c r="I271" s="6"/>
      <c r="J271" s="11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9"/>
      <c r="B272" s="10"/>
      <c r="C272" s="6"/>
      <c r="D272" s="11"/>
      <c r="E272" s="10"/>
      <c r="F272" s="10"/>
      <c r="G272" s="10"/>
      <c r="H272" s="10"/>
      <c r="I272" s="6"/>
      <c r="J272" s="11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9"/>
      <c r="B273" s="10"/>
      <c r="C273" s="6"/>
      <c r="D273" s="11"/>
      <c r="E273" s="10"/>
      <c r="F273" s="10"/>
      <c r="G273" s="10"/>
      <c r="H273" s="10"/>
      <c r="I273" s="6"/>
      <c r="J273" s="11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9"/>
      <c r="B274" s="10"/>
      <c r="C274" s="6"/>
      <c r="D274" s="11"/>
      <c r="E274" s="10"/>
      <c r="F274" s="10"/>
      <c r="G274" s="10"/>
      <c r="H274" s="10"/>
      <c r="I274" s="6"/>
      <c r="J274" s="11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9"/>
      <c r="B275" s="10"/>
      <c r="C275" s="6"/>
      <c r="D275" s="11"/>
      <c r="E275" s="10"/>
      <c r="F275" s="10"/>
      <c r="G275" s="10"/>
      <c r="H275" s="10"/>
      <c r="I275" s="6"/>
      <c r="J275" s="11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9"/>
      <c r="B276" s="10"/>
      <c r="C276" s="6"/>
      <c r="D276" s="11"/>
      <c r="E276" s="10"/>
      <c r="F276" s="10"/>
      <c r="G276" s="10"/>
      <c r="H276" s="10"/>
      <c r="I276" s="6"/>
      <c r="J276" s="11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9"/>
      <c r="B277" s="10"/>
      <c r="C277" s="6"/>
      <c r="D277" s="11"/>
      <c r="E277" s="10"/>
      <c r="F277" s="10"/>
      <c r="G277" s="10"/>
      <c r="H277" s="10"/>
      <c r="I277" s="6"/>
      <c r="J277" s="11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9"/>
      <c r="B278" s="10"/>
      <c r="C278" s="6"/>
      <c r="D278" s="11"/>
      <c r="E278" s="10"/>
      <c r="F278" s="10"/>
      <c r="G278" s="10"/>
      <c r="H278" s="10"/>
      <c r="I278" s="6"/>
      <c r="J278" s="11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9"/>
      <c r="B279" s="10"/>
      <c r="C279" s="6"/>
      <c r="D279" s="11"/>
      <c r="E279" s="10"/>
      <c r="F279" s="10"/>
      <c r="G279" s="10"/>
      <c r="H279" s="10"/>
      <c r="I279" s="6"/>
      <c r="J279" s="11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9"/>
      <c r="B280" s="10"/>
      <c r="C280" s="6"/>
      <c r="D280" s="11"/>
      <c r="E280" s="10"/>
      <c r="F280" s="10"/>
      <c r="G280" s="10"/>
      <c r="H280" s="10"/>
      <c r="I280" s="6"/>
      <c r="J280" s="11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9"/>
      <c r="B281" s="10"/>
      <c r="C281" s="6"/>
      <c r="D281" s="11"/>
      <c r="E281" s="10"/>
      <c r="F281" s="10"/>
      <c r="G281" s="10"/>
      <c r="H281" s="10"/>
      <c r="I281" s="6"/>
      <c r="J281" s="11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9"/>
      <c r="B282" s="10"/>
      <c r="C282" s="6"/>
      <c r="D282" s="11"/>
      <c r="E282" s="10"/>
      <c r="F282" s="10"/>
      <c r="G282" s="10"/>
      <c r="H282" s="10"/>
      <c r="I282" s="6"/>
      <c r="J282" s="11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9"/>
      <c r="B283" s="10"/>
      <c r="C283" s="6"/>
      <c r="D283" s="11"/>
      <c r="E283" s="10"/>
      <c r="F283" s="10"/>
      <c r="G283" s="10"/>
      <c r="H283" s="10"/>
      <c r="I283" s="6"/>
      <c r="J283" s="11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9"/>
      <c r="B284" s="10"/>
      <c r="C284" s="6"/>
      <c r="D284" s="11"/>
      <c r="E284" s="10"/>
      <c r="F284" s="10"/>
      <c r="G284" s="10"/>
      <c r="H284" s="10"/>
      <c r="I284" s="6"/>
      <c r="J284" s="11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9"/>
      <c r="B285" s="10"/>
      <c r="C285" s="6"/>
      <c r="D285" s="11"/>
      <c r="E285" s="10"/>
      <c r="F285" s="10"/>
      <c r="G285" s="10"/>
      <c r="H285" s="10"/>
      <c r="I285" s="6"/>
      <c r="J285" s="11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9"/>
      <c r="B286" s="10"/>
      <c r="C286" s="6"/>
      <c r="D286" s="11"/>
      <c r="E286" s="10"/>
      <c r="F286" s="10"/>
      <c r="G286" s="10"/>
      <c r="H286" s="10"/>
      <c r="I286" s="6"/>
      <c r="J286" s="11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9"/>
      <c r="B287" s="10"/>
      <c r="C287" s="6"/>
      <c r="D287" s="11"/>
      <c r="E287" s="10"/>
      <c r="F287" s="10"/>
      <c r="G287" s="10"/>
      <c r="H287" s="10"/>
      <c r="I287" s="6"/>
      <c r="J287" s="11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9"/>
      <c r="B288" s="10"/>
      <c r="C288" s="6"/>
      <c r="D288" s="11"/>
      <c r="E288" s="10"/>
      <c r="F288" s="10"/>
      <c r="G288" s="10"/>
      <c r="H288" s="10"/>
      <c r="I288" s="6"/>
      <c r="J288" s="11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9"/>
      <c r="B289" s="10"/>
      <c r="C289" s="6"/>
      <c r="D289" s="11"/>
      <c r="E289" s="10"/>
      <c r="F289" s="10"/>
      <c r="G289" s="10"/>
      <c r="H289" s="10"/>
      <c r="I289" s="6"/>
      <c r="J289" s="11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9"/>
      <c r="B290" s="10"/>
      <c r="C290" s="6"/>
      <c r="D290" s="11"/>
      <c r="E290" s="10"/>
      <c r="F290" s="10"/>
      <c r="G290" s="10"/>
      <c r="H290" s="10"/>
      <c r="I290" s="6"/>
      <c r="J290" s="11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9"/>
      <c r="B291" s="10"/>
      <c r="C291" s="6"/>
      <c r="D291" s="11"/>
      <c r="E291" s="10"/>
      <c r="F291" s="10"/>
      <c r="G291" s="10"/>
      <c r="H291" s="10"/>
      <c r="I291" s="6"/>
      <c r="J291" s="11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9"/>
      <c r="B292" s="10"/>
      <c r="C292" s="6"/>
      <c r="D292" s="11"/>
      <c r="E292" s="10"/>
      <c r="F292" s="10"/>
      <c r="G292" s="10"/>
      <c r="H292" s="10"/>
      <c r="I292" s="6"/>
      <c r="J292" s="11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9"/>
      <c r="B293" s="10"/>
      <c r="C293" s="6"/>
      <c r="D293" s="11"/>
      <c r="E293" s="10"/>
      <c r="F293" s="10"/>
      <c r="G293" s="10"/>
      <c r="H293" s="10"/>
      <c r="I293" s="6"/>
      <c r="J293" s="11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9"/>
      <c r="B294" s="10"/>
      <c r="C294" s="6"/>
      <c r="D294" s="11"/>
      <c r="E294" s="10"/>
      <c r="F294" s="10"/>
      <c r="G294" s="10"/>
      <c r="H294" s="10"/>
      <c r="I294" s="6"/>
      <c r="J294" s="11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9"/>
      <c r="B295" s="10"/>
      <c r="C295" s="6"/>
      <c r="D295" s="11"/>
      <c r="E295" s="10"/>
      <c r="F295" s="10"/>
      <c r="G295" s="10"/>
      <c r="H295" s="10"/>
      <c r="I295" s="6"/>
      <c r="J295" s="11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9"/>
      <c r="B296" s="10"/>
      <c r="C296" s="6"/>
      <c r="D296" s="11"/>
      <c r="E296" s="10"/>
      <c r="F296" s="10"/>
      <c r="G296" s="10"/>
      <c r="H296" s="10"/>
      <c r="I296" s="6"/>
      <c r="J296" s="11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9"/>
      <c r="B297" s="10"/>
      <c r="C297" s="6"/>
      <c r="D297" s="11"/>
      <c r="E297" s="10"/>
      <c r="F297" s="10"/>
      <c r="G297" s="10"/>
      <c r="H297" s="10"/>
      <c r="I297" s="6"/>
      <c r="J297" s="11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9"/>
      <c r="B298" s="10"/>
      <c r="C298" s="6"/>
      <c r="D298" s="11"/>
      <c r="E298" s="10"/>
      <c r="F298" s="10"/>
      <c r="G298" s="10"/>
      <c r="H298" s="10"/>
      <c r="I298" s="6"/>
      <c r="J298" s="11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9"/>
      <c r="B299" s="10"/>
      <c r="C299" s="6"/>
      <c r="D299" s="11"/>
      <c r="E299" s="10"/>
      <c r="F299" s="10"/>
      <c r="G299" s="10"/>
      <c r="H299" s="10"/>
      <c r="I299" s="6"/>
      <c r="J299" s="11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9"/>
      <c r="B300" s="10"/>
      <c r="C300" s="6"/>
      <c r="D300" s="11"/>
      <c r="E300" s="10"/>
      <c r="F300" s="10"/>
      <c r="G300" s="10"/>
      <c r="H300" s="10"/>
      <c r="I300" s="6"/>
      <c r="J300" s="11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9"/>
      <c r="B301" s="10"/>
      <c r="C301" s="6"/>
      <c r="D301" s="11"/>
      <c r="E301" s="10"/>
      <c r="F301" s="10"/>
      <c r="G301" s="10"/>
      <c r="H301" s="10"/>
      <c r="I301" s="6"/>
      <c r="J301" s="11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9"/>
      <c r="B302" s="10"/>
      <c r="C302" s="6"/>
      <c r="D302" s="11"/>
      <c r="E302" s="10"/>
      <c r="F302" s="10"/>
      <c r="G302" s="10"/>
      <c r="H302" s="10"/>
      <c r="I302" s="6"/>
      <c r="J302" s="11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9"/>
      <c r="B303" s="10"/>
      <c r="C303" s="6"/>
      <c r="D303" s="11"/>
      <c r="E303" s="10"/>
      <c r="F303" s="10"/>
      <c r="G303" s="10"/>
      <c r="H303" s="10"/>
      <c r="I303" s="6"/>
      <c r="J303" s="11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9"/>
      <c r="B304" s="10"/>
      <c r="C304" s="6"/>
      <c r="D304" s="11"/>
      <c r="E304" s="10"/>
      <c r="F304" s="10"/>
      <c r="G304" s="10"/>
      <c r="H304" s="10"/>
      <c r="I304" s="6"/>
      <c r="J304" s="11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9"/>
      <c r="B305" s="10"/>
      <c r="C305" s="6"/>
      <c r="D305" s="11"/>
      <c r="E305" s="10"/>
      <c r="F305" s="10"/>
      <c r="G305" s="10"/>
      <c r="H305" s="10"/>
      <c r="I305" s="6"/>
      <c r="J305" s="11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9"/>
      <c r="B306" s="10"/>
      <c r="C306" s="6"/>
      <c r="D306" s="11"/>
      <c r="E306" s="10"/>
      <c r="F306" s="10"/>
      <c r="G306" s="10"/>
      <c r="H306" s="10"/>
      <c r="I306" s="6"/>
      <c r="J306" s="11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9"/>
      <c r="B307" s="10"/>
      <c r="C307" s="6"/>
      <c r="D307" s="11"/>
      <c r="E307" s="10"/>
      <c r="F307" s="10"/>
      <c r="G307" s="10"/>
      <c r="H307" s="10"/>
      <c r="I307" s="6"/>
      <c r="J307" s="11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9"/>
      <c r="B308" s="10"/>
      <c r="C308" s="6"/>
      <c r="D308" s="11"/>
      <c r="E308" s="10"/>
      <c r="F308" s="10"/>
      <c r="G308" s="10"/>
      <c r="H308" s="10"/>
      <c r="I308" s="6"/>
      <c r="J308" s="11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9"/>
      <c r="B309" s="10"/>
      <c r="C309" s="6"/>
      <c r="D309" s="11"/>
      <c r="E309" s="10"/>
      <c r="F309" s="10"/>
      <c r="G309" s="10"/>
      <c r="H309" s="10"/>
      <c r="I309" s="6"/>
      <c r="J309" s="11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9"/>
      <c r="B310" s="10"/>
      <c r="C310" s="6"/>
      <c r="D310" s="11"/>
      <c r="E310" s="10"/>
      <c r="F310" s="10"/>
      <c r="G310" s="10"/>
      <c r="H310" s="10"/>
      <c r="I310" s="6"/>
      <c r="J310" s="11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9"/>
      <c r="B311" s="10"/>
      <c r="C311" s="6"/>
      <c r="D311" s="11"/>
      <c r="E311" s="10"/>
      <c r="F311" s="10"/>
      <c r="G311" s="10"/>
      <c r="H311" s="10"/>
      <c r="I311" s="6"/>
      <c r="J311" s="11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9"/>
      <c r="B312" s="10"/>
      <c r="C312" s="6"/>
      <c r="D312" s="11"/>
      <c r="E312" s="10"/>
      <c r="F312" s="10"/>
      <c r="G312" s="10"/>
      <c r="H312" s="10"/>
      <c r="I312" s="6"/>
      <c r="J312" s="11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9"/>
      <c r="B313" s="10"/>
      <c r="C313" s="6"/>
      <c r="D313" s="11"/>
      <c r="E313" s="10"/>
      <c r="F313" s="10"/>
      <c r="G313" s="10"/>
      <c r="H313" s="10"/>
      <c r="I313" s="6"/>
      <c r="J313" s="11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9"/>
      <c r="B314" s="10"/>
      <c r="C314" s="6"/>
      <c r="D314" s="11"/>
      <c r="E314" s="10"/>
      <c r="F314" s="10"/>
      <c r="G314" s="10"/>
      <c r="H314" s="10"/>
      <c r="I314" s="6"/>
      <c r="J314" s="11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9"/>
      <c r="B315" s="10"/>
      <c r="C315" s="6"/>
      <c r="D315" s="11"/>
      <c r="E315" s="10"/>
      <c r="F315" s="10"/>
      <c r="G315" s="10"/>
      <c r="H315" s="10"/>
      <c r="I315" s="6"/>
      <c r="J315" s="11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9"/>
      <c r="B316" s="10"/>
      <c r="C316" s="6"/>
      <c r="D316" s="11"/>
      <c r="E316" s="10"/>
      <c r="F316" s="10"/>
      <c r="G316" s="10"/>
      <c r="H316" s="10"/>
      <c r="I316" s="6"/>
      <c r="J316" s="11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9"/>
      <c r="B317" s="10"/>
      <c r="C317" s="6"/>
      <c r="D317" s="11"/>
      <c r="E317" s="10"/>
      <c r="F317" s="10"/>
      <c r="G317" s="10"/>
      <c r="H317" s="10"/>
      <c r="I317" s="6"/>
      <c r="J317" s="11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9"/>
      <c r="B318" s="10"/>
      <c r="C318" s="6"/>
      <c r="D318" s="11"/>
      <c r="E318" s="10"/>
      <c r="F318" s="10"/>
      <c r="G318" s="10"/>
      <c r="H318" s="10"/>
      <c r="I318" s="6"/>
      <c r="J318" s="11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9"/>
      <c r="B319" s="10"/>
      <c r="C319" s="6"/>
      <c r="D319" s="11"/>
      <c r="E319" s="10"/>
      <c r="F319" s="10"/>
      <c r="G319" s="10"/>
      <c r="H319" s="10"/>
      <c r="I319" s="6"/>
      <c r="J319" s="11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9"/>
      <c r="B320" s="10"/>
      <c r="C320" s="6"/>
      <c r="D320" s="11"/>
      <c r="E320" s="10"/>
      <c r="F320" s="10"/>
      <c r="G320" s="10"/>
      <c r="H320" s="10"/>
      <c r="I320" s="6"/>
      <c r="J320" s="11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9"/>
      <c r="B321" s="10"/>
      <c r="C321" s="6"/>
      <c r="D321" s="11"/>
      <c r="E321" s="10"/>
      <c r="F321" s="10"/>
      <c r="G321" s="10"/>
      <c r="H321" s="10"/>
      <c r="I321" s="6"/>
      <c r="J321" s="11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9"/>
      <c r="B322" s="10"/>
      <c r="C322" s="6"/>
      <c r="D322" s="11"/>
      <c r="E322" s="10"/>
      <c r="F322" s="10"/>
      <c r="G322" s="10"/>
      <c r="H322" s="10"/>
      <c r="I322" s="6"/>
      <c r="J322" s="11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9"/>
      <c r="B323" s="10"/>
      <c r="C323" s="6"/>
      <c r="D323" s="11"/>
      <c r="E323" s="10"/>
      <c r="F323" s="10"/>
      <c r="G323" s="10"/>
      <c r="H323" s="10"/>
      <c r="I323" s="6"/>
      <c r="J323" s="11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9"/>
      <c r="B324" s="10"/>
      <c r="C324" s="6"/>
      <c r="D324" s="11"/>
      <c r="E324" s="10"/>
      <c r="F324" s="10"/>
      <c r="G324" s="10"/>
      <c r="H324" s="10"/>
      <c r="I324" s="6"/>
      <c r="J324" s="11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9"/>
      <c r="B325" s="10"/>
      <c r="C325" s="6"/>
      <c r="D325" s="11"/>
      <c r="E325" s="10"/>
      <c r="F325" s="10"/>
      <c r="G325" s="10"/>
      <c r="H325" s="10"/>
      <c r="I325" s="6"/>
      <c r="J325" s="11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9"/>
      <c r="B326" s="10"/>
      <c r="C326" s="6"/>
      <c r="D326" s="11"/>
      <c r="E326" s="10"/>
      <c r="F326" s="10"/>
      <c r="G326" s="10"/>
      <c r="H326" s="10"/>
      <c r="I326" s="6"/>
      <c r="J326" s="11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9"/>
      <c r="B327" s="10"/>
      <c r="C327" s="6"/>
      <c r="D327" s="11"/>
      <c r="E327" s="10"/>
      <c r="F327" s="10"/>
      <c r="G327" s="10"/>
      <c r="H327" s="10"/>
      <c r="I327" s="6"/>
      <c r="J327" s="11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9"/>
      <c r="B328" s="10"/>
      <c r="C328" s="6"/>
      <c r="D328" s="11"/>
      <c r="E328" s="10"/>
      <c r="F328" s="10"/>
      <c r="G328" s="10"/>
      <c r="H328" s="10"/>
      <c r="I328" s="6"/>
      <c r="J328" s="11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9"/>
      <c r="B329" s="10"/>
      <c r="C329" s="6"/>
      <c r="D329" s="11"/>
      <c r="E329" s="10"/>
      <c r="F329" s="10"/>
      <c r="G329" s="10"/>
      <c r="H329" s="10"/>
      <c r="I329" s="6"/>
      <c r="J329" s="11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9"/>
      <c r="B330" s="10"/>
      <c r="C330" s="6"/>
      <c r="D330" s="11"/>
      <c r="E330" s="10"/>
      <c r="F330" s="10"/>
      <c r="G330" s="10"/>
      <c r="H330" s="10"/>
      <c r="I330" s="6"/>
      <c r="J330" s="11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9"/>
      <c r="B331" s="10"/>
      <c r="C331" s="6"/>
      <c r="D331" s="11"/>
      <c r="E331" s="10"/>
      <c r="F331" s="10"/>
      <c r="G331" s="10"/>
      <c r="H331" s="10"/>
      <c r="I331" s="6"/>
      <c r="J331" s="11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9"/>
      <c r="B332" s="10"/>
      <c r="C332" s="6"/>
      <c r="D332" s="11"/>
      <c r="E332" s="10"/>
      <c r="F332" s="10"/>
      <c r="G332" s="10"/>
      <c r="H332" s="10"/>
      <c r="I332" s="6"/>
      <c r="J332" s="11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9"/>
      <c r="B333" s="10"/>
      <c r="C333" s="6"/>
      <c r="D333" s="11"/>
      <c r="E333" s="10"/>
      <c r="F333" s="10"/>
      <c r="G333" s="10"/>
      <c r="H333" s="10"/>
      <c r="I333" s="6"/>
      <c r="J333" s="11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9"/>
      <c r="B334" s="10"/>
      <c r="C334" s="6"/>
      <c r="D334" s="11"/>
      <c r="E334" s="10"/>
      <c r="F334" s="10"/>
      <c r="G334" s="10"/>
      <c r="H334" s="10"/>
      <c r="I334" s="6"/>
      <c r="J334" s="11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9"/>
      <c r="B335" s="10"/>
      <c r="C335" s="6"/>
      <c r="D335" s="11"/>
      <c r="E335" s="10"/>
      <c r="F335" s="10"/>
      <c r="G335" s="10"/>
      <c r="H335" s="10"/>
      <c r="I335" s="6"/>
      <c r="J335" s="11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9"/>
      <c r="B336" s="10"/>
      <c r="C336" s="6"/>
      <c r="D336" s="11"/>
      <c r="E336" s="10"/>
      <c r="F336" s="10"/>
      <c r="G336" s="10"/>
      <c r="H336" s="10"/>
      <c r="I336" s="6"/>
      <c r="J336" s="11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9"/>
      <c r="B337" s="10"/>
      <c r="C337" s="6"/>
      <c r="D337" s="11"/>
      <c r="E337" s="10"/>
      <c r="F337" s="10"/>
      <c r="G337" s="10"/>
      <c r="H337" s="10"/>
      <c r="I337" s="6"/>
      <c r="J337" s="11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9"/>
      <c r="B338" s="10"/>
      <c r="C338" s="6"/>
      <c r="D338" s="11"/>
      <c r="E338" s="10"/>
      <c r="F338" s="10"/>
      <c r="G338" s="10"/>
      <c r="H338" s="10"/>
      <c r="I338" s="6"/>
      <c r="J338" s="11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9"/>
      <c r="B339" s="10"/>
      <c r="C339" s="6"/>
      <c r="D339" s="11"/>
      <c r="E339" s="10"/>
      <c r="F339" s="10"/>
      <c r="G339" s="10"/>
      <c r="H339" s="10"/>
      <c r="I339" s="6"/>
      <c r="J339" s="11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9"/>
      <c r="B340" s="10"/>
      <c r="C340" s="6"/>
      <c r="D340" s="11"/>
      <c r="E340" s="10"/>
      <c r="F340" s="10"/>
      <c r="G340" s="10"/>
      <c r="H340" s="10"/>
      <c r="I340" s="6"/>
      <c r="J340" s="11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9"/>
      <c r="B341" s="10"/>
      <c r="C341" s="6"/>
      <c r="D341" s="11"/>
      <c r="E341" s="10"/>
      <c r="F341" s="10"/>
      <c r="G341" s="10"/>
      <c r="H341" s="10"/>
      <c r="I341" s="6"/>
      <c r="J341" s="11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9"/>
      <c r="B342" s="10"/>
      <c r="C342" s="6"/>
      <c r="D342" s="11"/>
      <c r="E342" s="10"/>
      <c r="F342" s="10"/>
      <c r="G342" s="10"/>
      <c r="H342" s="10"/>
      <c r="I342" s="6"/>
      <c r="J342" s="11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9"/>
      <c r="B343" s="10"/>
      <c r="C343" s="6"/>
      <c r="D343" s="11"/>
      <c r="E343" s="10"/>
      <c r="F343" s="10"/>
      <c r="G343" s="10"/>
      <c r="H343" s="10"/>
      <c r="I343" s="6"/>
      <c r="J343" s="11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9"/>
      <c r="B344" s="10"/>
      <c r="C344" s="6"/>
      <c r="D344" s="11"/>
      <c r="E344" s="10"/>
      <c r="F344" s="10"/>
      <c r="G344" s="10"/>
      <c r="H344" s="10"/>
      <c r="I344" s="6"/>
      <c r="J344" s="11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9"/>
      <c r="B345" s="10"/>
      <c r="C345" s="6"/>
      <c r="D345" s="11"/>
      <c r="E345" s="10"/>
      <c r="F345" s="10"/>
      <c r="G345" s="10"/>
      <c r="H345" s="10"/>
      <c r="I345" s="6"/>
      <c r="J345" s="11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9"/>
      <c r="B346" s="10"/>
      <c r="C346" s="6"/>
      <c r="D346" s="11"/>
      <c r="E346" s="10"/>
      <c r="F346" s="10"/>
      <c r="G346" s="10"/>
      <c r="H346" s="10"/>
      <c r="I346" s="6"/>
      <c r="J346" s="11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9"/>
      <c r="B347" s="10"/>
      <c r="C347" s="6"/>
      <c r="D347" s="11"/>
      <c r="E347" s="10"/>
      <c r="F347" s="10"/>
      <c r="G347" s="10"/>
      <c r="H347" s="10"/>
      <c r="I347" s="6"/>
      <c r="J347" s="11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9"/>
      <c r="B348" s="10"/>
      <c r="C348" s="6"/>
      <c r="D348" s="11"/>
      <c r="E348" s="10"/>
      <c r="F348" s="10"/>
      <c r="G348" s="10"/>
      <c r="H348" s="10"/>
      <c r="I348" s="6"/>
      <c r="J348" s="11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9"/>
      <c r="B349" s="10"/>
      <c r="C349" s="6"/>
      <c r="D349" s="11"/>
      <c r="E349" s="10"/>
      <c r="F349" s="10"/>
      <c r="G349" s="10"/>
      <c r="H349" s="10"/>
      <c r="I349" s="6"/>
      <c r="J349" s="11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9"/>
      <c r="B350" s="10"/>
      <c r="C350" s="6"/>
      <c r="D350" s="11"/>
      <c r="E350" s="10"/>
      <c r="F350" s="10"/>
      <c r="G350" s="10"/>
      <c r="H350" s="10"/>
      <c r="I350" s="6"/>
      <c r="J350" s="11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9"/>
      <c r="B351" s="10"/>
      <c r="C351" s="6"/>
      <c r="D351" s="11"/>
      <c r="E351" s="10"/>
      <c r="F351" s="10"/>
      <c r="G351" s="10"/>
      <c r="H351" s="10"/>
      <c r="I351" s="6"/>
      <c r="J351" s="11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9"/>
      <c r="B352" s="10"/>
      <c r="C352" s="6"/>
      <c r="D352" s="11"/>
      <c r="E352" s="10"/>
      <c r="F352" s="10"/>
      <c r="G352" s="10"/>
      <c r="H352" s="10"/>
      <c r="I352" s="6"/>
      <c r="J352" s="11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9"/>
      <c r="B353" s="10"/>
      <c r="C353" s="6"/>
      <c r="D353" s="11"/>
      <c r="E353" s="10"/>
      <c r="F353" s="10"/>
      <c r="G353" s="10"/>
      <c r="H353" s="10"/>
      <c r="I353" s="6"/>
      <c r="J353" s="11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9"/>
      <c r="B354" s="10"/>
      <c r="C354" s="6"/>
      <c r="D354" s="11"/>
      <c r="E354" s="10"/>
      <c r="F354" s="10"/>
      <c r="G354" s="10"/>
      <c r="H354" s="10"/>
      <c r="I354" s="6"/>
      <c r="J354" s="11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9"/>
      <c r="B355" s="10"/>
      <c r="C355" s="6"/>
      <c r="D355" s="11"/>
      <c r="E355" s="10"/>
      <c r="F355" s="10"/>
      <c r="G355" s="10"/>
      <c r="H355" s="10"/>
      <c r="I355" s="6"/>
      <c r="J355" s="11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9"/>
      <c r="B356" s="10"/>
      <c r="C356" s="6"/>
      <c r="D356" s="11"/>
      <c r="E356" s="10"/>
      <c r="F356" s="10"/>
      <c r="G356" s="10"/>
      <c r="H356" s="10"/>
      <c r="I356" s="6"/>
      <c r="J356" s="11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9"/>
      <c r="B357" s="10"/>
      <c r="C357" s="6"/>
      <c r="D357" s="11"/>
      <c r="E357" s="10"/>
      <c r="F357" s="10"/>
      <c r="G357" s="10"/>
      <c r="H357" s="10"/>
      <c r="I357" s="6"/>
      <c r="J357" s="11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9"/>
      <c r="B358" s="10"/>
      <c r="C358" s="6"/>
      <c r="D358" s="11"/>
      <c r="E358" s="10"/>
      <c r="F358" s="10"/>
      <c r="G358" s="10"/>
      <c r="H358" s="10"/>
      <c r="I358" s="6"/>
      <c r="J358" s="11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9"/>
      <c r="B359" s="10"/>
      <c r="C359" s="6"/>
      <c r="D359" s="11"/>
      <c r="E359" s="10"/>
      <c r="F359" s="10"/>
      <c r="G359" s="10"/>
      <c r="H359" s="10"/>
      <c r="I359" s="6"/>
      <c r="J359" s="11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9"/>
      <c r="B360" s="10"/>
      <c r="C360" s="6"/>
      <c r="D360" s="11"/>
      <c r="E360" s="10"/>
      <c r="F360" s="10"/>
      <c r="G360" s="10"/>
      <c r="H360" s="10"/>
      <c r="I360" s="6"/>
      <c r="J360" s="11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9"/>
      <c r="B361" s="10"/>
      <c r="C361" s="6"/>
      <c r="D361" s="11"/>
      <c r="E361" s="10"/>
      <c r="F361" s="10"/>
      <c r="G361" s="10"/>
      <c r="H361" s="10"/>
      <c r="I361" s="6"/>
      <c r="J361" s="11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9"/>
      <c r="B362" s="10"/>
      <c r="C362" s="6"/>
      <c r="D362" s="11"/>
      <c r="E362" s="10"/>
      <c r="F362" s="10"/>
      <c r="G362" s="10"/>
      <c r="H362" s="10"/>
      <c r="I362" s="6"/>
      <c r="J362" s="11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9"/>
      <c r="B363" s="10"/>
      <c r="C363" s="6"/>
      <c r="D363" s="11"/>
      <c r="E363" s="10"/>
      <c r="F363" s="10"/>
      <c r="G363" s="10"/>
      <c r="H363" s="10"/>
      <c r="I363" s="6"/>
      <c r="J363" s="11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9"/>
      <c r="B364" s="10"/>
      <c r="C364" s="6"/>
      <c r="D364" s="11"/>
      <c r="E364" s="10"/>
      <c r="F364" s="10"/>
      <c r="G364" s="10"/>
      <c r="H364" s="10"/>
      <c r="I364" s="6"/>
      <c r="J364" s="11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9"/>
      <c r="B365" s="10"/>
      <c r="C365" s="6"/>
      <c r="D365" s="11"/>
      <c r="E365" s="10"/>
      <c r="F365" s="10"/>
      <c r="G365" s="10"/>
      <c r="H365" s="10"/>
      <c r="I365" s="6"/>
      <c r="J365" s="11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9"/>
      <c r="B366" s="10"/>
      <c r="C366" s="6"/>
      <c r="D366" s="11"/>
      <c r="E366" s="10"/>
      <c r="F366" s="10"/>
      <c r="G366" s="10"/>
      <c r="H366" s="10"/>
      <c r="I366" s="6"/>
      <c r="J366" s="11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9"/>
      <c r="B367" s="10"/>
      <c r="C367" s="6"/>
      <c r="D367" s="11"/>
      <c r="E367" s="10"/>
      <c r="F367" s="10"/>
      <c r="G367" s="10"/>
      <c r="H367" s="10"/>
      <c r="I367" s="6"/>
      <c r="J367" s="11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9"/>
      <c r="B368" s="10"/>
      <c r="C368" s="6"/>
      <c r="D368" s="11"/>
      <c r="E368" s="10"/>
      <c r="F368" s="10"/>
      <c r="G368" s="10"/>
      <c r="H368" s="10"/>
      <c r="I368" s="6"/>
      <c r="J368" s="11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9"/>
      <c r="B369" s="10"/>
      <c r="C369" s="6"/>
      <c r="D369" s="11"/>
      <c r="E369" s="10"/>
      <c r="F369" s="10"/>
      <c r="G369" s="10"/>
      <c r="H369" s="10"/>
      <c r="I369" s="6"/>
      <c r="J369" s="11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9"/>
      <c r="B370" s="10"/>
      <c r="C370" s="6"/>
      <c r="D370" s="11"/>
      <c r="E370" s="10"/>
      <c r="F370" s="10"/>
      <c r="G370" s="10"/>
      <c r="H370" s="10"/>
      <c r="I370" s="6"/>
      <c r="J370" s="11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9"/>
      <c r="B371" s="10"/>
      <c r="C371" s="6"/>
      <c r="D371" s="11"/>
      <c r="E371" s="10"/>
      <c r="F371" s="10"/>
      <c r="G371" s="10"/>
      <c r="H371" s="10"/>
      <c r="I371" s="6"/>
      <c r="J371" s="11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9"/>
      <c r="B372" s="10"/>
      <c r="C372" s="6"/>
      <c r="D372" s="11"/>
      <c r="E372" s="10"/>
      <c r="F372" s="10"/>
      <c r="G372" s="10"/>
      <c r="H372" s="10"/>
      <c r="I372" s="6"/>
      <c r="J372" s="11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9"/>
      <c r="B373" s="10"/>
      <c r="C373" s="6"/>
      <c r="D373" s="11"/>
      <c r="E373" s="10"/>
      <c r="F373" s="10"/>
      <c r="G373" s="10"/>
      <c r="H373" s="10"/>
      <c r="I373" s="6"/>
      <c r="J373" s="11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9"/>
      <c r="B374" s="10"/>
      <c r="C374" s="6"/>
      <c r="D374" s="11"/>
      <c r="E374" s="10"/>
      <c r="F374" s="10"/>
      <c r="G374" s="10"/>
      <c r="H374" s="10"/>
      <c r="I374" s="6"/>
      <c r="J374" s="11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9"/>
      <c r="B375" s="10"/>
      <c r="C375" s="6"/>
      <c r="D375" s="11"/>
      <c r="E375" s="10"/>
      <c r="F375" s="10"/>
      <c r="G375" s="10"/>
      <c r="H375" s="10"/>
      <c r="I375" s="6"/>
      <c r="J375" s="11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9"/>
      <c r="B376" s="10"/>
      <c r="C376" s="6"/>
      <c r="D376" s="11"/>
      <c r="E376" s="10"/>
      <c r="F376" s="10"/>
      <c r="G376" s="10"/>
      <c r="H376" s="10"/>
      <c r="I376" s="6"/>
      <c r="J376" s="11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9"/>
      <c r="B377" s="10"/>
      <c r="C377" s="6"/>
      <c r="D377" s="11"/>
      <c r="E377" s="10"/>
      <c r="F377" s="10"/>
      <c r="G377" s="10"/>
      <c r="H377" s="10"/>
      <c r="I377" s="6"/>
      <c r="J377" s="11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9"/>
      <c r="B378" s="10"/>
      <c r="C378" s="6"/>
      <c r="D378" s="11"/>
      <c r="E378" s="10"/>
      <c r="F378" s="10"/>
      <c r="G378" s="10"/>
      <c r="H378" s="10"/>
      <c r="I378" s="6"/>
      <c r="J378" s="11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9"/>
      <c r="B379" s="10"/>
      <c r="C379" s="6"/>
      <c r="D379" s="11"/>
      <c r="E379" s="10"/>
      <c r="F379" s="10"/>
      <c r="G379" s="10"/>
      <c r="H379" s="10"/>
      <c r="I379" s="6"/>
      <c r="J379" s="11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9"/>
      <c r="B380" s="10"/>
      <c r="C380" s="6"/>
      <c r="D380" s="11"/>
      <c r="E380" s="10"/>
      <c r="F380" s="10"/>
      <c r="G380" s="10"/>
      <c r="H380" s="10"/>
      <c r="I380" s="6"/>
      <c r="J380" s="11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9"/>
      <c r="B381" s="10"/>
      <c r="C381" s="6"/>
      <c r="D381" s="11"/>
      <c r="E381" s="10"/>
      <c r="F381" s="10"/>
      <c r="G381" s="10"/>
      <c r="H381" s="10"/>
      <c r="I381" s="6"/>
      <c r="J381" s="11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9"/>
      <c r="B382" s="10"/>
      <c r="C382" s="6"/>
      <c r="D382" s="11"/>
      <c r="E382" s="10"/>
      <c r="F382" s="10"/>
      <c r="G382" s="10"/>
      <c r="H382" s="10"/>
      <c r="I382" s="6"/>
      <c r="J382" s="11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9"/>
      <c r="B383" s="10"/>
      <c r="C383" s="6"/>
      <c r="D383" s="11"/>
      <c r="E383" s="10"/>
      <c r="F383" s="10"/>
      <c r="G383" s="10"/>
      <c r="H383" s="10"/>
      <c r="I383" s="6"/>
      <c r="J383" s="11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9"/>
      <c r="B384" s="10"/>
      <c r="C384" s="6"/>
      <c r="D384" s="11"/>
      <c r="E384" s="10"/>
      <c r="F384" s="10"/>
      <c r="G384" s="10"/>
      <c r="H384" s="10"/>
      <c r="I384" s="6"/>
      <c r="J384" s="11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9"/>
      <c r="B385" s="10"/>
      <c r="C385" s="6"/>
      <c r="D385" s="11"/>
      <c r="E385" s="10"/>
      <c r="F385" s="10"/>
      <c r="G385" s="10"/>
      <c r="H385" s="10"/>
      <c r="I385" s="6"/>
      <c r="J385" s="11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9"/>
      <c r="B386" s="10"/>
      <c r="C386" s="6"/>
      <c r="D386" s="11"/>
      <c r="E386" s="10"/>
      <c r="F386" s="10"/>
      <c r="G386" s="10"/>
      <c r="H386" s="10"/>
      <c r="I386" s="6"/>
      <c r="J386" s="11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9"/>
      <c r="B387" s="10"/>
      <c r="C387" s="6"/>
      <c r="D387" s="11"/>
      <c r="E387" s="10"/>
      <c r="F387" s="10"/>
      <c r="G387" s="10"/>
      <c r="H387" s="10"/>
      <c r="I387" s="6"/>
      <c r="J387" s="11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9"/>
      <c r="B388" s="10"/>
      <c r="C388" s="6"/>
      <c r="D388" s="11"/>
      <c r="E388" s="10"/>
      <c r="F388" s="10"/>
      <c r="G388" s="10"/>
      <c r="H388" s="10"/>
      <c r="I388" s="6"/>
      <c r="J388" s="11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9"/>
      <c r="B389" s="10"/>
      <c r="C389" s="6"/>
      <c r="D389" s="11"/>
      <c r="E389" s="10"/>
      <c r="F389" s="10"/>
      <c r="G389" s="10"/>
      <c r="H389" s="10"/>
      <c r="I389" s="6"/>
      <c r="J389" s="11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9"/>
      <c r="B390" s="10"/>
      <c r="C390" s="6"/>
      <c r="D390" s="11"/>
      <c r="E390" s="10"/>
      <c r="F390" s="10"/>
      <c r="G390" s="10"/>
      <c r="H390" s="10"/>
      <c r="I390" s="6"/>
      <c r="J390" s="11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9"/>
      <c r="B391" s="10"/>
      <c r="C391" s="6"/>
      <c r="D391" s="11"/>
      <c r="E391" s="10"/>
      <c r="F391" s="10"/>
      <c r="G391" s="10"/>
      <c r="H391" s="10"/>
      <c r="I391" s="6"/>
      <c r="J391" s="11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9"/>
      <c r="B392" s="10"/>
      <c r="C392" s="6"/>
      <c r="D392" s="11"/>
      <c r="E392" s="10"/>
      <c r="F392" s="10"/>
      <c r="G392" s="10"/>
      <c r="H392" s="10"/>
      <c r="I392" s="6"/>
      <c r="J392" s="11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9"/>
      <c r="B393" s="10"/>
      <c r="C393" s="6"/>
      <c r="D393" s="11"/>
      <c r="E393" s="10"/>
      <c r="F393" s="10"/>
      <c r="G393" s="10"/>
      <c r="H393" s="10"/>
      <c r="I393" s="6"/>
      <c r="J393" s="11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9"/>
      <c r="B394" s="10"/>
      <c r="C394" s="6"/>
      <c r="D394" s="11"/>
      <c r="E394" s="10"/>
      <c r="F394" s="10"/>
      <c r="G394" s="10"/>
      <c r="H394" s="10"/>
      <c r="I394" s="6"/>
      <c r="J394" s="11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9"/>
      <c r="B395" s="10"/>
      <c r="C395" s="6"/>
      <c r="D395" s="11"/>
      <c r="E395" s="10"/>
      <c r="F395" s="10"/>
      <c r="G395" s="10"/>
      <c r="H395" s="10"/>
      <c r="I395" s="6"/>
      <c r="J395" s="11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9"/>
      <c r="B396" s="10"/>
      <c r="C396" s="6"/>
      <c r="D396" s="11"/>
      <c r="E396" s="10"/>
      <c r="F396" s="10"/>
      <c r="G396" s="10"/>
      <c r="H396" s="10"/>
      <c r="I396" s="6"/>
      <c r="J396" s="11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9"/>
      <c r="B397" s="10"/>
      <c r="C397" s="6"/>
      <c r="D397" s="11"/>
      <c r="E397" s="10"/>
      <c r="F397" s="10"/>
      <c r="G397" s="10"/>
      <c r="H397" s="10"/>
      <c r="I397" s="6"/>
      <c r="J397" s="11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9"/>
      <c r="B398" s="10"/>
      <c r="C398" s="6"/>
      <c r="D398" s="11"/>
      <c r="E398" s="10"/>
      <c r="F398" s="10"/>
      <c r="G398" s="10"/>
      <c r="H398" s="10"/>
      <c r="I398" s="6"/>
      <c r="J398" s="11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9"/>
      <c r="B399" s="10"/>
      <c r="C399" s="6"/>
      <c r="D399" s="11"/>
      <c r="E399" s="10"/>
      <c r="F399" s="10"/>
      <c r="G399" s="10"/>
      <c r="H399" s="10"/>
      <c r="I399" s="6"/>
      <c r="J399" s="11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9"/>
      <c r="B400" s="10"/>
      <c r="C400" s="6"/>
      <c r="D400" s="11"/>
      <c r="E400" s="10"/>
      <c r="F400" s="10"/>
      <c r="G400" s="10"/>
      <c r="H400" s="10"/>
      <c r="I400" s="6"/>
      <c r="J400" s="11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9"/>
      <c r="B401" s="10"/>
      <c r="C401" s="6"/>
      <c r="D401" s="11"/>
      <c r="E401" s="10"/>
      <c r="F401" s="10"/>
      <c r="G401" s="10"/>
      <c r="H401" s="10"/>
      <c r="I401" s="6"/>
      <c r="J401" s="11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9"/>
      <c r="B402" s="10"/>
      <c r="C402" s="6"/>
      <c r="D402" s="11"/>
      <c r="E402" s="10"/>
      <c r="F402" s="10"/>
      <c r="G402" s="10"/>
      <c r="H402" s="10"/>
      <c r="I402" s="6"/>
      <c r="J402" s="11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9"/>
      <c r="B403" s="10"/>
      <c r="C403" s="6"/>
      <c r="D403" s="11"/>
      <c r="E403" s="10"/>
      <c r="F403" s="10"/>
      <c r="G403" s="10"/>
      <c r="H403" s="10"/>
      <c r="I403" s="6"/>
      <c r="J403" s="11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9"/>
      <c r="B404" s="10"/>
      <c r="C404" s="6"/>
      <c r="D404" s="11"/>
      <c r="E404" s="10"/>
      <c r="F404" s="10"/>
      <c r="G404" s="10"/>
      <c r="H404" s="10"/>
      <c r="I404" s="6"/>
      <c r="J404" s="11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9"/>
      <c r="B405" s="10"/>
      <c r="C405" s="6"/>
      <c r="D405" s="11"/>
      <c r="E405" s="10"/>
      <c r="F405" s="10"/>
      <c r="G405" s="10"/>
      <c r="H405" s="10"/>
      <c r="I405" s="6"/>
      <c r="J405" s="11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9"/>
      <c r="B406" s="10"/>
      <c r="C406" s="6"/>
      <c r="D406" s="11"/>
      <c r="E406" s="10"/>
      <c r="F406" s="10"/>
      <c r="G406" s="10"/>
      <c r="H406" s="10"/>
      <c r="I406" s="6"/>
      <c r="J406" s="11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9"/>
      <c r="B407" s="10"/>
      <c r="C407" s="6"/>
      <c r="D407" s="11"/>
      <c r="E407" s="10"/>
      <c r="F407" s="10"/>
      <c r="G407" s="10"/>
      <c r="H407" s="10"/>
      <c r="I407" s="6"/>
      <c r="J407" s="11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9"/>
      <c r="B408" s="10"/>
      <c r="C408" s="6"/>
      <c r="D408" s="11"/>
      <c r="E408" s="10"/>
      <c r="F408" s="10"/>
      <c r="G408" s="10"/>
      <c r="H408" s="10"/>
      <c r="I408" s="6"/>
      <c r="J408" s="11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9"/>
      <c r="B409" s="10"/>
      <c r="C409" s="6"/>
      <c r="D409" s="11"/>
      <c r="E409" s="10"/>
      <c r="F409" s="10"/>
      <c r="G409" s="10"/>
      <c r="H409" s="10"/>
      <c r="I409" s="6"/>
      <c r="J409" s="11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9"/>
      <c r="B410" s="10"/>
      <c r="C410" s="6"/>
      <c r="D410" s="11"/>
      <c r="E410" s="10"/>
      <c r="F410" s="10"/>
      <c r="G410" s="10"/>
      <c r="H410" s="10"/>
      <c r="I410" s="6"/>
      <c r="J410" s="11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9"/>
      <c r="B411" s="10"/>
      <c r="C411" s="6"/>
      <c r="D411" s="11"/>
      <c r="E411" s="10"/>
      <c r="F411" s="10"/>
      <c r="G411" s="10"/>
      <c r="H411" s="10"/>
      <c r="I411" s="6"/>
      <c r="J411" s="11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9"/>
      <c r="B412" s="10"/>
      <c r="C412" s="6"/>
      <c r="D412" s="11"/>
      <c r="E412" s="10"/>
      <c r="F412" s="10"/>
      <c r="G412" s="10"/>
      <c r="H412" s="10"/>
      <c r="I412" s="6"/>
      <c r="J412" s="11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9"/>
      <c r="B413" s="10"/>
      <c r="C413" s="6"/>
      <c r="D413" s="11"/>
      <c r="E413" s="10"/>
      <c r="F413" s="10"/>
      <c r="G413" s="10"/>
      <c r="H413" s="10"/>
      <c r="I413" s="6"/>
      <c r="J413" s="11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9"/>
      <c r="B414" s="10"/>
      <c r="C414" s="6"/>
      <c r="D414" s="11"/>
      <c r="E414" s="10"/>
      <c r="F414" s="10"/>
      <c r="G414" s="10"/>
      <c r="H414" s="10"/>
      <c r="I414" s="6"/>
      <c r="J414" s="11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9"/>
      <c r="B415" s="10"/>
      <c r="C415" s="6"/>
      <c r="D415" s="11"/>
      <c r="E415" s="10"/>
      <c r="F415" s="10"/>
      <c r="G415" s="10"/>
      <c r="H415" s="10"/>
      <c r="I415" s="6"/>
      <c r="J415" s="11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9"/>
      <c r="B416" s="10"/>
      <c r="C416" s="6"/>
      <c r="D416" s="11"/>
      <c r="E416" s="10"/>
      <c r="F416" s="10"/>
      <c r="G416" s="10"/>
      <c r="H416" s="10"/>
      <c r="I416" s="6"/>
      <c r="J416" s="11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9"/>
      <c r="B417" s="10"/>
      <c r="C417" s="6"/>
      <c r="D417" s="11"/>
      <c r="E417" s="10"/>
      <c r="F417" s="10"/>
      <c r="G417" s="10"/>
      <c r="H417" s="10"/>
      <c r="I417" s="6"/>
      <c r="J417" s="11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9"/>
      <c r="B418" s="10"/>
      <c r="C418" s="6"/>
      <c r="D418" s="11"/>
      <c r="E418" s="10"/>
      <c r="F418" s="10"/>
      <c r="G418" s="10"/>
      <c r="H418" s="10"/>
      <c r="I418" s="6"/>
      <c r="J418" s="11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9"/>
      <c r="B419" s="10"/>
      <c r="C419" s="6"/>
      <c r="D419" s="11"/>
      <c r="E419" s="10"/>
      <c r="F419" s="10"/>
      <c r="G419" s="10"/>
      <c r="H419" s="10"/>
      <c r="I419" s="6"/>
      <c r="J419" s="11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9"/>
      <c r="B420" s="10"/>
      <c r="C420" s="6"/>
      <c r="D420" s="11"/>
      <c r="E420" s="10"/>
      <c r="F420" s="10"/>
      <c r="G420" s="10"/>
      <c r="H420" s="10"/>
      <c r="I420" s="6"/>
      <c r="J420" s="11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9"/>
      <c r="B421" s="10"/>
      <c r="C421" s="6"/>
      <c r="D421" s="11"/>
      <c r="E421" s="10"/>
      <c r="F421" s="10"/>
      <c r="G421" s="10"/>
      <c r="H421" s="10"/>
      <c r="I421" s="6"/>
      <c r="J421" s="11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9"/>
      <c r="B422" s="10"/>
      <c r="C422" s="6"/>
      <c r="D422" s="11"/>
      <c r="E422" s="10"/>
      <c r="F422" s="10"/>
      <c r="G422" s="10"/>
      <c r="H422" s="10"/>
      <c r="I422" s="6"/>
      <c r="J422" s="11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9"/>
      <c r="B423" s="10"/>
      <c r="C423" s="6"/>
      <c r="D423" s="11"/>
      <c r="E423" s="10"/>
      <c r="F423" s="10"/>
      <c r="G423" s="10"/>
      <c r="H423" s="10"/>
      <c r="I423" s="6"/>
      <c r="J423" s="11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9"/>
      <c r="B424" s="10"/>
      <c r="C424" s="6"/>
      <c r="D424" s="11"/>
      <c r="E424" s="10"/>
      <c r="F424" s="10"/>
      <c r="G424" s="10"/>
      <c r="H424" s="10"/>
      <c r="I424" s="6"/>
      <c r="J424" s="11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9"/>
      <c r="B425" s="10"/>
      <c r="C425" s="6"/>
      <c r="D425" s="11"/>
      <c r="E425" s="10"/>
      <c r="F425" s="10"/>
      <c r="G425" s="10"/>
      <c r="H425" s="10"/>
      <c r="I425" s="6"/>
      <c r="J425" s="11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9"/>
      <c r="B426" s="10"/>
      <c r="C426" s="6"/>
      <c r="D426" s="11"/>
      <c r="E426" s="10"/>
      <c r="F426" s="10"/>
      <c r="G426" s="10"/>
      <c r="H426" s="10"/>
      <c r="I426" s="6"/>
      <c r="J426" s="11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9"/>
      <c r="B427" s="10"/>
      <c r="C427" s="6"/>
      <c r="D427" s="11"/>
      <c r="E427" s="10"/>
      <c r="F427" s="10"/>
      <c r="G427" s="10"/>
      <c r="H427" s="10"/>
      <c r="I427" s="6"/>
      <c r="J427" s="11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9"/>
      <c r="B428" s="10"/>
      <c r="C428" s="6"/>
      <c r="D428" s="11"/>
      <c r="E428" s="10"/>
      <c r="F428" s="10"/>
      <c r="G428" s="10"/>
      <c r="H428" s="10"/>
      <c r="I428" s="6"/>
      <c r="J428" s="11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9"/>
      <c r="B429" s="10"/>
      <c r="C429" s="6"/>
      <c r="D429" s="11"/>
      <c r="E429" s="10"/>
      <c r="F429" s="10"/>
      <c r="G429" s="10"/>
      <c r="H429" s="10"/>
      <c r="I429" s="6"/>
      <c r="J429" s="11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9"/>
      <c r="B430" s="10"/>
      <c r="C430" s="6"/>
      <c r="D430" s="11"/>
      <c r="E430" s="10"/>
      <c r="F430" s="10"/>
      <c r="G430" s="10"/>
      <c r="H430" s="10"/>
      <c r="I430" s="6"/>
      <c r="J430" s="11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9"/>
      <c r="B431" s="10"/>
      <c r="C431" s="6"/>
      <c r="D431" s="11"/>
      <c r="E431" s="10"/>
      <c r="F431" s="10"/>
      <c r="G431" s="10"/>
      <c r="H431" s="10"/>
      <c r="I431" s="6"/>
      <c r="J431" s="11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9"/>
      <c r="B432" s="10"/>
      <c r="C432" s="6"/>
      <c r="D432" s="11"/>
      <c r="E432" s="10"/>
      <c r="F432" s="10"/>
      <c r="G432" s="10"/>
      <c r="H432" s="10"/>
      <c r="I432" s="6"/>
      <c r="J432" s="11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9"/>
      <c r="B433" s="10"/>
      <c r="C433" s="6"/>
      <c r="D433" s="11"/>
      <c r="E433" s="10"/>
      <c r="F433" s="10"/>
      <c r="G433" s="10"/>
      <c r="H433" s="10"/>
      <c r="I433" s="6"/>
      <c r="J433" s="11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9"/>
      <c r="B434" s="10"/>
      <c r="C434" s="6"/>
      <c r="D434" s="11"/>
      <c r="E434" s="10"/>
      <c r="F434" s="10"/>
      <c r="G434" s="10"/>
      <c r="H434" s="10"/>
      <c r="I434" s="6"/>
      <c r="J434" s="11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9"/>
      <c r="B435" s="10"/>
      <c r="C435" s="6"/>
      <c r="D435" s="11"/>
      <c r="E435" s="10"/>
      <c r="F435" s="10"/>
      <c r="G435" s="10"/>
      <c r="H435" s="10"/>
      <c r="I435" s="6"/>
      <c r="J435" s="11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9"/>
      <c r="B436" s="10"/>
      <c r="C436" s="6"/>
      <c r="D436" s="11"/>
      <c r="E436" s="10"/>
      <c r="F436" s="10"/>
      <c r="G436" s="10"/>
      <c r="H436" s="10"/>
      <c r="I436" s="6"/>
      <c r="J436" s="11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9"/>
      <c r="B437" s="10"/>
      <c r="C437" s="6"/>
      <c r="D437" s="11"/>
      <c r="E437" s="10"/>
      <c r="F437" s="10"/>
      <c r="G437" s="10"/>
      <c r="H437" s="10"/>
      <c r="I437" s="6"/>
      <c r="J437" s="11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9"/>
      <c r="B438" s="10"/>
      <c r="C438" s="6"/>
      <c r="D438" s="11"/>
      <c r="E438" s="10"/>
      <c r="F438" s="10"/>
      <c r="G438" s="10"/>
      <c r="H438" s="10"/>
      <c r="I438" s="6"/>
      <c r="J438" s="11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9"/>
      <c r="B439" s="10"/>
      <c r="C439" s="6"/>
      <c r="D439" s="11"/>
      <c r="E439" s="10"/>
      <c r="F439" s="10"/>
      <c r="G439" s="10"/>
      <c r="H439" s="10"/>
      <c r="I439" s="6"/>
      <c r="J439" s="11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9"/>
      <c r="B440" s="10"/>
      <c r="C440" s="6"/>
      <c r="D440" s="11"/>
      <c r="E440" s="10"/>
      <c r="F440" s="10"/>
      <c r="G440" s="10"/>
      <c r="H440" s="10"/>
      <c r="I440" s="6"/>
      <c r="J440" s="11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9"/>
      <c r="B441" s="10"/>
      <c r="C441" s="6"/>
      <c r="D441" s="11"/>
      <c r="E441" s="10"/>
      <c r="F441" s="10"/>
      <c r="G441" s="10"/>
      <c r="H441" s="10"/>
      <c r="I441" s="6"/>
      <c r="J441" s="11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9"/>
      <c r="B442" s="10"/>
      <c r="C442" s="6"/>
      <c r="D442" s="11"/>
      <c r="E442" s="10"/>
      <c r="F442" s="10"/>
      <c r="G442" s="10"/>
      <c r="H442" s="10"/>
      <c r="I442" s="6"/>
      <c r="J442" s="11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9"/>
      <c r="B443" s="10"/>
      <c r="C443" s="6"/>
      <c r="D443" s="11"/>
      <c r="E443" s="10"/>
      <c r="F443" s="10"/>
      <c r="G443" s="10"/>
      <c r="H443" s="10"/>
      <c r="I443" s="6"/>
      <c r="J443" s="11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9"/>
      <c r="B444" s="10"/>
      <c r="C444" s="6"/>
      <c r="D444" s="11"/>
      <c r="E444" s="10"/>
      <c r="F444" s="10"/>
      <c r="G444" s="10"/>
      <c r="H444" s="10"/>
      <c r="I444" s="6"/>
      <c r="J444" s="11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9"/>
      <c r="B445" s="10"/>
      <c r="C445" s="6"/>
      <c r="D445" s="11"/>
      <c r="E445" s="10"/>
      <c r="F445" s="10"/>
      <c r="G445" s="10"/>
      <c r="H445" s="10"/>
      <c r="I445" s="6"/>
      <c r="J445" s="11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9"/>
      <c r="B446" s="10"/>
      <c r="C446" s="6"/>
      <c r="D446" s="11"/>
      <c r="E446" s="10"/>
      <c r="F446" s="10"/>
      <c r="G446" s="10"/>
      <c r="H446" s="10"/>
      <c r="I446" s="6"/>
      <c r="J446" s="11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9"/>
      <c r="B447" s="10"/>
      <c r="C447" s="6"/>
      <c r="D447" s="11"/>
      <c r="E447" s="10"/>
      <c r="F447" s="10"/>
      <c r="G447" s="10"/>
      <c r="H447" s="10"/>
      <c r="I447" s="6"/>
      <c r="J447" s="11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9"/>
      <c r="B448" s="10"/>
      <c r="C448" s="6"/>
      <c r="D448" s="11"/>
      <c r="E448" s="10"/>
      <c r="F448" s="10"/>
      <c r="G448" s="10"/>
      <c r="H448" s="10"/>
      <c r="I448" s="6"/>
      <c r="J448" s="11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9"/>
      <c r="B449" s="10"/>
      <c r="C449" s="6"/>
      <c r="D449" s="11"/>
      <c r="E449" s="10"/>
      <c r="F449" s="10"/>
      <c r="G449" s="10"/>
      <c r="H449" s="10"/>
      <c r="I449" s="6"/>
      <c r="J449" s="11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9"/>
      <c r="B450" s="10"/>
      <c r="C450" s="6"/>
      <c r="D450" s="11"/>
      <c r="E450" s="10"/>
      <c r="F450" s="10"/>
      <c r="G450" s="10"/>
      <c r="H450" s="10"/>
      <c r="I450" s="6"/>
      <c r="J450" s="11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9"/>
      <c r="B451" s="10"/>
      <c r="C451" s="6"/>
      <c r="D451" s="11"/>
      <c r="E451" s="10"/>
      <c r="F451" s="10"/>
      <c r="G451" s="10"/>
      <c r="H451" s="10"/>
      <c r="I451" s="6"/>
      <c r="J451" s="11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9"/>
      <c r="B452" s="10"/>
      <c r="C452" s="6"/>
      <c r="D452" s="11"/>
      <c r="E452" s="10"/>
      <c r="F452" s="10"/>
      <c r="G452" s="10"/>
      <c r="H452" s="10"/>
      <c r="I452" s="6"/>
      <c r="J452" s="11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9"/>
      <c r="B453" s="10"/>
      <c r="C453" s="6"/>
      <c r="D453" s="11"/>
      <c r="E453" s="10"/>
      <c r="F453" s="10"/>
      <c r="G453" s="10"/>
      <c r="H453" s="10"/>
      <c r="I453" s="6"/>
      <c r="J453" s="11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9"/>
      <c r="B454" s="10"/>
      <c r="C454" s="6"/>
      <c r="D454" s="11"/>
      <c r="E454" s="10"/>
      <c r="F454" s="10"/>
      <c r="G454" s="10"/>
      <c r="H454" s="10"/>
      <c r="I454" s="6"/>
      <c r="J454" s="11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9"/>
      <c r="B455" s="10"/>
      <c r="C455" s="6"/>
      <c r="D455" s="11"/>
      <c r="E455" s="10"/>
      <c r="F455" s="10"/>
      <c r="G455" s="10"/>
      <c r="H455" s="10"/>
      <c r="I455" s="6"/>
      <c r="J455" s="11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9"/>
      <c r="B456" s="10"/>
      <c r="C456" s="6"/>
      <c r="D456" s="11"/>
      <c r="E456" s="10"/>
      <c r="F456" s="10"/>
      <c r="G456" s="10"/>
      <c r="H456" s="10"/>
      <c r="I456" s="6"/>
      <c r="J456" s="11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9"/>
      <c r="B457" s="10"/>
      <c r="C457" s="6"/>
      <c r="D457" s="11"/>
      <c r="E457" s="10"/>
      <c r="F457" s="10"/>
      <c r="G457" s="10"/>
      <c r="H457" s="10"/>
      <c r="I457" s="6"/>
      <c r="J457" s="11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9"/>
      <c r="B458" s="10"/>
      <c r="C458" s="6"/>
      <c r="D458" s="11"/>
      <c r="E458" s="10"/>
      <c r="F458" s="10"/>
      <c r="G458" s="10"/>
      <c r="H458" s="10"/>
      <c r="I458" s="6"/>
      <c r="J458" s="11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9"/>
      <c r="B459" s="10"/>
      <c r="C459" s="6"/>
      <c r="D459" s="11"/>
      <c r="E459" s="10"/>
      <c r="F459" s="10"/>
      <c r="G459" s="10"/>
      <c r="H459" s="10"/>
      <c r="I459" s="6"/>
      <c r="J459" s="11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9"/>
      <c r="B460" s="10"/>
      <c r="C460" s="6"/>
      <c r="D460" s="11"/>
      <c r="E460" s="10"/>
      <c r="F460" s="10"/>
      <c r="G460" s="10"/>
      <c r="H460" s="10"/>
      <c r="I460" s="6"/>
      <c r="J460" s="11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9"/>
      <c r="B461" s="10"/>
      <c r="C461" s="6"/>
      <c r="D461" s="11"/>
      <c r="E461" s="10"/>
      <c r="F461" s="10"/>
      <c r="G461" s="10"/>
      <c r="H461" s="10"/>
      <c r="I461" s="6"/>
      <c r="J461" s="11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9"/>
      <c r="B462" s="10"/>
      <c r="C462" s="6"/>
      <c r="D462" s="11"/>
      <c r="E462" s="10"/>
      <c r="F462" s="10"/>
      <c r="G462" s="10"/>
      <c r="H462" s="10"/>
      <c r="I462" s="6"/>
      <c r="J462" s="11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9"/>
      <c r="B463" s="10"/>
      <c r="C463" s="6"/>
      <c r="D463" s="11"/>
      <c r="E463" s="10"/>
      <c r="F463" s="10"/>
      <c r="G463" s="10"/>
      <c r="H463" s="10"/>
      <c r="I463" s="6"/>
      <c r="J463" s="11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9"/>
      <c r="B464" s="10"/>
      <c r="C464" s="6"/>
      <c r="D464" s="11"/>
      <c r="E464" s="10"/>
      <c r="F464" s="10"/>
      <c r="G464" s="10"/>
      <c r="H464" s="10"/>
      <c r="I464" s="6"/>
      <c r="J464" s="11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9"/>
      <c r="B465" s="10"/>
      <c r="C465" s="6"/>
      <c r="D465" s="11"/>
      <c r="E465" s="10"/>
      <c r="F465" s="10"/>
      <c r="G465" s="10"/>
      <c r="H465" s="10"/>
      <c r="I465" s="6"/>
      <c r="J465" s="11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9"/>
      <c r="B466" s="10"/>
      <c r="C466" s="6"/>
      <c r="D466" s="11"/>
      <c r="E466" s="10"/>
      <c r="F466" s="10"/>
      <c r="G466" s="10"/>
      <c r="H466" s="10"/>
      <c r="I466" s="6"/>
      <c r="J466" s="11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9"/>
      <c r="B467" s="10"/>
      <c r="C467" s="6"/>
      <c r="D467" s="11"/>
      <c r="E467" s="10"/>
      <c r="F467" s="10"/>
      <c r="G467" s="10"/>
      <c r="H467" s="10"/>
      <c r="I467" s="6"/>
      <c r="J467" s="11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9"/>
      <c r="B468" s="10"/>
      <c r="C468" s="6"/>
      <c r="D468" s="11"/>
      <c r="E468" s="10"/>
      <c r="F468" s="10"/>
      <c r="G468" s="10"/>
      <c r="H468" s="10"/>
      <c r="I468" s="6"/>
      <c r="J468" s="11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9"/>
      <c r="B469" s="10"/>
      <c r="C469" s="6"/>
      <c r="D469" s="11"/>
      <c r="E469" s="10"/>
      <c r="F469" s="10"/>
      <c r="G469" s="10"/>
      <c r="H469" s="10"/>
      <c r="I469" s="6"/>
      <c r="J469" s="11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9"/>
      <c r="B470" s="10"/>
      <c r="C470" s="6"/>
      <c r="D470" s="11"/>
      <c r="E470" s="10"/>
      <c r="F470" s="10"/>
      <c r="G470" s="10"/>
      <c r="H470" s="10"/>
      <c r="I470" s="6"/>
      <c r="J470" s="11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9"/>
      <c r="B471" s="10"/>
      <c r="C471" s="6"/>
      <c r="D471" s="11"/>
      <c r="E471" s="10"/>
      <c r="F471" s="10"/>
      <c r="G471" s="10"/>
      <c r="H471" s="10"/>
      <c r="I471" s="6"/>
      <c r="J471" s="11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9"/>
      <c r="B472" s="10"/>
      <c r="C472" s="6"/>
      <c r="D472" s="11"/>
      <c r="E472" s="10"/>
      <c r="F472" s="10"/>
      <c r="G472" s="10"/>
      <c r="H472" s="10"/>
      <c r="I472" s="6"/>
      <c r="J472" s="11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9"/>
      <c r="B473" s="10"/>
      <c r="C473" s="6"/>
      <c r="D473" s="11"/>
      <c r="E473" s="10"/>
      <c r="F473" s="10"/>
      <c r="G473" s="10"/>
      <c r="H473" s="10"/>
      <c r="I473" s="6"/>
      <c r="J473" s="11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9"/>
      <c r="B474" s="10"/>
      <c r="C474" s="6"/>
      <c r="D474" s="11"/>
      <c r="E474" s="10"/>
      <c r="F474" s="10"/>
      <c r="G474" s="10"/>
      <c r="H474" s="10"/>
      <c r="I474" s="6"/>
      <c r="J474" s="11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9"/>
      <c r="B475" s="10"/>
      <c r="C475" s="6"/>
      <c r="D475" s="11"/>
      <c r="E475" s="10"/>
      <c r="F475" s="10"/>
      <c r="G475" s="10"/>
      <c r="H475" s="10"/>
      <c r="I475" s="6"/>
      <c r="J475" s="11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9"/>
      <c r="B476" s="10"/>
      <c r="C476" s="6"/>
      <c r="D476" s="11"/>
      <c r="E476" s="10"/>
      <c r="F476" s="10"/>
      <c r="G476" s="10"/>
      <c r="H476" s="10"/>
      <c r="I476" s="6"/>
      <c r="J476" s="11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9"/>
      <c r="B477" s="10"/>
      <c r="C477" s="6"/>
      <c r="D477" s="11"/>
      <c r="E477" s="10"/>
      <c r="F477" s="10"/>
      <c r="G477" s="10"/>
      <c r="H477" s="10"/>
      <c r="I477" s="6"/>
      <c r="J477" s="11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9"/>
      <c r="B478" s="10"/>
      <c r="C478" s="6"/>
      <c r="D478" s="11"/>
      <c r="E478" s="10"/>
      <c r="F478" s="10"/>
      <c r="G478" s="10"/>
      <c r="H478" s="10"/>
      <c r="I478" s="6"/>
      <c r="J478" s="11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9"/>
      <c r="B479" s="10"/>
      <c r="C479" s="6"/>
      <c r="D479" s="11"/>
      <c r="E479" s="10"/>
      <c r="F479" s="10"/>
      <c r="G479" s="10"/>
      <c r="H479" s="10"/>
      <c r="I479" s="6"/>
      <c r="J479" s="11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9"/>
      <c r="B480" s="10"/>
      <c r="C480" s="6"/>
      <c r="D480" s="11"/>
      <c r="E480" s="10"/>
      <c r="F480" s="10"/>
      <c r="G480" s="10"/>
      <c r="H480" s="10"/>
      <c r="I480" s="6"/>
      <c r="J480" s="11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9"/>
      <c r="B481" s="10"/>
      <c r="C481" s="6"/>
      <c r="D481" s="11"/>
      <c r="E481" s="10"/>
      <c r="F481" s="10"/>
      <c r="G481" s="10"/>
      <c r="H481" s="10"/>
      <c r="I481" s="6"/>
      <c r="J481" s="11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9"/>
      <c r="B482" s="10"/>
      <c r="C482" s="6"/>
      <c r="D482" s="11"/>
      <c r="E482" s="10"/>
      <c r="F482" s="10"/>
      <c r="G482" s="10"/>
      <c r="H482" s="10"/>
      <c r="I482" s="6"/>
      <c r="J482" s="11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9"/>
      <c r="B483" s="10"/>
      <c r="C483" s="6"/>
      <c r="D483" s="11"/>
      <c r="E483" s="10"/>
      <c r="F483" s="10"/>
      <c r="G483" s="10"/>
      <c r="H483" s="10"/>
      <c r="I483" s="6"/>
      <c r="J483" s="11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9"/>
      <c r="B484" s="10"/>
      <c r="C484" s="6"/>
      <c r="D484" s="11"/>
      <c r="E484" s="10"/>
      <c r="F484" s="10"/>
      <c r="G484" s="10"/>
      <c r="H484" s="10"/>
      <c r="I484" s="6"/>
      <c r="J484" s="11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9"/>
      <c r="B485" s="10"/>
      <c r="C485" s="6"/>
      <c r="D485" s="11"/>
      <c r="E485" s="10"/>
      <c r="F485" s="10"/>
      <c r="G485" s="10"/>
      <c r="H485" s="10"/>
      <c r="I485" s="6"/>
      <c r="J485" s="11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9"/>
      <c r="B486" s="10"/>
      <c r="C486" s="6"/>
      <c r="D486" s="11"/>
      <c r="E486" s="10"/>
      <c r="F486" s="10"/>
      <c r="G486" s="10"/>
      <c r="H486" s="10"/>
      <c r="I486" s="6"/>
      <c r="J486" s="11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9"/>
      <c r="B487" s="10"/>
      <c r="C487" s="6"/>
      <c r="D487" s="11"/>
      <c r="E487" s="10"/>
      <c r="F487" s="10"/>
      <c r="G487" s="10"/>
      <c r="H487" s="10"/>
      <c r="I487" s="6"/>
      <c r="J487" s="11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9"/>
      <c r="B488" s="10"/>
      <c r="C488" s="6"/>
      <c r="D488" s="11"/>
      <c r="E488" s="10"/>
      <c r="F488" s="10"/>
      <c r="G488" s="10"/>
      <c r="H488" s="10"/>
      <c r="I488" s="6"/>
      <c r="J488" s="11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9"/>
      <c r="B489" s="10"/>
      <c r="C489" s="6"/>
      <c r="D489" s="11"/>
      <c r="E489" s="10"/>
      <c r="F489" s="10"/>
      <c r="G489" s="10"/>
      <c r="H489" s="10"/>
      <c r="I489" s="6"/>
      <c r="J489" s="11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9"/>
      <c r="B490" s="10"/>
      <c r="C490" s="6"/>
      <c r="D490" s="11"/>
      <c r="E490" s="10"/>
      <c r="F490" s="10"/>
      <c r="G490" s="10"/>
      <c r="H490" s="10"/>
      <c r="I490" s="6"/>
      <c r="J490" s="11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9"/>
      <c r="B491" s="10"/>
      <c r="C491" s="6"/>
      <c r="D491" s="11"/>
      <c r="E491" s="10"/>
      <c r="F491" s="10"/>
      <c r="G491" s="10"/>
      <c r="H491" s="10"/>
      <c r="I491" s="6"/>
      <c r="J491" s="11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9"/>
      <c r="B492" s="10"/>
      <c r="C492" s="6"/>
      <c r="D492" s="11"/>
      <c r="E492" s="10"/>
      <c r="F492" s="10"/>
      <c r="G492" s="10"/>
      <c r="H492" s="10"/>
      <c r="I492" s="6"/>
      <c r="J492" s="11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9"/>
      <c r="B493" s="10"/>
      <c r="C493" s="6"/>
      <c r="D493" s="11"/>
      <c r="E493" s="10"/>
      <c r="F493" s="10"/>
      <c r="G493" s="10"/>
      <c r="H493" s="10"/>
      <c r="I493" s="6"/>
      <c r="J493" s="11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9"/>
      <c r="B494" s="10"/>
      <c r="C494" s="6"/>
      <c r="D494" s="11"/>
      <c r="E494" s="10"/>
      <c r="F494" s="10"/>
      <c r="G494" s="10"/>
      <c r="H494" s="10"/>
      <c r="I494" s="6"/>
      <c r="J494" s="11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9"/>
      <c r="B495" s="10"/>
      <c r="C495" s="6"/>
      <c r="D495" s="11"/>
      <c r="E495" s="10"/>
      <c r="F495" s="10"/>
      <c r="G495" s="10"/>
      <c r="H495" s="10"/>
      <c r="I495" s="6"/>
      <c r="J495" s="11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9"/>
      <c r="B496" s="10"/>
      <c r="C496" s="6"/>
      <c r="D496" s="11"/>
      <c r="E496" s="10"/>
      <c r="F496" s="10"/>
      <c r="G496" s="10"/>
      <c r="H496" s="10"/>
      <c r="I496" s="6"/>
      <c r="J496" s="11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9"/>
      <c r="B497" s="10"/>
      <c r="C497" s="6"/>
      <c r="D497" s="11"/>
      <c r="E497" s="10"/>
      <c r="F497" s="10"/>
      <c r="G497" s="10"/>
      <c r="H497" s="10"/>
      <c r="I497" s="6"/>
      <c r="J497" s="11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9"/>
      <c r="B498" s="10"/>
      <c r="C498" s="6"/>
      <c r="D498" s="11"/>
      <c r="E498" s="10"/>
      <c r="F498" s="10"/>
      <c r="G498" s="10"/>
      <c r="H498" s="10"/>
      <c r="I498" s="6"/>
      <c r="J498" s="11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9"/>
      <c r="B499" s="10"/>
      <c r="C499" s="6"/>
      <c r="D499" s="11"/>
      <c r="E499" s="10"/>
      <c r="F499" s="10"/>
      <c r="G499" s="10"/>
      <c r="H499" s="10"/>
      <c r="I499" s="6"/>
      <c r="J499" s="11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9"/>
      <c r="B500" s="10"/>
      <c r="C500" s="6"/>
      <c r="D500" s="11"/>
      <c r="E500" s="10"/>
      <c r="F500" s="10"/>
      <c r="G500" s="10"/>
      <c r="H500" s="10"/>
      <c r="I500" s="6"/>
      <c r="J500" s="11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9"/>
      <c r="B501" s="10"/>
      <c r="C501" s="6"/>
      <c r="D501" s="11"/>
      <c r="E501" s="10"/>
      <c r="F501" s="10"/>
      <c r="G501" s="10"/>
      <c r="H501" s="10"/>
      <c r="I501" s="6"/>
      <c r="J501" s="11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9"/>
      <c r="B502" s="10"/>
      <c r="C502" s="6"/>
      <c r="D502" s="11"/>
      <c r="E502" s="10"/>
      <c r="F502" s="10"/>
      <c r="G502" s="10"/>
      <c r="H502" s="10"/>
      <c r="I502" s="6"/>
      <c r="J502" s="11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9"/>
      <c r="B503" s="10"/>
      <c r="C503" s="6"/>
      <c r="D503" s="11"/>
      <c r="E503" s="10"/>
      <c r="F503" s="10"/>
      <c r="G503" s="10"/>
      <c r="H503" s="10"/>
      <c r="I503" s="6"/>
      <c r="J503" s="11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9"/>
      <c r="B504" s="10"/>
      <c r="C504" s="6"/>
      <c r="D504" s="11"/>
      <c r="E504" s="10"/>
      <c r="F504" s="10"/>
      <c r="G504" s="10"/>
      <c r="H504" s="10"/>
      <c r="I504" s="6"/>
      <c r="J504" s="11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9"/>
      <c r="B505" s="10"/>
      <c r="C505" s="6"/>
      <c r="D505" s="11"/>
      <c r="E505" s="10"/>
      <c r="F505" s="10"/>
      <c r="G505" s="10"/>
      <c r="H505" s="10"/>
      <c r="I505" s="6"/>
      <c r="J505" s="11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9"/>
      <c r="B506" s="10"/>
      <c r="C506" s="6"/>
      <c r="D506" s="11"/>
      <c r="E506" s="10"/>
      <c r="F506" s="10"/>
      <c r="G506" s="10"/>
      <c r="H506" s="10"/>
      <c r="I506" s="6"/>
      <c r="J506" s="11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9"/>
      <c r="B507" s="10"/>
      <c r="C507" s="6"/>
      <c r="D507" s="11"/>
      <c r="E507" s="10"/>
      <c r="F507" s="10"/>
      <c r="G507" s="10"/>
      <c r="H507" s="10"/>
      <c r="I507" s="6"/>
      <c r="J507" s="11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9"/>
      <c r="B508" s="10"/>
      <c r="C508" s="6"/>
      <c r="D508" s="11"/>
      <c r="E508" s="10"/>
      <c r="F508" s="10"/>
      <c r="G508" s="10"/>
      <c r="H508" s="10"/>
      <c r="I508" s="6"/>
      <c r="J508" s="11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9"/>
      <c r="B509" s="10"/>
      <c r="C509" s="6"/>
      <c r="D509" s="11"/>
      <c r="E509" s="10"/>
      <c r="F509" s="10"/>
      <c r="G509" s="10"/>
      <c r="H509" s="10"/>
      <c r="I509" s="6"/>
      <c r="J509" s="11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9"/>
      <c r="B510" s="10"/>
      <c r="C510" s="6"/>
      <c r="D510" s="11"/>
      <c r="E510" s="10"/>
      <c r="F510" s="10"/>
      <c r="G510" s="10"/>
      <c r="H510" s="10"/>
      <c r="I510" s="6"/>
      <c r="J510" s="11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9"/>
      <c r="B511" s="10"/>
      <c r="C511" s="6"/>
      <c r="D511" s="11"/>
      <c r="E511" s="10"/>
      <c r="F511" s="10"/>
      <c r="G511" s="10"/>
      <c r="H511" s="10"/>
      <c r="I511" s="6"/>
      <c r="J511" s="11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9"/>
      <c r="B512" s="10"/>
      <c r="C512" s="6"/>
      <c r="D512" s="11"/>
      <c r="E512" s="10"/>
      <c r="F512" s="10"/>
      <c r="G512" s="10"/>
      <c r="H512" s="10"/>
      <c r="I512" s="6"/>
      <c r="J512" s="11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9"/>
      <c r="B513" s="10"/>
      <c r="C513" s="6"/>
      <c r="D513" s="11"/>
      <c r="E513" s="10"/>
      <c r="F513" s="10"/>
      <c r="G513" s="10"/>
      <c r="H513" s="10"/>
      <c r="I513" s="6"/>
      <c r="J513" s="11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9"/>
      <c r="B514" s="10"/>
      <c r="C514" s="6"/>
      <c r="D514" s="11"/>
      <c r="E514" s="10"/>
      <c r="F514" s="10"/>
      <c r="G514" s="10"/>
      <c r="H514" s="10"/>
      <c r="I514" s="6"/>
      <c r="J514" s="11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9"/>
      <c r="B515" s="10"/>
      <c r="C515" s="6"/>
      <c r="D515" s="11"/>
      <c r="E515" s="10"/>
      <c r="F515" s="10"/>
      <c r="G515" s="10"/>
      <c r="H515" s="10"/>
      <c r="I515" s="6"/>
      <c r="J515" s="11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9"/>
      <c r="B516" s="10"/>
      <c r="C516" s="6"/>
      <c r="D516" s="11"/>
      <c r="E516" s="10"/>
      <c r="F516" s="10"/>
      <c r="G516" s="10"/>
      <c r="H516" s="10"/>
      <c r="I516" s="6"/>
      <c r="J516" s="11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9"/>
      <c r="B517" s="10"/>
      <c r="C517" s="6"/>
      <c r="D517" s="11"/>
      <c r="E517" s="10"/>
      <c r="F517" s="10"/>
      <c r="G517" s="10"/>
      <c r="H517" s="10"/>
      <c r="I517" s="6"/>
      <c r="J517" s="11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9"/>
      <c r="B518" s="10"/>
      <c r="C518" s="6"/>
      <c r="D518" s="11"/>
      <c r="E518" s="10"/>
      <c r="F518" s="10"/>
      <c r="G518" s="10"/>
      <c r="H518" s="10"/>
      <c r="I518" s="6"/>
      <c r="J518" s="11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9"/>
      <c r="B519" s="10"/>
      <c r="C519" s="6"/>
      <c r="D519" s="11"/>
      <c r="E519" s="10"/>
      <c r="F519" s="10"/>
      <c r="G519" s="10"/>
      <c r="H519" s="10"/>
      <c r="I519" s="6"/>
      <c r="J519" s="11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9"/>
      <c r="B520" s="10"/>
      <c r="C520" s="6"/>
      <c r="D520" s="11"/>
      <c r="E520" s="10"/>
      <c r="F520" s="10"/>
      <c r="G520" s="10"/>
      <c r="H520" s="10"/>
      <c r="I520" s="6"/>
      <c r="J520" s="11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9"/>
      <c r="B521" s="10"/>
      <c r="C521" s="6"/>
      <c r="D521" s="11"/>
      <c r="E521" s="10"/>
      <c r="F521" s="10"/>
      <c r="G521" s="10"/>
      <c r="H521" s="10"/>
      <c r="I521" s="6"/>
      <c r="J521" s="11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9"/>
      <c r="B522" s="10"/>
      <c r="C522" s="6"/>
      <c r="D522" s="11"/>
      <c r="E522" s="10"/>
      <c r="F522" s="10"/>
      <c r="G522" s="10"/>
      <c r="H522" s="10"/>
      <c r="I522" s="6"/>
      <c r="J522" s="11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9"/>
      <c r="B523" s="10"/>
      <c r="C523" s="6"/>
      <c r="D523" s="11"/>
      <c r="E523" s="10"/>
      <c r="F523" s="10"/>
      <c r="G523" s="10"/>
      <c r="H523" s="10"/>
      <c r="I523" s="6"/>
      <c r="J523" s="11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9"/>
      <c r="B524" s="10"/>
      <c r="C524" s="6"/>
      <c r="D524" s="11"/>
      <c r="E524" s="10"/>
      <c r="F524" s="10"/>
      <c r="G524" s="10"/>
      <c r="H524" s="10"/>
      <c r="I524" s="6"/>
      <c r="J524" s="11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9"/>
      <c r="B525" s="10"/>
      <c r="C525" s="6"/>
      <c r="D525" s="11"/>
      <c r="E525" s="10"/>
      <c r="F525" s="10"/>
      <c r="G525" s="10"/>
      <c r="H525" s="10"/>
      <c r="I525" s="6"/>
      <c r="J525" s="11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9"/>
      <c r="B526" s="10"/>
      <c r="C526" s="6"/>
      <c r="D526" s="11"/>
      <c r="E526" s="10"/>
      <c r="F526" s="10"/>
      <c r="G526" s="10"/>
      <c r="H526" s="10"/>
      <c r="I526" s="6"/>
      <c r="J526" s="11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9"/>
      <c r="B527" s="10"/>
      <c r="C527" s="6"/>
      <c r="D527" s="11"/>
      <c r="E527" s="10"/>
      <c r="F527" s="10"/>
      <c r="G527" s="10"/>
      <c r="H527" s="10"/>
      <c r="I527" s="6"/>
      <c r="J527" s="11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9"/>
      <c r="B528" s="10"/>
      <c r="C528" s="6"/>
      <c r="D528" s="11"/>
      <c r="E528" s="10"/>
      <c r="F528" s="10"/>
      <c r="G528" s="10"/>
      <c r="H528" s="10"/>
      <c r="I528" s="6"/>
      <c r="J528" s="11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9"/>
      <c r="B529" s="10"/>
      <c r="C529" s="6"/>
      <c r="D529" s="11"/>
      <c r="E529" s="10"/>
      <c r="F529" s="10"/>
      <c r="G529" s="10"/>
      <c r="H529" s="10"/>
      <c r="I529" s="6"/>
      <c r="J529" s="11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9"/>
      <c r="B530" s="10"/>
      <c r="C530" s="6"/>
      <c r="D530" s="11"/>
      <c r="E530" s="10"/>
      <c r="F530" s="10"/>
      <c r="G530" s="10"/>
      <c r="H530" s="10"/>
      <c r="I530" s="6"/>
      <c r="J530" s="11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9"/>
      <c r="B531" s="10"/>
      <c r="C531" s="6"/>
      <c r="D531" s="11"/>
      <c r="E531" s="10"/>
      <c r="F531" s="10"/>
      <c r="G531" s="10"/>
      <c r="H531" s="10"/>
      <c r="I531" s="6"/>
      <c r="J531" s="11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9"/>
      <c r="B532" s="10"/>
      <c r="C532" s="6"/>
      <c r="D532" s="11"/>
      <c r="E532" s="10"/>
      <c r="F532" s="10"/>
      <c r="G532" s="10"/>
      <c r="H532" s="10"/>
      <c r="I532" s="6"/>
      <c r="J532" s="11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9"/>
      <c r="B533" s="10"/>
      <c r="C533" s="6"/>
      <c r="D533" s="11"/>
      <c r="E533" s="10"/>
      <c r="F533" s="10"/>
      <c r="G533" s="10"/>
      <c r="H533" s="10"/>
      <c r="I533" s="6"/>
      <c r="J533" s="11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9"/>
      <c r="B534" s="10"/>
      <c r="C534" s="6"/>
      <c r="D534" s="11"/>
      <c r="E534" s="10"/>
      <c r="F534" s="10"/>
      <c r="G534" s="10"/>
      <c r="H534" s="10"/>
      <c r="I534" s="6"/>
      <c r="J534" s="11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9"/>
      <c r="B535" s="10"/>
      <c r="C535" s="6"/>
      <c r="D535" s="11"/>
      <c r="E535" s="10"/>
      <c r="F535" s="10"/>
      <c r="G535" s="10"/>
      <c r="H535" s="10"/>
      <c r="I535" s="6"/>
      <c r="J535" s="11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9"/>
      <c r="B536" s="10"/>
      <c r="C536" s="6"/>
      <c r="D536" s="11"/>
      <c r="E536" s="10"/>
      <c r="F536" s="10"/>
      <c r="G536" s="10"/>
      <c r="H536" s="10"/>
      <c r="I536" s="6"/>
      <c r="J536" s="11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9"/>
      <c r="B537" s="10"/>
      <c r="C537" s="6"/>
      <c r="D537" s="11"/>
      <c r="E537" s="10"/>
      <c r="F537" s="10"/>
      <c r="G537" s="10"/>
      <c r="H537" s="10"/>
      <c r="I537" s="6"/>
      <c r="J537" s="11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9"/>
      <c r="B538" s="10"/>
      <c r="C538" s="6"/>
      <c r="D538" s="11"/>
      <c r="E538" s="10"/>
      <c r="F538" s="10"/>
      <c r="G538" s="10"/>
      <c r="H538" s="10"/>
      <c r="I538" s="6"/>
      <c r="J538" s="11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9"/>
      <c r="B539" s="10"/>
      <c r="C539" s="6"/>
      <c r="D539" s="11"/>
      <c r="E539" s="10"/>
      <c r="F539" s="10"/>
      <c r="G539" s="10"/>
      <c r="H539" s="10"/>
      <c r="I539" s="6"/>
      <c r="J539" s="11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9"/>
      <c r="B540" s="10"/>
      <c r="C540" s="6"/>
      <c r="D540" s="11"/>
      <c r="E540" s="10"/>
      <c r="F540" s="10"/>
      <c r="G540" s="10"/>
      <c r="H540" s="10"/>
      <c r="I540" s="6"/>
      <c r="J540" s="11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9"/>
      <c r="B541" s="10"/>
      <c r="C541" s="6"/>
      <c r="D541" s="11"/>
      <c r="E541" s="10"/>
      <c r="F541" s="10"/>
      <c r="G541" s="10"/>
      <c r="H541" s="10"/>
      <c r="I541" s="6"/>
      <c r="J541" s="11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9"/>
      <c r="B542" s="10"/>
      <c r="C542" s="6"/>
      <c r="D542" s="11"/>
      <c r="E542" s="10"/>
      <c r="F542" s="10"/>
      <c r="G542" s="10"/>
      <c r="H542" s="10"/>
      <c r="I542" s="6"/>
      <c r="J542" s="11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9"/>
      <c r="B543" s="10"/>
      <c r="C543" s="6"/>
      <c r="D543" s="11"/>
      <c r="E543" s="10"/>
      <c r="F543" s="10"/>
      <c r="G543" s="10"/>
      <c r="H543" s="10"/>
      <c r="I543" s="6"/>
      <c r="J543" s="11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9"/>
      <c r="B544" s="10"/>
      <c r="C544" s="6"/>
      <c r="D544" s="11"/>
      <c r="E544" s="10"/>
      <c r="F544" s="10"/>
      <c r="G544" s="10"/>
      <c r="H544" s="10"/>
      <c r="I544" s="6"/>
      <c r="J544" s="11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9"/>
      <c r="B545" s="10"/>
      <c r="C545" s="6"/>
      <c r="D545" s="11"/>
      <c r="E545" s="10"/>
      <c r="F545" s="10"/>
      <c r="G545" s="10"/>
      <c r="H545" s="10"/>
      <c r="I545" s="6"/>
      <c r="J545" s="11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9"/>
      <c r="B546" s="10"/>
      <c r="C546" s="6"/>
      <c r="D546" s="11"/>
      <c r="E546" s="10"/>
      <c r="F546" s="10"/>
      <c r="G546" s="10"/>
      <c r="H546" s="10"/>
      <c r="I546" s="6"/>
      <c r="J546" s="11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9"/>
      <c r="B547" s="10"/>
      <c r="C547" s="6"/>
      <c r="D547" s="11"/>
      <c r="E547" s="10"/>
      <c r="F547" s="10"/>
      <c r="G547" s="10"/>
      <c r="H547" s="10"/>
      <c r="I547" s="6"/>
      <c r="J547" s="11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9"/>
      <c r="B548" s="10"/>
      <c r="C548" s="6"/>
      <c r="D548" s="11"/>
      <c r="E548" s="10"/>
      <c r="F548" s="10"/>
      <c r="G548" s="10"/>
      <c r="H548" s="10"/>
      <c r="I548" s="6"/>
      <c r="J548" s="11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9"/>
      <c r="B549" s="10"/>
      <c r="C549" s="6"/>
      <c r="D549" s="11"/>
      <c r="E549" s="10"/>
      <c r="F549" s="10"/>
      <c r="G549" s="10"/>
      <c r="H549" s="10"/>
      <c r="I549" s="6"/>
      <c r="J549" s="11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9"/>
      <c r="B550" s="10"/>
      <c r="C550" s="6"/>
      <c r="D550" s="11"/>
      <c r="E550" s="10"/>
      <c r="F550" s="10"/>
      <c r="G550" s="10"/>
      <c r="H550" s="10"/>
      <c r="I550" s="6"/>
      <c r="J550" s="11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9"/>
      <c r="B551" s="10"/>
      <c r="C551" s="6"/>
      <c r="D551" s="11"/>
      <c r="E551" s="10"/>
      <c r="F551" s="10"/>
      <c r="G551" s="10"/>
      <c r="H551" s="10"/>
      <c r="I551" s="6"/>
      <c r="J551" s="11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9"/>
      <c r="B552" s="10"/>
      <c r="C552" s="6"/>
      <c r="D552" s="11"/>
      <c r="E552" s="10"/>
      <c r="F552" s="10"/>
      <c r="G552" s="10"/>
      <c r="H552" s="10"/>
      <c r="I552" s="6"/>
      <c r="J552" s="11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9"/>
      <c r="B553" s="10"/>
      <c r="C553" s="6"/>
      <c r="D553" s="11"/>
      <c r="E553" s="10"/>
      <c r="F553" s="10"/>
      <c r="G553" s="10"/>
      <c r="H553" s="10"/>
      <c r="I553" s="6"/>
      <c r="J553" s="11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9"/>
      <c r="B554" s="10"/>
      <c r="C554" s="6"/>
      <c r="D554" s="11"/>
      <c r="E554" s="10"/>
      <c r="F554" s="10"/>
      <c r="G554" s="10"/>
      <c r="H554" s="10"/>
      <c r="I554" s="6"/>
      <c r="J554" s="11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9"/>
      <c r="B555" s="10"/>
      <c r="C555" s="6"/>
      <c r="D555" s="11"/>
      <c r="E555" s="10"/>
      <c r="F555" s="10"/>
      <c r="G555" s="10"/>
      <c r="H555" s="10"/>
      <c r="I555" s="6"/>
      <c r="J555" s="11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9"/>
      <c r="B556" s="10"/>
      <c r="C556" s="6"/>
      <c r="D556" s="11"/>
      <c r="E556" s="10"/>
      <c r="F556" s="10"/>
      <c r="G556" s="10"/>
      <c r="H556" s="10"/>
      <c r="I556" s="6"/>
      <c r="J556" s="11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9"/>
      <c r="B557" s="10"/>
      <c r="C557" s="6"/>
      <c r="D557" s="11"/>
      <c r="E557" s="10"/>
      <c r="F557" s="10"/>
      <c r="G557" s="10"/>
      <c r="H557" s="10"/>
      <c r="I557" s="6"/>
      <c r="J557" s="11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9"/>
      <c r="B558" s="10"/>
      <c r="C558" s="6"/>
      <c r="D558" s="11"/>
      <c r="E558" s="10"/>
      <c r="F558" s="10"/>
      <c r="G558" s="10"/>
      <c r="H558" s="10"/>
      <c r="I558" s="6"/>
      <c r="J558" s="11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9"/>
      <c r="B559" s="10"/>
      <c r="C559" s="6"/>
      <c r="D559" s="11"/>
      <c r="E559" s="10"/>
      <c r="F559" s="10"/>
      <c r="G559" s="10"/>
      <c r="H559" s="10"/>
      <c r="I559" s="6"/>
      <c r="J559" s="11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9"/>
      <c r="B560" s="10"/>
      <c r="C560" s="6"/>
      <c r="D560" s="11"/>
      <c r="E560" s="10"/>
      <c r="F560" s="10"/>
      <c r="G560" s="10"/>
      <c r="H560" s="10"/>
      <c r="I560" s="6"/>
      <c r="J560" s="11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9"/>
      <c r="B561" s="10"/>
      <c r="C561" s="6"/>
      <c r="D561" s="11"/>
      <c r="E561" s="10"/>
      <c r="F561" s="10"/>
      <c r="G561" s="10"/>
      <c r="H561" s="10"/>
      <c r="I561" s="6"/>
      <c r="J561" s="11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9"/>
      <c r="B562" s="10"/>
      <c r="C562" s="6"/>
      <c r="D562" s="11"/>
      <c r="E562" s="10"/>
      <c r="F562" s="10"/>
      <c r="G562" s="10"/>
      <c r="H562" s="10"/>
      <c r="I562" s="6"/>
      <c r="J562" s="11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9"/>
      <c r="B563" s="10"/>
      <c r="C563" s="6"/>
      <c r="D563" s="11"/>
      <c r="E563" s="10"/>
      <c r="F563" s="10"/>
      <c r="G563" s="10"/>
      <c r="H563" s="10"/>
      <c r="I563" s="6"/>
      <c r="J563" s="11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9"/>
      <c r="B564" s="10"/>
      <c r="C564" s="6"/>
      <c r="D564" s="11"/>
      <c r="E564" s="10"/>
      <c r="F564" s="10"/>
      <c r="G564" s="10"/>
      <c r="H564" s="10"/>
      <c r="I564" s="6"/>
      <c r="J564" s="11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9"/>
      <c r="B565" s="10"/>
      <c r="C565" s="6"/>
      <c r="D565" s="11"/>
      <c r="E565" s="10"/>
      <c r="F565" s="10"/>
      <c r="G565" s="10"/>
      <c r="H565" s="10"/>
      <c r="I565" s="6"/>
      <c r="J565" s="11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9"/>
      <c r="B566" s="10"/>
      <c r="C566" s="6"/>
      <c r="D566" s="11"/>
      <c r="E566" s="10"/>
      <c r="F566" s="10"/>
      <c r="G566" s="10"/>
      <c r="H566" s="10"/>
      <c r="I566" s="6"/>
      <c r="J566" s="11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9"/>
      <c r="B567" s="10"/>
      <c r="C567" s="6"/>
      <c r="D567" s="11"/>
      <c r="E567" s="10"/>
      <c r="F567" s="10"/>
      <c r="G567" s="10"/>
      <c r="H567" s="10"/>
      <c r="I567" s="6"/>
      <c r="J567" s="11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9"/>
      <c r="B568" s="10"/>
      <c r="C568" s="6"/>
      <c r="D568" s="11"/>
      <c r="E568" s="10"/>
      <c r="F568" s="10"/>
      <c r="G568" s="10"/>
      <c r="H568" s="10"/>
      <c r="I568" s="6"/>
      <c r="J568" s="11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9"/>
      <c r="B569" s="10"/>
      <c r="C569" s="6"/>
      <c r="D569" s="11"/>
      <c r="E569" s="10"/>
      <c r="F569" s="10"/>
      <c r="G569" s="10"/>
      <c r="H569" s="10"/>
      <c r="I569" s="6"/>
      <c r="J569" s="11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9"/>
      <c r="B570" s="10"/>
      <c r="C570" s="6"/>
      <c r="D570" s="11"/>
      <c r="E570" s="10"/>
      <c r="F570" s="10"/>
      <c r="G570" s="10"/>
      <c r="H570" s="10"/>
      <c r="I570" s="6"/>
      <c r="J570" s="11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9"/>
      <c r="B571" s="10"/>
      <c r="C571" s="6"/>
      <c r="D571" s="11"/>
      <c r="E571" s="10"/>
      <c r="F571" s="10"/>
      <c r="G571" s="10"/>
      <c r="H571" s="10"/>
      <c r="I571" s="6"/>
      <c r="J571" s="11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9"/>
      <c r="B572" s="10"/>
      <c r="C572" s="6"/>
      <c r="D572" s="11"/>
      <c r="E572" s="10"/>
      <c r="F572" s="10"/>
      <c r="G572" s="10"/>
      <c r="H572" s="10"/>
      <c r="I572" s="6"/>
      <c r="J572" s="11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9"/>
      <c r="B573" s="10"/>
      <c r="C573" s="6"/>
      <c r="D573" s="11"/>
      <c r="E573" s="10"/>
      <c r="F573" s="10"/>
      <c r="G573" s="10"/>
      <c r="H573" s="10"/>
      <c r="I573" s="6"/>
      <c r="J573" s="11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9"/>
      <c r="B574" s="10"/>
      <c r="C574" s="6"/>
      <c r="D574" s="11"/>
      <c r="E574" s="10"/>
      <c r="F574" s="10"/>
      <c r="G574" s="10"/>
      <c r="H574" s="10"/>
      <c r="I574" s="6"/>
      <c r="J574" s="11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9"/>
      <c r="B575" s="10"/>
      <c r="C575" s="6"/>
      <c r="D575" s="11"/>
      <c r="E575" s="10"/>
      <c r="F575" s="10"/>
      <c r="G575" s="10"/>
      <c r="H575" s="10"/>
      <c r="I575" s="6"/>
      <c r="J575" s="11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9"/>
      <c r="B576" s="10"/>
      <c r="C576" s="6"/>
      <c r="D576" s="11"/>
      <c r="E576" s="10"/>
      <c r="F576" s="10"/>
      <c r="G576" s="10"/>
      <c r="H576" s="10"/>
      <c r="I576" s="6"/>
      <c r="J576" s="11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9"/>
      <c r="B577" s="10"/>
      <c r="C577" s="6"/>
      <c r="D577" s="11"/>
      <c r="E577" s="10"/>
      <c r="F577" s="10"/>
      <c r="G577" s="10"/>
      <c r="H577" s="10"/>
      <c r="I577" s="6"/>
      <c r="J577" s="11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9"/>
      <c r="B578" s="10"/>
      <c r="C578" s="6"/>
      <c r="D578" s="11"/>
      <c r="E578" s="10"/>
      <c r="F578" s="10"/>
      <c r="G578" s="10"/>
      <c r="H578" s="10"/>
      <c r="I578" s="6"/>
      <c r="J578" s="11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9"/>
      <c r="B579" s="10"/>
      <c r="C579" s="6"/>
      <c r="D579" s="11"/>
      <c r="E579" s="10"/>
      <c r="F579" s="10"/>
      <c r="G579" s="10"/>
      <c r="H579" s="10"/>
      <c r="I579" s="6"/>
      <c r="J579" s="11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9"/>
      <c r="B580" s="10"/>
      <c r="C580" s="6"/>
      <c r="D580" s="11"/>
      <c r="E580" s="10"/>
      <c r="F580" s="10"/>
      <c r="G580" s="10"/>
      <c r="H580" s="10"/>
      <c r="I580" s="6"/>
      <c r="J580" s="11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9"/>
      <c r="B581" s="10"/>
      <c r="C581" s="6"/>
      <c r="D581" s="11"/>
      <c r="E581" s="10"/>
      <c r="F581" s="10"/>
      <c r="G581" s="10"/>
      <c r="H581" s="10"/>
      <c r="I581" s="6"/>
      <c r="J581" s="11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9"/>
      <c r="B582" s="10"/>
      <c r="C582" s="6"/>
      <c r="D582" s="11"/>
      <c r="E582" s="10"/>
      <c r="F582" s="10"/>
      <c r="G582" s="10"/>
      <c r="H582" s="10"/>
      <c r="I582" s="6"/>
      <c r="J582" s="11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9"/>
      <c r="B583" s="10"/>
      <c r="C583" s="6"/>
      <c r="D583" s="11"/>
      <c r="E583" s="10"/>
      <c r="F583" s="10"/>
      <c r="G583" s="10"/>
      <c r="H583" s="10"/>
      <c r="I583" s="6"/>
      <c r="J583" s="11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9"/>
      <c r="B584" s="10"/>
      <c r="C584" s="6"/>
      <c r="D584" s="11"/>
      <c r="E584" s="10"/>
      <c r="F584" s="10"/>
      <c r="G584" s="10"/>
      <c r="H584" s="10"/>
      <c r="I584" s="6"/>
      <c r="J584" s="11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9"/>
      <c r="B585" s="10"/>
      <c r="C585" s="6"/>
      <c r="D585" s="11"/>
      <c r="E585" s="10"/>
      <c r="F585" s="10"/>
      <c r="G585" s="10"/>
      <c r="H585" s="10"/>
      <c r="I585" s="6"/>
      <c r="J585" s="11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9"/>
      <c r="B586" s="10"/>
      <c r="C586" s="6"/>
      <c r="D586" s="11"/>
      <c r="E586" s="10"/>
      <c r="F586" s="10"/>
      <c r="G586" s="10"/>
      <c r="H586" s="10"/>
      <c r="I586" s="6"/>
      <c r="J586" s="11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9"/>
      <c r="B587" s="10"/>
      <c r="C587" s="6"/>
      <c r="D587" s="11"/>
      <c r="E587" s="10"/>
      <c r="F587" s="10"/>
      <c r="G587" s="10"/>
      <c r="H587" s="10"/>
      <c r="I587" s="6"/>
      <c r="J587" s="11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9"/>
      <c r="B588" s="10"/>
      <c r="C588" s="6"/>
      <c r="D588" s="11"/>
      <c r="E588" s="10"/>
      <c r="F588" s="10"/>
      <c r="G588" s="10"/>
      <c r="H588" s="10"/>
      <c r="I588" s="6"/>
      <c r="J588" s="11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9"/>
      <c r="B589" s="10"/>
      <c r="C589" s="6"/>
      <c r="D589" s="11"/>
      <c r="E589" s="10"/>
      <c r="F589" s="10"/>
      <c r="G589" s="10"/>
      <c r="H589" s="10"/>
      <c r="I589" s="6"/>
      <c r="J589" s="11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9"/>
      <c r="B590" s="10"/>
      <c r="C590" s="6"/>
      <c r="D590" s="11"/>
      <c r="E590" s="10"/>
      <c r="F590" s="10"/>
      <c r="G590" s="10"/>
      <c r="H590" s="10"/>
      <c r="I590" s="6"/>
      <c r="J590" s="11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9"/>
      <c r="B591" s="10"/>
      <c r="C591" s="6"/>
      <c r="D591" s="11"/>
      <c r="E591" s="10"/>
      <c r="F591" s="10"/>
      <c r="G591" s="10"/>
      <c r="H591" s="10"/>
      <c r="I591" s="6"/>
      <c r="J591" s="11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9"/>
      <c r="B592" s="10"/>
      <c r="C592" s="6"/>
      <c r="D592" s="11"/>
      <c r="E592" s="10"/>
      <c r="F592" s="10"/>
      <c r="G592" s="10"/>
      <c r="H592" s="10"/>
      <c r="I592" s="6"/>
      <c r="J592" s="11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9"/>
      <c r="B593" s="10"/>
      <c r="C593" s="6"/>
      <c r="D593" s="11"/>
      <c r="E593" s="10"/>
      <c r="F593" s="10"/>
      <c r="G593" s="10"/>
      <c r="H593" s="10"/>
      <c r="I593" s="6"/>
      <c r="J593" s="11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9"/>
      <c r="B594" s="10"/>
      <c r="C594" s="6"/>
      <c r="D594" s="11"/>
      <c r="E594" s="10"/>
      <c r="F594" s="10"/>
      <c r="G594" s="10"/>
      <c r="H594" s="10"/>
      <c r="I594" s="6"/>
      <c r="J594" s="11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9"/>
      <c r="B595" s="10"/>
      <c r="C595" s="6"/>
      <c r="D595" s="11"/>
      <c r="E595" s="10"/>
      <c r="F595" s="10"/>
      <c r="G595" s="10"/>
      <c r="H595" s="10"/>
      <c r="I595" s="6"/>
      <c r="J595" s="11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9"/>
      <c r="B596" s="10"/>
      <c r="C596" s="6"/>
      <c r="D596" s="11"/>
      <c r="E596" s="10"/>
      <c r="F596" s="10"/>
      <c r="G596" s="10"/>
      <c r="H596" s="10"/>
      <c r="I596" s="6"/>
      <c r="J596" s="11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9"/>
      <c r="B597" s="10"/>
      <c r="C597" s="6"/>
      <c r="D597" s="11"/>
      <c r="E597" s="10"/>
      <c r="F597" s="10"/>
      <c r="G597" s="10"/>
      <c r="H597" s="10"/>
      <c r="I597" s="6"/>
      <c r="J597" s="11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9"/>
      <c r="B598" s="10"/>
      <c r="C598" s="6"/>
      <c r="D598" s="11"/>
      <c r="E598" s="10"/>
      <c r="F598" s="10"/>
      <c r="G598" s="10"/>
      <c r="H598" s="10"/>
      <c r="I598" s="6"/>
      <c r="J598" s="11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9"/>
      <c r="B599" s="10"/>
      <c r="C599" s="6"/>
      <c r="D599" s="11"/>
      <c r="E599" s="10"/>
      <c r="F599" s="10"/>
      <c r="G599" s="10"/>
      <c r="H599" s="10"/>
      <c r="I599" s="6"/>
      <c r="J599" s="11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9"/>
      <c r="B600" s="10"/>
      <c r="C600" s="6"/>
      <c r="D600" s="11"/>
      <c r="E600" s="10"/>
      <c r="F600" s="10"/>
      <c r="G600" s="10"/>
      <c r="H600" s="10"/>
      <c r="I600" s="6"/>
      <c r="J600" s="11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9"/>
      <c r="B601" s="10"/>
      <c r="C601" s="6"/>
      <c r="D601" s="11"/>
      <c r="E601" s="10"/>
      <c r="F601" s="10"/>
      <c r="G601" s="10"/>
      <c r="H601" s="10"/>
      <c r="I601" s="6"/>
      <c r="J601" s="11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9"/>
      <c r="B602" s="10"/>
      <c r="C602" s="6"/>
      <c r="D602" s="11"/>
      <c r="E602" s="10"/>
      <c r="F602" s="10"/>
      <c r="G602" s="10"/>
      <c r="H602" s="10"/>
      <c r="I602" s="6"/>
      <c r="J602" s="11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9"/>
      <c r="B603" s="10"/>
      <c r="C603" s="6"/>
      <c r="D603" s="11"/>
      <c r="E603" s="10"/>
      <c r="F603" s="10"/>
      <c r="G603" s="10"/>
      <c r="H603" s="10"/>
      <c r="I603" s="6"/>
      <c r="J603" s="11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9"/>
      <c r="B604" s="10"/>
      <c r="C604" s="6"/>
      <c r="D604" s="11"/>
      <c r="E604" s="10"/>
      <c r="F604" s="10"/>
      <c r="G604" s="10"/>
      <c r="H604" s="10"/>
      <c r="I604" s="6"/>
      <c r="J604" s="11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9"/>
      <c r="B605" s="10"/>
      <c r="C605" s="6"/>
      <c r="D605" s="11"/>
      <c r="E605" s="10"/>
      <c r="F605" s="10"/>
      <c r="G605" s="10"/>
      <c r="H605" s="10"/>
      <c r="I605" s="6"/>
      <c r="J605" s="11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9"/>
      <c r="B606" s="10"/>
      <c r="C606" s="6"/>
      <c r="D606" s="11"/>
      <c r="E606" s="10"/>
      <c r="F606" s="10"/>
      <c r="G606" s="10"/>
      <c r="H606" s="10"/>
      <c r="I606" s="6"/>
      <c r="J606" s="11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9"/>
      <c r="B607" s="10"/>
      <c r="C607" s="6"/>
      <c r="D607" s="11"/>
      <c r="E607" s="10"/>
      <c r="F607" s="10"/>
      <c r="G607" s="10"/>
      <c r="H607" s="10"/>
      <c r="I607" s="6"/>
      <c r="J607" s="11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9"/>
      <c r="B608" s="10"/>
      <c r="C608" s="6"/>
      <c r="D608" s="11"/>
      <c r="E608" s="10"/>
      <c r="F608" s="10"/>
      <c r="G608" s="10"/>
      <c r="H608" s="10"/>
      <c r="I608" s="6"/>
      <c r="J608" s="11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9"/>
      <c r="B609" s="10"/>
      <c r="C609" s="6"/>
      <c r="D609" s="11"/>
      <c r="E609" s="10"/>
      <c r="F609" s="10"/>
      <c r="G609" s="10"/>
      <c r="H609" s="10"/>
      <c r="I609" s="6"/>
      <c r="J609" s="11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9"/>
      <c r="B610" s="10"/>
      <c r="C610" s="6"/>
      <c r="D610" s="11"/>
      <c r="E610" s="10"/>
      <c r="F610" s="10"/>
      <c r="G610" s="10"/>
      <c r="H610" s="10"/>
      <c r="I610" s="6"/>
      <c r="J610" s="11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9"/>
      <c r="B611" s="10"/>
      <c r="C611" s="6"/>
      <c r="D611" s="11"/>
      <c r="E611" s="10"/>
      <c r="F611" s="10"/>
      <c r="G611" s="10"/>
      <c r="H611" s="10"/>
      <c r="I611" s="6"/>
      <c r="J611" s="11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9"/>
      <c r="B612" s="10"/>
      <c r="C612" s="6"/>
      <c r="D612" s="11"/>
      <c r="E612" s="10"/>
      <c r="F612" s="10"/>
      <c r="G612" s="10"/>
      <c r="H612" s="10"/>
      <c r="I612" s="6"/>
      <c r="J612" s="11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9"/>
      <c r="B613" s="10"/>
      <c r="C613" s="6"/>
      <c r="D613" s="11"/>
      <c r="E613" s="10"/>
      <c r="F613" s="10"/>
      <c r="G613" s="10"/>
      <c r="H613" s="10"/>
      <c r="I613" s="6"/>
      <c r="J613" s="11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9"/>
      <c r="B614" s="10"/>
      <c r="C614" s="6"/>
      <c r="D614" s="11"/>
      <c r="E614" s="10"/>
      <c r="F614" s="10"/>
      <c r="G614" s="10"/>
      <c r="H614" s="10"/>
      <c r="I614" s="6"/>
      <c r="J614" s="11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9"/>
      <c r="B615" s="10"/>
      <c r="C615" s="6"/>
      <c r="D615" s="11"/>
      <c r="E615" s="10"/>
      <c r="F615" s="10"/>
      <c r="G615" s="10"/>
      <c r="H615" s="10"/>
      <c r="I615" s="6"/>
      <c r="J615" s="11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9"/>
      <c r="B616" s="10"/>
      <c r="C616" s="6"/>
      <c r="D616" s="11"/>
      <c r="E616" s="10"/>
      <c r="F616" s="10"/>
      <c r="G616" s="10"/>
      <c r="H616" s="10"/>
      <c r="I616" s="6"/>
      <c r="J616" s="11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9"/>
      <c r="B617" s="10"/>
      <c r="C617" s="6"/>
      <c r="D617" s="11"/>
      <c r="E617" s="10"/>
      <c r="F617" s="10"/>
      <c r="G617" s="10"/>
      <c r="H617" s="10"/>
      <c r="I617" s="6"/>
      <c r="J617" s="11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9"/>
      <c r="B618" s="10"/>
      <c r="C618" s="6"/>
      <c r="D618" s="11"/>
      <c r="E618" s="10"/>
      <c r="F618" s="10"/>
      <c r="G618" s="10"/>
      <c r="H618" s="10"/>
      <c r="I618" s="6"/>
      <c r="J618" s="11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9"/>
      <c r="B619" s="10"/>
      <c r="C619" s="6"/>
      <c r="D619" s="11"/>
      <c r="E619" s="10"/>
      <c r="F619" s="10"/>
      <c r="G619" s="10"/>
      <c r="H619" s="10"/>
      <c r="I619" s="6"/>
      <c r="J619" s="11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9"/>
      <c r="B620" s="10"/>
      <c r="C620" s="6"/>
      <c r="D620" s="11"/>
      <c r="E620" s="10"/>
      <c r="F620" s="10"/>
      <c r="G620" s="10"/>
      <c r="H620" s="10"/>
      <c r="I620" s="6"/>
      <c r="J620" s="11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9"/>
      <c r="B621" s="10"/>
      <c r="C621" s="6"/>
      <c r="D621" s="11"/>
      <c r="E621" s="10"/>
      <c r="F621" s="10"/>
      <c r="G621" s="10"/>
      <c r="H621" s="10"/>
      <c r="I621" s="6"/>
      <c r="J621" s="11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9"/>
      <c r="B622" s="10"/>
      <c r="C622" s="6"/>
      <c r="D622" s="11"/>
      <c r="E622" s="10"/>
      <c r="F622" s="10"/>
      <c r="G622" s="10"/>
      <c r="H622" s="10"/>
      <c r="I622" s="6"/>
      <c r="J622" s="11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9"/>
      <c r="B623" s="10"/>
      <c r="C623" s="6"/>
      <c r="D623" s="11"/>
      <c r="E623" s="10"/>
      <c r="F623" s="10"/>
      <c r="G623" s="10"/>
      <c r="H623" s="10"/>
      <c r="I623" s="6"/>
      <c r="J623" s="11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9"/>
      <c r="B624" s="10"/>
      <c r="C624" s="6"/>
      <c r="D624" s="11"/>
      <c r="E624" s="10"/>
      <c r="F624" s="10"/>
      <c r="G624" s="10"/>
      <c r="H624" s="10"/>
      <c r="I624" s="6"/>
      <c r="J624" s="11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9"/>
      <c r="B625" s="10"/>
      <c r="C625" s="6"/>
      <c r="D625" s="11"/>
      <c r="E625" s="10"/>
      <c r="F625" s="10"/>
      <c r="G625" s="10"/>
      <c r="H625" s="10"/>
      <c r="I625" s="6"/>
      <c r="J625" s="11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9"/>
      <c r="B626" s="10"/>
      <c r="C626" s="6"/>
      <c r="D626" s="11"/>
      <c r="E626" s="10"/>
      <c r="F626" s="10"/>
      <c r="G626" s="10"/>
      <c r="H626" s="10"/>
      <c r="I626" s="6"/>
      <c r="J626" s="11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9"/>
      <c r="B627" s="10"/>
      <c r="C627" s="6"/>
      <c r="D627" s="11"/>
      <c r="E627" s="10"/>
      <c r="F627" s="10"/>
      <c r="G627" s="10"/>
      <c r="H627" s="10"/>
      <c r="I627" s="6"/>
      <c r="J627" s="11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9"/>
      <c r="B628" s="10"/>
      <c r="C628" s="6"/>
      <c r="D628" s="11"/>
      <c r="E628" s="10"/>
      <c r="F628" s="10"/>
      <c r="G628" s="10"/>
      <c r="H628" s="10"/>
      <c r="I628" s="6"/>
      <c r="J628" s="11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9"/>
      <c r="B629" s="10"/>
      <c r="C629" s="6"/>
      <c r="D629" s="11"/>
      <c r="E629" s="10"/>
      <c r="F629" s="10"/>
      <c r="G629" s="10"/>
      <c r="H629" s="10"/>
      <c r="I629" s="6"/>
      <c r="J629" s="11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9"/>
      <c r="B630" s="10"/>
      <c r="C630" s="6"/>
      <c r="D630" s="11"/>
      <c r="E630" s="10"/>
      <c r="F630" s="10"/>
      <c r="G630" s="10"/>
      <c r="H630" s="10"/>
      <c r="I630" s="6"/>
      <c r="J630" s="11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9"/>
      <c r="B631" s="10"/>
      <c r="C631" s="6"/>
      <c r="D631" s="11"/>
      <c r="E631" s="10"/>
      <c r="F631" s="10"/>
      <c r="G631" s="10"/>
      <c r="H631" s="10"/>
      <c r="I631" s="6"/>
      <c r="J631" s="11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9"/>
      <c r="B632" s="10"/>
      <c r="C632" s="6"/>
      <c r="D632" s="11"/>
      <c r="E632" s="10"/>
      <c r="F632" s="10"/>
      <c r="G632" s="10"/>
      <c r="H632" s="10"/>
      <c r="I632" s="6"/>
      <c r="J632" s="11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9"/>
      <c r="B633" s="10"/>
      <c r="C633" s="6"/>
      <c r="D633" s="11"/>
      <c r="E633" s="10"/>
      <c r="F633" s="10"/>
      <c r="G633" s="10"/>
      <c r="H633" s="10"/>
      <c r="I633" s="6"/>
      <c r="J633" s="11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9"/>
      <c r="B634" s="10"/>
      <c r="C634" s="6"/>
      <c r="D634" s="11"/>
      <c r="E634" s="10"/>
      <c r="F634" s="10"/>
      <c r="G634" s="10"/>
      <c r="H634" s="10"/>
      <c r="I634" s="6"/>
      <c r="J634" s="11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9"/>
      <c r="B635" s="10"/>
      <c r="C635" s="6"/>
      <c r="D635" s="11"/>
      <c r="E635" s="10"/>
      <c r="F635" s="10"/>
      <c r="G635" s="10"/>
      <c r="H635" s="10"/>
      <c r="I635" s="6"/>
      <c r="J635" s="11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9"/>
      <c r="B636" s="10"/>
      <c r="C636" s="6"/>
      <c r="D636" s="11"/>
      <c r="E636" s="10"/>
      <c r="F636" s="10"/>
      <c r="G636" s="10"/>
      <c r="H636" s="10"/>
      <c r="I636" s="6"/>
      <c r="J636" s="11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9"/>
      <c r="B637" s="10"/>
      <c r="C637" s="6"/>
      <c r="D637" s="11"/>
      <c r="E637" s="10"/>
      <c r="F637" s="10"/>
      <c r="G637" s="10"/>
      <c r="H637" s="10"/>
      <c r="I637" s="6"/>
      <c r="J637" s="11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9"/>
      <c r="B638" s="10"/>
      <c r="C638" s="6"/>
      <c r="D638" s="11"/>
      <c r="E638" s="10"/>
      <c r="F638" s="10"/>
      <c r="G638" s="10"/>
      <c r="H638" s="10"/>
      <c r="I638" s="6"/>
      <c r="J638" s="11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9"/>
      <c r="B639" s="10"/>
      <c r="C639" s="6"/>
      <c r="D639" s="11"/>
      <c r="E639" s="10"/>
      <c r="F639" s="10"/>
      <c r="G639" s="10"/>
      <c r="H639" s="10"/>
      <c r="I639" s="6"/>
      <c r="J639" s="11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9"/>
      <c r="B640" s="10"/>
      <c r="C640" s="6"/>
      <c r="D640" s="11"/>
      <c r="E640" s="10"/>
      <c r="F640" s="10"/>
      <c r="G640" s="10"/>
      <c r="H640" s="10"/>
      <c r="I640" s="6"/>
      <c r="J640" s="11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9"/>
      <c r="B641" s="10"/>
      <c r="C641" s="6"/>
      <c r="D641" s="11"/>
      <c r="E641" s="10"/>
      <c r="F641" s="10"/>
      <c r="G641" s="10"/>
      <c r="H641" s="10"/>
      <c r="I641" s="6"/>
      <c r="J641" s="11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9"/>
      <c r="B642" s="10"/>
      <c r="C642" s="6"/>
      <c r="D642" s="11"/>
      <c r="E642" s="10"/>
      <c r="F642" s="10"/>
      <c r="G642" s="10"/>
      <c r="H642" s="10"/>
      <c r="I642" s="6"/>
      <c r="J642" s="11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9"/>
      <c r="B643" s="10"/>
      <c r="C643" s="6"/>
      <c r="D643" s="11"/>
      <c r="E643" s="10"/>
      <c r="F643" s="10"/>
      <c r="G643" s="10"/>
      <c r="H643" s="10"/>
      <c r="I643" s="6"/>
      <c r="J643" s="11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9"/>
      <c r="B644" s="10"/>
      <c r="C644" s="6"/>
      <c r="D644" s="11"/>
      <c r="E644" s="10"/>
      <c r="F644" s="10"/>
      <c r="G644" s="10"/>
      <c r="H644" s="10"/>
      <c r="I644" s="6"/>
      <c r="J644" s="11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9"/>
      <c r="B645" s="10"/>
      <c r="C645" s="6"/>
      <c r="D645" s="11"/>
      <c r="E645" s="10"/>
      <c r="F645" s="10"/>
      <c r="G645" s="10"/>
      <c r="H645" s="10"/>
      <c r="I645" s="6"/>
      <c r="J645" s="11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9"/>
      <c r="B646" s="10"/>
      <c r="C646" s="6"/>
      <c r="D646" s="11"/>
      <c r="E646" s="10"/>
      <c r="F646" s="10"/>
      <c r="G646" s="10"/>
      <c r="H646" s="10"/>
      <c r="I646" s="6"/>
      <c r="J646" s="11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9"/>
      <c r="B647" s="10"/>
      <c r="C647" s="6"/>
      <c r="D647" s="11"/>
      <c r="E647" s="10"/>
      <c r="F647" s="10"/>
      <c r="G647" s="10"/>
      <c r="H647" s="10"/>
      <c r="I647" s="6"/>
      <c r="J647" s="11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9"/>
      <c r="B648" s="10"/>
      <c r="C648" s="6"/>
      <c r="D648" s="11"/>
      <c r="E648" s="10"/>
      <c r="F648" s="10"/>
      <c r="G648" s="10"/>
      <c r="H648" s="10"/>
      <c r="I648" s="6"/>
      <c r="J648" s="11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9"/>
      <c r="B649" s="10"/>
      <c r="C649" s="6"/>
      <c r="D649" s="11"/>
      <c r="E649" s="10"/>
      <c r="F649" s="10"/>
      <c r="G649" s="10"/>
      <c r="H649" s="10"/>
      <c r="I649" s="6"/>
      <c r="J649" s="11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9"/>
      <c r="B650" s="10"/>
      <c r="C650" s="6"/>
      <c r="D650" s="11"/>
      <c r="E650" s="10"/>
      <c r="F650" s="10"/>
      <c r="G650" s="10"/>
      <c r="H650" s="10"/>
      <c r="I650" s="6"/>
      <c r="J650" s="11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9"/>
      <c r="B651" s="10"/>
      <c r="C651" s="6"/>
      <c r="D651" s="11"/>
      <c r="E651" s="10"/>
      <c r="F651" s="10"/>
      <c r="G651" s="10"/>
      <c r="H651" s="10"/>
      <c r="I651" s="6"/>
      <c r="J651" s="11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9"/>
      <c r="B652" s="10"/>
      <c r="C652" s="6"/>
      <c r="D652" s="11"/>
      <c r="E652" s="10"/>
      <c r="F652" s="10"/>
      <c r="G652" s="10"/>
      <c r="H652" s="10"/>
      <c r="I652" s="6"/>
      <c r="J652" s="11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9"/>
      <c r="B653" s="10"/>
      <c r="C653" s="6"/>
      <c r="D653" s="11"/>
      <c r="E653" s="10"/>
      <c r="F653" s="10"/>
      <c r="G653" s="10"/>
      <c r="H653" s="10"/>
      <c r="I653" s="6"/>
      <c r="J653" s="11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9"/>
      <c r="B654" s="10"/>
      <c r="C654" s="6"/>
      <c r="D654" s="11"/>
      <c r="E654" s="10"/>
      <c r="F654" s="10"/>
      <c r="G654" s="10"/>
      <c r="H654" s="10"/>
      <c r="I654" s="6"/>
      <c r="J654" s="11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9"/>
      <c r="B655" s="10"/>
      <c r="C655" s="6"/>
      <c r="D655" s="11"/>
      <c r="E655" s="10"/>
      <c r="F655" s="10"/>
      <c r="G655" s="10"/>
      <c r="H655" s="10"/>
      <c r="I655" s="6"/>
      <c r="J655" s="11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9"/>
      <c r="B656" s="10"/>
      <c r="C656" s="6"/>
      <c r="D656" s="11"/>
      <c r="E656" s="10"/>
      <c r="F656" s="10"/>
      <c r="G656" s="10"/>
      <c r="H656" s="10"/>
      <c r="I656" s="6"/>
      <c r="J656" s="11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9"/>
      <c r="B657" s="10"/>
      <c r="C657" s="6"/>
      <c r="D657" s="11"/>
      <c r="E657" s="10"/>
      <c r="F657" s="10"/>
      <c r="G657" s="10"/>
      <c r="H657" s="10"/>
      <c r="I657" s="6"/>
      <c r="J657" s="11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9"/>
      <c r="B658" s="10"/>
      <c r="C658" s="6"/>
      <c r="D658" s="11"/>
      <c r="E658" s="10"/>
      <c r="F658" s="10"/>
      <c r="G658" s="10"/>
      <c r="H658" s="10"/>
      <c r="I658" s="6"/>
      <c r="J658" s="11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9"/>
      <c r="B659" s="10"/>
      <c r="C659" s="6"/>
      <c r="D659" s="11"/>
      <c r="E659" s="10"/>
      <c r="F659" s="10"/>
      <c r="G659" s="10"/>
      <c r="H659" s="10"/>
      <c r="I659" s="6"/>
      <c r="J659" s="11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9"/>
      <c r="B660" s="10"/>
      <c r="C660" s="6"/>
      <c r="D660" s="11"/>
      <c r="E660" s="10"/>
      <c r="F660" s="10"/>
      <c r="G660" s="10"/>
      <c r="H660" s="10"/>
      <c r="I660" s="6"/>
      <c r="J660" s="11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9"/>
      <c r="B661" s="10"/>
      <c r="C661" s="6"/>
      <c r="D661" s="11"/>
      <c r="E661" s="10"/>
      <c r="F661" s="10"/>
      <c r="G661" s="10"/>
      <c r="H661" s="10"/>
      <c r="I661" s="6"/>
      <c r="J661" s="11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9"/>
      <c r="B662" s="10"/>
      <c r="C662" s="6"/>
      <c r="D662" s="11"/>
      <c r="E662" s="10"/>
      <c r="F662" s="10"/>
      <c r="G662" s="10"/>
      <c r="H662" s="10"/>
      <c r="I662" s="6"/>
      <c r="J662" s="11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9"/>
      <c r="B663" s="10"/>
      <c r="C663" s="6"/>
      <c r="D663" s="11"/>
      <c r="E663" s="10"/>
      <c r="F663" s="10"/>
      <c r="G663" s="10"/>
      <c r="H663" s="10"/>
      <c r="I663" s="6"/>
      <c r="J663" s="11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9"/>
      <c r="B664" s="10"/>
      <c r="C664" s="6"/>
      <c r="D664" s="11"/>
      <c r="E664" s="10"/>
      <c r="F664" s="10"/>
      <c r="G664" s="10"/>
      <c r="H664" s="10"/>
      <c r="I664" s="6"/>
      <c r="J664" s="11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9"/>
      <c r="B665" s="10"/>
      <c r="C665" s="6"/>
      <c r="D665" s="11"/>
      <c r="E665" s="10"/>
      <c r="F665" s="10"/>
      <c r="G665" s="10"/>
      <c r="H665" s="10"/>
      <c r="I665" s="6"/>
      <c r="J665" s="11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9"/>
      <c r="B666" s="10"/>
      <c r="C666" s="6"/>
      <c r="D666" s="11"/>
      <c r="E666" s="10"/>
      <c r="F666" s="10"/>
      <c r="G666" s="10"/>
      <c r="H666" s="10"/>
      <c r="I666" s="6"/>
      <c r="J666" s="11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9"/>
      <c r="B667" s="10"/>
      <c r="C667" s="6"/>
      <c r="D667" s="11"/>
      <c r="E667" s="10"/>
      <c r="F667" s="10"/>
      <c r="G667" s="10"/>
      <c r="H667" s="10"/>
      <c r="I667" s="6"/>
      <c r="J667" s="11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9"/>
      <c r="B668" s="10"/>
      <c r="C668" s="6"/>
      <c r="D668" s="11"/>
      <c r="E668" s="10"/>
      <c r="F668" s="10"/>
      <c r="G668" s="10"/>
      <c r="H668" s="10"/>
      <c r="I668" s="6"/>
      <c r="J668" s="11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9"/>
      <c r="B669" s="10"/>
      <c r="C669" s="6"/>
      <c r="D669" s="11"/>
      <c r="E669" s="10"/>
      <c r="F669" s="10"/>
      <c r="G669" s="10"/>
      <c r="H669" s="10"/>
      <c r="I669" s="6"/>
      <c r="J669" s="11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9"/>
      <c r="B670" s="10"/>
      <c r="C670" s="6"/>
      <c r="D670" s="11"/>
      <c r="E670" s="10"/>
      <c r="F670" s="10"/>
      <c r="G670" s="10"/>
      <c r="H670" s="10"/>
      <c r="I670" s="6"/>
      <c r="J670" s="11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9"/>
      <c r="B671" s="10"/>
      <c r="C671" s="6"/>
      <c r="D671" s="11"/>
      <c r="E671" s="10"/>
      <c r="F671" s="10"/>
      <c r="G671" s="10"/>
      <c r="H671" s="10"/>
      <c r="I671" s="6"/>
      <c r="J671" s="11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9"/>
      <c r="B672" s="10"/>
      <c r="C672" s="6"/>
      <c r="D672" s="11"/>
      <c r="E672" s="10"/>
      <c r="F672" s="10"/>
      <c r="G672" s="10"/>
      <c r="H672" s="10"/>
      <c r="I672" s="6"/>
      <c r="J672" s="11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9"/>
      <c r="B673" s="10"/>
      <c r="C673" s="6"/>
      <c r="D673" s="11"/>
      <c r="E673" s="10"/>
      <c r="F673" s="10"/>
      <c r="G673" s="10"/>
      <c r="H673" s="10"/>
      <c r="I673" s="6"/>
      <c r="J673" s="11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9"/>
      <c r="B674" s="10"/>
      <c r="C674" s="6"/>
      <c r="D674" s="11"/>
      <c r="E674" s="10"/>
      <c r="F674" s="10"/>
      <c r="G674" s="10"/>
      <c r="H674" s="10"/>
      <c r="I674" s="6"/>
      <c r="J674" s="11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9"/>
      <c r="B675" s="10"/>
      <c r="C675" s="6"/>
      <c r="D675" s="11"/>
      <c r="E675" s="10"/>
      <c r="F675" s="10"/>
      <c r="G675" s="10"/>
      <c r="H675" s="10"/>
      <c r="I675" s="6"/>
      <c r="J675" s="11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9"/>
      <c r="B676" s="10"/>
      <c r="C676" s="6"/>
      <c r="D676" s="11"/>
      <c r="E676" s="10"/>
      <c r="F676" s="10"/>
      <c r="G676" s="10"/>
      <c r="H676" s="10"/>
      <c r="I676" s="6"/>
      <c r="J676" s="11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9"/>
      <c r="B677" s="10"/>
      <c r="C677" s="6"/>
      <c r="D677" s="11"/>
      <c r="E677" s="10"/>
      <c r="F677" s="10"/>
      <c r="G677" s="10"/>
      <c r="H677" s="10"/>
      <c r="I677" s="6"/>
      <c r="J677" s="11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9"/>
      <c r="B678" s="10"/>
      <c r="C678" s="6"/>
      <c r="D678" s="11"/>
      <c r="E678" s="10"/>
      <c r="F678" s="10"/>
      <c r="G678" s="10"/>
      <c r="H678" s="10"/>
      <c r="I678" s="6"/>
      <c r="J678" s="11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9"/>
      <c r="B679" s="10"/>
      <c r="C679" s="6"/>
      <c r="D679" s="11"/>
      <c r="E679" s="10"/>
      <c r="F679" s="10"/>
      <c r="G679" s="10"/>
      <c r="H679" s="10"/>
      <c r="I679" s="6"/>
      <c r="J679" s="11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9"/>
      <c r="B680" s="10"/>
      <c r="C680" s="6"/>
      <c r="D680" s="11"/>
      <c r="E680" s="10"/>
      <c r="F680" s="10"/>
      <c r="G680" s="10"/>
      <c r="H680" s="10"/>
      <c r="I680" s="6"/>
      <c r="J680" s="11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9"/>
      <c r="B681" s="10"/>
      <c r="C681" s="6"/>
      <c r="D681" s="11"/>
      <c r="E681" s="10"/>
      <c r="F681" s="10"/>
      <c r="G681" s="10"/>
      <c r="H681" s="10"/>
      <c r="I681" s="6"/>
      <c r="J681" s="11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9"/>
      <c r="B682" s="10"/>
      <c r="C682" s="6"/>
      <c r="D682" s="11"/>
      <c r="E682" s="10"/>
      <c r="F682" s="10"/>
      <c r="G682" s="10"/>
      <c r="H682" s="10"/>
      <c r="I682" s="6"/>
      <c r="J682" s="11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9"/>
      <c r="B683" s="10"/>
      <c r="C683" s="6"/>
      <c r="D683" s="11"/>
      <c r="E683" s="10"/>
      <c r="F683" s="10"/>
      <c r="G683" s="10"/>
      <c r="H683" s="10"/>
      <c r="I683" s="6"/>
      <c r="J683" s="11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9"/>
      <c r="B684" s="10"/>
      <c r="C684" s="6"/>
      <c r="D684" s="11"/>
      <c r="E684" s="10"/>
      <c r="F684" s="10"/>
      <c r="G684" s="10"/>
      <c r="H684" s="10"/>
      <c r="I684" s="6"/>
      <c r="J684" s="11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9"/>
      <c r="B685" s="10"/>
      <c r="C685" s="6"/>
      <c r="D685" s="11"/>
      <c r="E685" s="10"/>
      <c r="F685" s="10"/>
      <c r="G685" s="10"/>
      <c r="H685" s="10"/>
      <c r="I685" s="6"/>
      <c r="J685" s="11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9"/>
      <c r="B686" s="10"/>
      <c r="C686" s="6"/>
      <c r="D686" s="11"/>
      <c r="E686" s="10"/>
      <c r="F686" s="10"/>
      <c r="G686" s="10"/>
      <c r="H686" s="10"/>
      <c r="I686" s="6"/>
      <c r="J686" s="11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9"/>
      <c r="B687" s="10"/>
      <c r="C687" s="6"/>
      <c r="D687" s="11"/>
      <c r="E687" s="10"/>
      <c r="F687" s="10"/>
      <c r="G687" s="10"/>
      <c r="H687" s="10"/>
      <c r="I687" s="6"/>
      <c r="J687" s="11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9"/>
      <c r="B688" s="10"/>
      <c r="C688" s="6"/>
      <c r="D688" s="11"/>
      <c r="E688" s="10"/>
      <c r="F688" s="10"/>
      <c r="G688" s="10"/>
      <c r="H688" s="10"/>
      <c r="I688" s="6"/>
      <c r="J688" s="11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9"/>
      <c r="B689" s="10"/>
      <c r="C689" s="6"/>
      <c r="D689" s="11"/>
      <c r="E689" s="10"/>
      <c r="F689" s="10"/>
      <c r="G689" s="10"/>
      <c r="H689" s="10"/>
      <c r="I689" s="6"/>
      <c r="J689" s="11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9"/>
      <c r="B690" s="10"/>
      <c r="C690" s="6"/>
      <c r="D690" s="11"/>
      <c r="E690" s="10"/>
      <c r="F690" s="10"/>
      <c r="G690" s="10"/>
      <c r="H690" s="10"/>
      <c r="I690" s="6"/>
      <c r="J690" s="11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9"/>
      <c r="B691" s="10"/>
      <c r="C691" s="6"/>
      <c r="D691" s="11"/>
      <c r="E691" s="10"/>
      <c r="F691" s="10"/>
      <c r="G691" s="10"/>
      <c r="H691" s="10"/>
      <c r="I691" s="6"/>
      <c r="J691" s="11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9"/>
      <c r="B692" s="10"/>
      <c r="C692" s="6"/>
      <c r="D692" s="11"/>
      <c r="E692" s="10"/>
      <c r="F692" s="10"/>
      <c r="G692" s="10"/>
      <c r="H692" s="10"/>
      <c r="I692" s="6"/>
      <c r="J692" s="11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9"/>
      <c r="B693" s="10"/>
      <c r="C693" s="6"/>
      <c r="D693" s="11"/>
      <c r="E693" s="10"/>
      <c r="F693" s="10"/>
      <c r="G693" s="10"/>
      <c r="H693" s="10"/>
      <c r="I693" s="6"/>
      <c r="J693" s="11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9"/>
      <c r="B694" s="10"/>
      <c r="C694" s="6"/>
      <c r="D694" s="11"/>
      <c r="E694" s="10"/>
      <c r="F694" s="10"/>
      <c r="G694" s="10"/>
      <c r="H694" s="10"/>
      <c r="I694" s="6"/>
      <c r="J694" s="11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9"/>
      <c r="B695" s="10"/>
      <c r="C695" s="6"/>
      <c r="D695" s="11"/>
      <c r="E695" s="10"/>
      <c r="F695" s="10"/>
      <c r="G695" s="10"/>
      <c r="H695" s="10"/>
      <c r="I695" s="6"/>
      <c r="J695" s="11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9"/>
      <c r="B696" s="10"/>
      <c r="C696" s="6"/>
      <c r="D696" s="11"/>
      <c r="E696" s="10"/>
      <c r="F696" s="10"/>
      <c r="G696" s="10"/>
      <c r="H696" s="10"/>
      <c r="I696" s="6"/>
      <c r="J696" s="11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9"/>
      <c r="B697" s="10"/>
      <c r="C697" s="6"/>
      <c r="D697" s="11"/>
      <c r="E697" s="10"/>
      <c r="F697" s="10"/>
      <c r="G697" s="10"/>
      <c r="H697" s="10"/>
      <c r="I697" s="6"/>
      <c r="J697" s="11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9"/>
      <c r="B698" s="10"/>
      <c r="C698" s="6"/>
      <c r="D698" s="11"/>
      <c r="E698" s="10"/>
      <c r="F698" s="10"/>
      <c r="G698" s="10"/>
      <c r="H698" s="10"/>
      <c r="I698" s="6"/>
      <c r="J698" s="11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9"/>
      <c r="B699" s="10"/>
      <c r="C699" s="6"/>
      <c r="D699" s="11"/>
      <c r="E699" s="10"/>
      <c r="F699" s="10"/>
      <c r="G699" s="10"/>
      <c r="H699" s="10"/>
      <c r="I699" s="6"/>
      <c r="J699" s="11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9"/>
      <c r="B700" s="10"/>
      <c r="C700" s="6"/>
      <c r="D700" s="11"/>
      <c r="E700" s="10"/>
      <c r="F700" s="10"/>
      <c r="G700" s="10"/>
      <c r="H700" s="10"/>
      <c r="I700" s="6"/>
      <c r="J700" s="11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9"/>
      <c r="B701" s="10"/>
      <c r="C701" s="6"/>
      <c r="D701" s="11"/>
      <c r="E701" s="10"/>
      <c r="F701" s="10"/>
      <c r="G701" s="10"/>
      <c r="H701" s="10"/>
      <c r="I701" s="6"/>
      <c r="J701" s="11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9"/>
      <c r="B702" s="10"/>
      <c r="C702" s="6"/>
      <c r="D702" s="11"/>
      <c r="E702" s="10"/>
      <c r="F702" s="10"/>
      <c r="G702" s="10"/>
      <c r="H702" s="10"/>
      <c r="I702" s="6"/>
      <c r="J702" s="11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9"/>
      <c r="B703" s="10"/>
      <c r="C703" s="6"/>
      <c r="D703" s="11"/>
      <c r="E703" s="10"/>
      <c r="F703" s="10"/>
      <c r="G703" s="10"/>
      <c r="H703" s="10"/>
      <c r="I703" s="6"/>
      <c r="J703" s="11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9"/>
      <c r="B704" s="10"/>
      <c r="C704" s="6"/>
      <c r="D704" s="11"/>
      <c r="E704" s="10"/>
      <c r="F704" s="10"/>
      <c r="G704" s="10"/>
      <c r="H704" s="10"/>
      <c r="I704" s="6"/>
      <c r="J704" s="11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9"/>
      <c r="B705" s="10"/>
      <c r="C705" s="6"/>
      <c r="D705" s="11"/>
      <c r="E705" s="10"/>
      <c r="F705" s="10"/>
      <c r="G705" s="10"/>
      <c r="H705" s="10"/>
      <c r="I705" s="6"/>
      <c r="J705" s="11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9"/>
      <c r="B706" s="10"/>
      <c r="C706" s="6"/>
      <c r="D706" s="11"/>
      <c r="E706" s="10"/>
      <c r="F706" s="10"/>
      <c r="G706" s="10"/>
      <c r="H706" s="10"/>
      <c r="I706" s="6"/>
      <c r="J706" s="11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9"/>
      <c r="B707" s="10"/>
      <c r="C707" s="6"/>
      <c r="D707" s="11"/>
      <c r="E707" s="10"/>
      <c r="F707" s="10"/>
      <c r="G707" s="10"/>
      <c r="H707" s="10"/>
      <c r="I707" s="6"/>
      <c r="J707" s="11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9"/>
      <c r="B708" s="10"/>
      <c r="C708" s="6"/>
      <c r="D708" s="11"/>
      <c r="E708" s="10"/>
      <c r="F708" s="10"/>
      <c r="G708" s="10"/>
      <c r="H708" s="10"/>
      <c r="I708" s="6"/>
      <c r="J708" s="11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9"/>
      <c r="B709" s="10"/>
      <c r="C709" s="6"/>
      <c r="D709" s="11"/>
      <c r="E709" s="10"/>
      <c r="F709" s="10"/>
      <c r="G709" s="10"/>
      <c r="H709" s="10"/>
      <c r="I709" s="6"/>
      <c r="J709" s="11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9"/>
      <c r="B710" s="10"/>
      <c r="C710" s="6"/>
      <c r="D710" s="11"/>
      <c r="E710" s="10"/>
      <c r="F710" s="10"/>
      <c r="G710" s="10"/>
      <c r="H710" s="10"/>
      <c r="I710" s="6"/>
      <c r="J710" s="11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9"/>
      <c r="B711" s="10"/>
      <c r="C711" s="6"/>
      <c r="D711" s="11"/>
      <c r="E711" s="10"/>
      <c r="F711" s="10"/>
      <c r="G711" s="10"/>
      <c r="H711" s="10"/>
      <c r="I711" s="6"/>
      <c r="J711" s="11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9"/>
      <c r="B712" s="10"/>
      <c r="C712" s="6"/>
      <c r="D712" s="11"/>
      <c r="E712" s="10"/>
      <c r="F712" s="10"/>
      <c r="G712" s="10"/>
      <c r="H712" s="10"/>
      <c r="I712" s="6"/>
      <c r="J712" s="11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9"/>
      <c r="B713" s="10"/>
      <c r="C713" s="6"/>
      <c r="D713" s="11"/>
      <c r="E713" s="10"/>
      <c r="F713" s="10"/>
      <c r="G713" s="10"/>
      <c r="H713" s="10"/>
      <c r="I713" s="6"/>
      <c r="J713" s="11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9"/>
      <c r="B714" s="10"/>
      <c r="C714" s="6"/>
      <c r="D714" s="11"/>
      <c r="E714" s="10"/>
      <c r="F714" s="10"/>
      <c r="G714" s="10"/>
      <c r="H714" s="10"/>
      <c r="I714" s="6"/>
      <c r="J714" s="11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9"/>
      <c r="B715" s="10"/>
      <c r="C715" s="6"/>
      <c r="D715" s="11"/>
      <c r="E715" s="10"/>
      <c r="F715" s="10"/>
      <c r="G715" s="10"/>
      <c r="H715" s="10"/>
      <c r="I715" s="6"/>
      <c r="J715" s="11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9"/>
      <c r="B716" s="10"/>
      <c r="C716" s="6"/>
      <c r="D716" s="11"/>
      <c r="E716" s="10"/>
      <c r="F716" s="10"/>
      <c r="G716" s="10"/>
      <c r="H716" s="10"/>
      <c r="I716" s="6"/>
      <c r="J716" s="11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9"/>
      <c r="B717" s="10"/>
      <c r="C717" s="6"/>
      <c r="D717" s="11"/>
      <c r="E717" s="10"/>
      <c r="F717" s="10"/>
      <c r="G717" s="10"/>
      <c r="H717" s="10"/>
      <c r="I717" s="6"/>
      <c r="J717" s="11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9"/>
      <c r="B718" s="10"/>
      <c r="C718" s="6"/>
      <c r="D718" s="11"/>
      <c r="E718" s="10"/>
      <c r="F718" s="10"/>
      <c r="G718" s="10"/>
      <c r="H718" s="10"/>
      <c r="I718" s="6"/>
      <c r="J718" s="11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9"/>
      <c r="B719" s="10"/>
      <c r="C719" s="6"/>
      <c r="D719" s="11"/>
      <c r="E719" s="10"/>
      <c r="F719" s="10"/>
      <c r="G719" s="10"/>
      <c r="H719" s="10"/>
      <c r="I719" s="6"/>
      <c r="J719" s="11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9"/>
      <c r="B720" s="10"/>
      <c r="C720" s="6"/>
      <c r="D720" s="11"/>
      <c r="E720" s="10"/>
      <c r="F720" s="10"/>
      <c r="G720" s="10"/>
      <c r="H720" s="10"/>
      <c r="I720" s="6"/>
      <c r="J720" s="11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9"/>
      <c r="B721" s="10"/>
      <c r="C721" s="6"/>
      <c r="D721" s="11"/>
      <c r="E721" s="10"/>
      <c r="F721" s="10"/>
      <c r="G721" s="10"/>
      <c r="H721" s="10"/>
      <c r="I721" s="6"/>
      <c r="J721" s="11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9"/>
      <c r="B722" s="10"/>
      <c r="C722" s="6"/>
      <c r="D722" s="11"/>
      <c r="E722" s="10"/>
      <c r="F722" s="10"/>
      <c r="G722" s="10"/>
      <c r="H722" s="10"/>
      <c r="I722" s="6"/>
      <c r="J722" s="11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9"/>
      <c r="B723" s="10"/>
      <c r="C723" s="6"/>
      <c r="D723" s="11"/>
      <c r="E723" s="10"/>
      <c r="F723" s="10"/>
      <c r="G723" s="10"/>
      <c r="H723" s="10"/>
      <c r="I723" s="6"/>
      <c r="J723" s="11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9"/>
      <c r="B724" s="10"/>
      <c r="C724" s="6"/>
      <c r="D724" s="11"/>
      <c r="E724" s="10"/>
      <c r="F724" s="10"/>
      <c r="G724" s="10"/>
      <c r="H724" s="10"/>
      <c r="I724" s="6"/>
      <c r="J724" s="11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9"/>
      <c r="B725" s="10"/>
      <c r="C725" s="6"/>
      <c r="D725" s="11"/>
      <c r="E725" s="10"/>
      <c r="F725" s="10"/>
      <c r="G725" s="10"/>
      <c r="H725" s="10"/>
      <c r="I725" s="6"/>
      <c r="J725" s="11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9"/>
      <c r="B726" s="10"/>
      <c r="C726" s="6"/>
      <c r="D726" s="11"/>
      <c r="E726" s="10"/>
      <c r="F726" s="10"/>
      <c r="G726" s="10"/>
      <c r="H726" s="10"/>
      <c r="I726" s="6"/>
      <c r="J726" s="11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9"/>
      <c r="B727" s="10"/>
      <c r="C727" s="6"/>
      <c r="D727" s="11"/>
      <c r="E727" s="10"/>
      <c r="F727" s="10"/>
      <c r="G727" s="10"/>
      <c r="H727" s="10"/>
      <c r="I727" s="6"/>
      <c r="J727" s="11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9"/>
      <c r="B728" s="10"/>
      <c r="C728" s="6"/>
      <c r="D728" s="11"/>
      <c r="E728" s="10"/>
      <c r="F728" s="10"/>
      <c r="G728" s="10"/>
      <c r="H728" s="10"/>
      <c r="I728" s="6"/>
      <c r="J728" s="11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9"/>
      <c r="B729" s="10"/>
      <c r="C729" s="6"/>
      <c r="D729" s="11"/>
      <c r="E729" s="10"/>
      <c r="F729" s="10"/>
      <c r="G729" s="10"/>
      <c r="H729" s="10"/>
      <c r="I729" s="6"/>
      <c r="J729" s="11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9"/>
      <c r="B730" s="10"/>
      <c r="C730" s="6"/>
      <c r="D730" s="11"/>
      <c r="E730" s="10"/>
      <c r="F730" s="10"/>
      <c r="G730" s="10"/>
      <c r="H730" s="10"/>
      <c r="I730" s="6"/>
      <c r="J730" s="11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9"/>
      <c r="B731" s="10"/>
      <c r="C731" s="6"/>
      <c r="D731" s="11"/>
      <c r="E731" s="10"/>
      <c r="F731" s="10"/>
      <c r="G731" s="10"/>
      <c r="H731" s="10"/>
      <c r="I731" s="6"/>
      <c r="J731" s="11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9"/>
      <c r="B732" s="10"/>
      <c r="C732" s="6"/>
      <c r="D732" s="11"/>
      <c r="E732" s="10"/>
      <c r="F732" s="10"/>
      <c r="G732" s="10"/>
      <c r="H732" s="10"/>
      <c r="I732" s="6"/>
      <c r="J732" s="11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9"/>
      <c r="B733" s="10"/>
      <c r="C733" s="6"/>
      <c r="D733" s="11"/>
      <c r="E733" s="10"/>
      <c r="F733" s="10"/>
      <c r="G733" s="10"/>
      <c r="H733" s="10"/>
      <c r="I733" s="6"/>
      <c r="J733" s="11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9"/>
      <c r="B734" s="10"/>
      <c r="C734" s="6"/>
      <c r="D734" s="11"/>
      <c r="E734" s="10"/>
      <c r="F734" s="10"/>
      <c r="G734" s="10"/>
      <c r="H734" s="10"/>
      <c r="I734" s="6"/>
      <c r="J734" s="11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9"/>
      <c r="B735" s="10"/>
      <c r="C735" s="6"/>
      <c r="D735" s="11"/>
      <c r="E735" s="10"/>
      <c r="F735" s="10"/>
      <c r="G735" s="10"/>
      <c r="H735" s="10"/>
      <c r="I735" s="6"/>
      <c r="J735" s="11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9"/>
      <c r="B736" s="10"/>
      <c r="C736" s="6"/>
      <c r="D736" s="11"/>
      <c r="E736" s="10"/>
      <c r="F736" s="10"/>
      <c r="G736" s="10"/>
      <c r="H736" s="10"/>
      <c r="I736" s="6"/>
      <c r="J736" s="11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9"/>
      <c r="B737" s="10"/>
      <c r="C737" s="6"/>
      <c r="D737" s="11"/>
      <c r="E737" s="10"/>
      <c r="F737" s="10"/>
      <c r="G737" s="10"/>
      <c r="H737" s="10"/>
      <c r="I737" s="6"/>
      <c r="J737" s="11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9"/>
      <c r="B738" s="10"/>
      <c r="C738" s="6"/>
      <c r="D738" s="11"/>
      <c r="E738" s="10"/>
      <c r="F738" s="10"/>
      <c r="G738" s="10"/>
      <c r="H738" s="10"/>
      <c r="I738" s="6"/>
      <c r="J738" s="11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9"/>
      <c r="B739" s="10"/>
      <c r="C739" s="6"/>
      <c r="D739" s="11"/>
      <c r="E739" s="10"/>
      <c r="F739" s="10"/>
      <c r="G739" s="10"/>
      <c r="H739" s="10"/>
      <c r="I739" s="6"/>
      <c r="J739" s="11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9"/>
      <c r="B740" s="10"/>
      <c r="C740" s="6"/>
      <c r="D740" s="11"/>
      <c r="E740" s="10"/>
      <c r="F740" s="10"/>
      <c r="G740" s="10"/>
      <c r="H740" s="10"/>
      <c r="I740" s="6"/>
      <c r="J740" s="11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9"/>
      <c r="B741" s="10"/>
      <c r="C741" s="6"/>
      <c r="D741" s="11"/>
      <c r="E741" s="10"/>
      <c r="F741" s="10"/>
      <c r="G741" s="10"/>
      <c r="H741" s="10"/>
      <c r="I741" s="6"/>
      <c r="J741" s="11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9"/>
      <c r="B742" s="10"/>
      <c r="C742" s="6"/>
      <c r="D742" s="11"/>
      <c r="E742" s="10"/>
      <c r="F742" s="10"/>
      <c r="G742" s="10"/>
      <c r="H742" s="10"/>
      <c r="I742" s="6"/>
      <c r="J742" s="11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9"/>
      <c r="B743" s="10"/>
      <c r="C743" s="6"/>
      <c r="D743" s="11"/>
      <c r="E743" s="10"/>
      <c r="F743" s="10"/>
      <c r="G743" s="10"/>
      <c r="H743" s="10"/>
      <c r="I743" s="6"/>
      <c r="J743" s="11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9"/>
      <c r="B744" s="10"/>
      <c r="C744" s="6"/>
      <c r="D744" s="11"/>
      <c r="E744" s="10"/>
      <c r="F744" s="10"/>
      <c r="G744" s="10"/>
      <c r="H744" s="10"/>
      <c r="I744" s="6"/>
      <c r="J744" s="11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9"/>
      <c r="B745" s="10"/>
      <c r="C745" s="6"/>
      <c r="D745" s="11"/>
      <c r="E745" s="10"/>
      <c r="F745" s="10"/>
      <c r="G745" s="10"/>
      <c r="H745" s="10"/>
      <c r="I745" s="6"/>
      <c r="J745" s="11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9"/>
      <c r="B746" s="10"/>
      <c r="C746" s="6"/>
      <c r="D746" s="11"/>
      <c r="E746" s="10"/>
      <c r="F746" s="10"/>
      <c r="G746" s="10"/>
      <c r="H746" s="10"/>
      <c r="I746" s="6"/>
      <c r="J746" s="11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9"/>
      <c r="B747" s="10"/>
      <c r="C747" s="6"/>
      <c r="D747" s="11"/>
      <c r="E747" s="10"/>
      <c r="F747" s="10"/>
      <c r="G747" s="10"/>
      <c r="H747" s="10"/>
      <c r="I747" s="6"/>
      <c r="J747" s="11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9"/>
      <c r="B748" s="10"/>
      <c r="C748" s="6"/>
      <c r="D748" s="11"/>
      <c r="E748" s="10"/>
      <c r="F748" s="10"/>
      <c r="G748" s="10"/>
      <c r="H748" s="10"/>
      <c r="I748" s="6"/>
      <c r="J748" s="11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9"/>
      <c r="B749" s="10"/>
      <c r="C749" s="6"/>
      <c r="D749" s="11"/>
      <c r="E749" s="10"/>
      <c r="F749" s="10"/>
      <c r="G749" s="10"/>
      <c r="H749" s="10"/>
      <c r="I749" s="6"/>
      <c r="J749" s="11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9"/>
      <c r="B750" s="10"/>
      <c r="C750" s="6"/>
      <c r="D750" s="11"/>
      <c r="E750" s="10"/>
      <c r="F750" s="10"/>
      <c r="G750" s="10"/>
      <c r="H750" s="10"/>
      <c r="I750" s="6"/>
      <c r="J750" s="11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9"/>
      <c r="B751" s="10"/>
      <c r="C751" s="6"/>
      <c r="D751" s="11"/>
      <c r="E751" s="10"/>
      <c r="F751" s="10"/>
      <c r="G751" s="10"/>
      <c r="H751" s="10"/>
      <c r="I751" s="6"/>
      <c r="J751" s="11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9"/>
      <c r="B752" s="10"/>
      <c r="C752" s="6"/>
      <c r="D752" s="11"/>
      <c r="E752" s="10"/>
      <c r="F752" s="10"/>
      <c r="G752" s="10"/>
      <c r="H752" s="10"/>
      <c r="I752" s="6"/>
      <c r="J752" s="11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9"/>
      <c r="B753" s="10"/>
      <c r="C753" s="6"/>
      <c r="D753" s="11"/>
      <c r="E753" s="10"/>
      <c r="F753" s="10"/>
      <c r="G753" s="10"/>
      <c r="H753" s="10"/>
      <c r="I753" s="6"/>
      <c r="J753" s="11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9"/>
      <c r="B754" s="10"/>
      <c r="C754" s="6"/>
      <c r="D754" s="11"/>
      <c r="E754" s="10"/>
      <c r="F754" s="10"/>
      <c r="G754" s="10"/>
      <c r="H754" s="10"/>
      <c r="I754" s="6"/>
      <c r="J754" s="11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9"/>
      <c r="B755" s="10"/>
      <c r="C755" s="6"/>
      <c r="D755" s="11"/>
      <c r="E755" s="10"/>
      <c r="F755" s="10"/>
      <c r="G755" s="10"/>
      <c r="H755" s="10"/>
      <c r="I755" s="6"/>
      <c r="J755" s="11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9"/>
      <c r="B756" s="10"/>
      <c r="C756" s="6"/>
      <c r="D756" s="11"/>
      <c r="E756" s="10"/>
      <c r="F756" s="10"/>
      <c r="G756" s="10"/>
      <c r="H756" s="10"/>
      <c r="I756" s="6"/>
      <c r="J756" s="11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9"/>
      <c r="B757" s="10"/>
      <c r="C757" s="6"/>
      <c r="D757" s="11"/>
      <c r="E757" s="10"/>
      <c r="F757" s="10"/>
      <c r="G757" s="10"/>
      <c r="H757" s="10"/>
      <c r="I757" s="6"/>
      <c r="J757" s="11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9"/>
      <c r="B758" s="10"/>
      <c r="C758" s="6"/>
      <c r="D758" s="11"/>
      <c r="E758" s="10"/>
      <c r="F758" s="10"/>
      <c r="G758" s="10"/>
      <c r="H758" s="10"/>
      <c r="I758" s="6"/>
      <c r="J758" s="11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9"/>
      <c r="B759" s="10"/>
      <c r="C759" s="6"/>
      <c r="D759" s="11"/>
      <c r="E759" s="10"/>
      <c r="F759" s="10"/>
      <c r="G759" s="10"/>
      <c r="H759" s="10"/>
      <c r="I759" s="6"/>
      <c r="J759" s="11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9"/>
      <c r="B760" s="10"/>
      <c r="C760" s="6"/>
      <c r="D760" s="11"/>
      <c r="E760" s="10"/>
      <c r="F760" s="10"/>
      <c r="G760" s="10"/>
      <c r="H760" s="10"/>
      <c r="I760" s="6"/>
      <c r="J760" s="11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9"/>
      <c r="B761" s="10"/>
      <c r="C761" s="6"/>
      <c r="D761" s="11"/>
      <c r="E761" s="10"/>
      <c r="F761" s="10"/>
      <c r="G761" s="10"/>
      <c r="H761" s="10"/>
      <c r="I761" s="6"/>
      <c r="J761" s="11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9"/>
      <c r="B762" s="10"/>
      <c r="C762" s="6"/>
      <c r="D762" s="11"/>
      <c r="E762" s="10"/>
      <c r="F762" s="10"/>
      <c r="G762" s="10"/>
      <c r="H762" s="10"/>
      <c r="I762" s="6"/>
      <c r="J762" s="11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9"/>
      <c r="B763" s="10"/>
      <c r="C763" s="6"/>
      <c r="D763" s="11"/>
      <c r="E763" s="10"/>
      <c r="F763" s="10"/>
      <c r="G763" s="10"/>
      <c r="H763" s="10"/>
      <c r="I763" s="6"/>
      <c r="J763" s="11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9"/>
      <c r="B764" s="10"/>
      <c r="C764" s="6"/>
      <c r="D764" s="11"/>
      <c r="E764" s="10"/>
      <c r="F764" s="10"/>
      <c r="G764" s="10"/>
      <c r="H764" s="10"/>
      <c r="I764" s="6"/>
      <c r="J764" s="11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9"/>
      <c r="B765" s="10"/>
      <c r="C765" s="6"/>
      <c r="D765" s="11"/>
      <c r="E765" s="10"/>
      <c r="F765" s="10"/>
      <c r="G765" s="10"/>
      <c r="H765" s="10"/>
      <c r="I765" s="6"/>
      <c r="J765" s="11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9"/>
      <c r="B766" s="10"/>
      <c r="C766" s="6"/>
      <c r="D766" s="11"/>
      <c r="E766" s="10"/>
      <c r="F766" s="10"/>
      <c r="G766" s="10"/>
      <c r="H766" s="10"/>
      <c r="I766" s="6"/>
      <c r="J766" s="11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9"/>
      <c r="B767" s="10"/>
      <c r="C767" s="6"/>
      <c r="D767" s="11"/>
      <c r="E767" s="10"/>
      <c r="F767" s="10"/>
      <c r="G767" s="10"/>
      <c r="H767" s="10"/>
      <c r="I767" s="6"/>
      <c r="J767" s="11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9"/>
      <c r="B768" s="10"/>
      <c r="C768" s="6"/>
      <c r="D768" s="11"/>
      <c r="E768" s="10"/>
      <c r="F768" s="10"/>
      <c r="G768" s="10"/>
      <c r="H768" s="10"/>
      <c r="I768" s="6"/>
      <c r="J768" s="11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9"/>
      <c r="B769" s="10"/>
      <c r="C769" s="6"/>
      <c r="D769" s="11"/>
      <c r="E769" s="10"/>
      <c r="F769" s="10"/>
      <c r="G769" s="10"/>
      <c r="H769" s="10"/>
      <c r="I769" s="6"/>
      <c r="J769" s="11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9"/>
      <c r="B770" s="10"/>
      <c r="C770" s="6"/>
      <c r="D770" s="11"/>
      <c r="E770" s="10"/>
      <c r="F770" s="10"/>
      <c r="G770" s="10"/>
      <c r="H770" s="10"/>
      <c r="I770" s="6"/>
      <c r="J770" s="11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9"/>
      <c r="B771" s="10"/>
      <c r="C771" s="6"/>
      <c r="D771" s="11"/>
      <c r="E771" s="10"/>
      <c r="F771" s="10"/>
      <c r="G771" s="10"/>
      <c r="H771" s="10"/>
      <c r="I771" s="6"/>
      <c r="J771" s="11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9"/>
      <c r="B772" s="10"/>
      <c r="C772" s="6"/>
      <c r="D772" s="11"/>
      <c r="E772" s="10"/>
      <c r="F772" s="10"/>
      <c r="G772" s="10"/>
      <c r="H772" s="10"/>
      <c r="I772" s="6"/>
      <c r="J772" s="11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9"/>
      <c r="B773" s="10"/>
      <c r="C773" s="6"/>
      <c r="D773" s="11"/>
      <c r="E773" s="10"/>
      <c r="F773" s="10"/>
      <c r="G773" s="10"/>
      <c r="H773" s="10"/>
      <c r="I773" s="6"/>
      <c r="J773" s="11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9"/>
      <c r="B774" s="10"/>
      <c r="C774" s="6"/>
      <c r="D774" s="11"/>
      <c r="E774" s="10"/>
      <c r="F774" s="10"/>
      <c r="G774" s="10"/>
      <c r="H774" s="10"/>
      <c r="I774" s="6"/>
      <c r="J774" s="11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9"/>
      <c r="B775" s="10"/>
      <c r="C775" s="6"/>
      <c r="D775" s="11"/>
      <c r="E775" s="10"/>
      <c r="F775" s="10"/>
      <c r="G775" s="10"/>
      <c r="H775" s="10"/>
      <c r="I775" s="6"/>
      <c r="J775" s="11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9"/>
      <c r="B776" s="10"/>
      <c r="C776" s="6"/>
      <c r="D776" s="11"/>
      <c r="E776" s="10"/>
      <c r="F776" s="10"/>
      <c r="G776" s="10"/>
      <c r="H776" s="10"/>
      <c r="I776" s="6"/>
      <c r="J776" s="11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9"/>
      <c r="B777" s="10"/>
      <c r="C777" s="6"/>
      <c r="D777" s="11"/>
      <c r="E777" s="10"/>
      <c r="F777" s="10"/>
      <c r="G777" s="10"/>
      <c r="H777" s="10"/>
      <c r="I777" s="6"/>
      <c r="J777" s="11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9"/>
      <c r="B778" s="10"/>
      <c r="C778" s="6"/>
      <c r="D778" s="11"/>
      <c r="E778" s="10"/>
      <c r="F778" s="10"/>
      <c r="G778" s="10"/>
      <c r="H778" s="10"/>
      <c r="I778" s="6"/>
      <c r="J778" s="11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9"/>
      <c r="B779" s="10"/>
      <c r="C779" s="6"/>
      <c r="D779" s="11"/>
      <c r="E779" s="10"/>
      <c r="F779" s="10"/>
      <c r="G779" s="10"/>
      <c r="H779" s="10"/>
      <c r="I779" s="6"/>
      <c r="J779" s="11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9"/>
      <c r="B780" s="10"/>
      <c r="C780" s="6"/>
      <c r="D780" s="11"/>
      <c r="E780" s="10"/>
      <c r="F780" s="10"/>
      <c r="G780" s="10"/>
      <c r="H780" s="10"/>
      <c r="I780" s="6"/>
      <c r="J780" s="11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9"/>
      <c r="B781" s="10"/>
      <c r="C781" s="6"/>
      <c r="D781" s="11"/>
      <c r="E781" s="10"/>
      <c r="F781" s="10"/>
      <c r="G781" s="10"/>
      <c r="H781" s="10"/>
      <c r="I781" s="6"/>
      <c r="J781" s="11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9"/>
      <c r="B782" s="10"/>
      <c r="C782" s="6"/>
      <c r="D782" s="11"/>
      <c r="E782" s="10"/>
      <c r="F782" s="10"/>
      <c r="G782" s="10"/>
      <c r="H782" s="10"/>
      <c r="I782" s="6"/>
      <c r="J782" s="11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9"/>
      <c r="B783" s="10"/>
      <c r="C783" s="6"/>
      <c r="D783" s="11"/>
      <c r="E783" s="10"/>
      <c r="F783" s="10"/>
      <c r="G783" s="10"/>
      <c r="H783" s="10"/>
      <c r="I783" s="6"/>
      <c r="J783" s="11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9"/>
      <c r="B784" s="10"/>
      <c r="C784" s="6"/>
      <c r="D784" s="11"/>
      <c r="E784" s="10"/>
      <c r="F784" s="10"/>
      <c r="G784" s="10"/>
      <c r="H784" s="10"/>
      <c r="I784" s="6"/>
      <c r="J784" s="11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9"/>
      <c r="B785" s="10"/>
      <c r="C785" s="6"/>
      <c r="D785" s="11"/>
      <c r="E785" s="10"/>
      <c r="F785" s="10"/>
      <c r="G785" s="10"/>
      <c r="H785" s="10"/>
      <c r="I785" s="6"/>
      <c r="J785" s="11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9"/>
      <c r="B786" s="10"/>
      <c r="C786" s="6"/>
      <c r="D786" s="11"/>
      <c r="E786" s="10"/>
      <c r="F786" s="10"/>
      <c r="G786" s="10"/>
      <c r="H786" s="10"/>
      <c r="I786" s="6"/>
      <c r="J786" s="11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9"/>
      <c r="B787" s="10"/>
      <c r="C787" s="6"/>
      <c r="D787" s="11"/>
      <c r="E787" s="10"/>
      <c r="F787" s="10"/>
      <c r="G787" s="10"/>
      <c r="H787" s="10"/>
      <c r="I787" s="6"/>
      <c r="J787" s="11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9"/>
      <c r="B788" s="10"/>
      <c r="C788" s="6"/>
      <c r="D788" s="11"/>
      <c r="E788" s="10"/>
      <c r="F788" s="10"/>
      <c r="G788" s="10"/>
      <c r="H788" s="10"/>
      <c r="I788" s="6"/>
      <c r="J788" s="11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9"/>
      <c r="B789" s="10"/>
      <c r="C789" s="6"/>
      <c r="D789" s="11"/>
      <c r="E789" s="10"/>
      <c r="F789" s="10"/>
      <c r="G789" s="10"/>
      <c r="H789" s="10"/>
      <c r="I789" s="6"/>
      <c r="J789" s="11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9"/>
      <c r="B790" s="10"/>
      <c r="C790" s="6"/>
      <c r="D790" s="11"/>
      <c r="E790" s="10"/>
      <c r="F790" s="10"/>
      <c r="G790" s="10"/>
      <c r="H790" s="10"/>
      <c r="I790" s="6"/>
      <c r="J790" s="11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9"/>
      <c r="B791" s="10"/>
      <c r="C791" s="6"/>
      <c r="D791" s="11"/>
      <c r="E791" s="10"/>
      <c r="F791" s="10"/>
      <c r="G791" s="10"/>
      <c r="H791" s="10"/>
      <c r="I791" s="6"/>
      <c r="J791" s="11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9"/>
      <c r="B792" s="10"/>
      <c r="C792" s="6"/>
      <c r="D792" s="11"/>
      <c r="E792" s="10"/>
      <c r="F792" s="10"/>
      <c r="G792" s="10"/>
      <c r="H792" s="10"/>
      <c r="I792" s="6"/>
      <c r="J792" s="11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9"/>
      <c r="B793" s="10"/>
      <c r="C793" s="6"/>
      <c r="D793" s="11"/>
      <c r="E793" s="10"/>
      <c r="F793" s="10"/>
      <c r="G793" s="10"/>
      <c r="H793" s="10"/>
      <c r="I793" s="6"/>
      <c r="J793" s="11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9"/>
      <c r="B794" s="10"/>
      <c r="C794" s="6"/>
      <c r="D794" s="11"/>
      <c r="E794" s="10"/>
      <c r="F794" s="10"/>
      <c r="G794" s="10"/>
      <c r="H794" s="10"/>
      <c r="I794" s="6"/>
      <c r="J794" s="11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9"/>
      <c r="B795" s="10"/>
      <c r="C795" s="6"/>
      <c r="D795" s="11"/>
      <c r="E795" s="10"/>
      <c r="F795" s="10"/>
      <c r="G795" s="10"/>
      <c r="H795" s="10"/>
      <c r="I795" s="6"/>
      <c r="J795" s="11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9"/>
      <c r="B796" s="10"/>
      <c r="C796" s="6"/>
      <c r="D796" s="11"/>
      <c r="E796" s="10"/>
      <c r="F796" s="10"/>
      <c r="G796" s="10"/>
      <c r="H796" s="10"/>
      <c r="I796" s="6"/>
      <c r="J796" s="11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9"/>
      <c r="B797" s="10"/>
      <c r="C797" s="6"/>
      <c r="D797" s="11"/>
      <c r="E797" s="10"/>
      <c r="F797" s="10"/>
      <c r="G797" s="10"/>
      <c r="H797" s="10"/>
      <c r="I797" s="6"/>
      <c r="J797" s="11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9"/>
      <c r="B798" s="10"/>
      <c r="C798" s="6"/>
      <c r="D798" s="11"/>
      <c r="E798" s="10"/>
      <c r="F798" s="10"/>
      <c r="G798" s="10"/>
      <c r="H798" s="10"/>
      <c r="I798" s="6"/>
      <c r="J798" s="11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9"/>
      <c r="B799" s="10"/>
      <c r="C799" s="6"/>
      <c r="D799" s="11"/>
      <c r="E799" s="10"/>
      <c r="F799" s="10"/>
      <c r="G799" s="10"/>
      <c r="H799" s="10"/>
      <c r="I799" s="6"/>
      <c r="J799" s="11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9"/>
      <c r="B800" s="10"/>
      <c r="C800" s="6"/>
      <c r="D800" s="11"/>
      <c r="E800" s="10"/>
      <c r="F800" s="10"/>
      <c r="G800" s="10"/>
      <c r="H800" s="10"/>
      <c r="I800" s="6"/>
      <c r="J800" s="11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9"/>
      <c r="B801" s="10"/>
      <c r="C801" s="6"/>
      <c r="D801" s="11"/>
      <c r="E801" s="10"/>
      <c r="F801" s="10"/>
      <c r="G801" s="10"/>
      <c r="H801" s="10"/>
      <c r="I801" s="6"/>
      <c r="J801" s="11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9"/>
      <c r="B802" s="10"/>
      <c r="C802" s="6"/>
      <c r="D802" s="11"/>
      <c r="E802" s="10"/>
      <c r="F802" s="10"/>
      <c r="G802" s="10"/>
      <c r="H802" s="10"/>
      <c r="I802" s="6"/>
      <c r="J802" s="11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9"/>
      <c r="B803" s="10"/>
      <c r="C803" s="6"/>
      <c r="D803" s="11"/>
      <c r="E803" s="10"/>
      <c r="F803" s="10"/>
      <c r="G803" s="10"/>
      <c r="H803" s="10"/>
      <c r="I803" s="6"/>
      <c r="J803" s="11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9"/>
      <c r="B804" s="10"/>
      <c r="C804" s="6"/>
      <c r="D804" s="11"/>
      <c r="E804" s="10"/>
      <c r="F804" s="10"/>
      <c r="G804" s="10"/>
      <c r="H804" s="10"/>
      <c r="I804" s="6"/>
      <c r="J804" s="11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9"/>
      <c r="B805" s="10"/>
      <c r="C805" s="6"/>
      <c r="D805" s="11"/>
      <c r="E805" s="10"/>
      <c r="F805" s="10"/>
      <c r="G805" s="10"/>
      <c r="H805" s="10"/>
      <c r="I805" s="6"/>
      <c r="J805" s="11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9"/>
      <c r="B806" s="10"/>
      <c r="C806" s="6"/>
      <c r="D806" s="11"/>
      <c r="E806" s="10"/>
      <c r="F806" s="10"/>
      <c r="G806" s="10"/>
      <c r="H806" s="10"/>
      <c r="I806" s="6"/>
      <c r="J806" s="11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9"/>
      <c r="B807" s="10"/>
      <c r="C807" s="6"/>
      <c r="D807" s="11"/>
      <c r="E807" s="10"/>
      <c r="F807" s="10"/>
      <c r="G807" s="10"/>
      <c r="H807" s="10"/>
      <c r="I807" s="6"/>
      <c r="J807" s="11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9"/>
      <c r="B808" s="10"/>
      <c r="C808" s="6"/>
      <c r="D808" s="11"/>
      <c r="E808" s="10"/>
      <c r="F808" s="10"/>
      <c r="G808" s="10"/>
      <c r="H808" s="10"/>
      <c r="I808" s="6"/>
      <c r="J808" s="11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9"/>
      <c r="B809" s="10"/>
      <c r="C809" s="6"/>
      <c r="D809" s="11"/>
      <c r="E809" s="10"/>
      <c r="F809" s="10"/>
      <c r="G809" s="10"/>
      <c r="H809" s="10"/>
      <c r="I809" s="6"/>
      <c r="J809" s="11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9"/>
      <c r="B810" s="10"/>
      <c r="C810" s="6"/>
      <c r="D810" s="11"/>
      <c r="E810" s="10"/>
      <c r="F810" s="10"/>
      <c r="G810" s="10"/>
      <c r="H810" s="10"/>
      <c r="I810" s="6"/>
      <c r="J810" s="11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9"/>
      <c r="B811" s="10"/>
      <c r="C811" s="6"/>
      <c r="D811" s="11"/>
      <c r="E811" s="10"/>
      <c r="F811" s="10"/>
      <c r="G811" s="10"/>
      <c r="H811" s="10"/>
      <c r="I811" s="6"/>
      <c r="J811" s="11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9"/>
      <c r="B812" s="10"/>
      <c r="C812" s="6"/>
      <c r="D812" s="11"/>
      <c r="E812" s="10"/>
      <c r="F812" s="10"/>
      <c r="G812" s="10"/>
      <c r="H812" s="10"/>
      <c r="I812" s="6"/>
      <c r="J812" s="11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9"/>
      <c r="B813" s="10"/>
      <c r="C813" s="6"/>
      <c r="D813" s="11"/>
      <c r="E813" s="10"/>
      <c r="F813" s="10"/>
      <c r="G813" s="10"/>
      <c r="H813" s="10"/>
      <c r="I813" s="6"/>
      <c r="J813" s="11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9"/>
      <c r="B814" s="10"/>
      <c r="C814" s="6"/>
      <c r="D814" s="11"/>
      <c r="E814" s="10"/>
      <c r="F814" s="10"/>
      <c r="G814" s="10"/>
      <c r="H814" s="10"/>
      <c r="I814" s="6"/>
      <c r="J814" s="11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9"/>
      <c r="B815" s="10"/>
      <c r="C815" s="6"/>
      <c r="D815" s="11"/>
      <c r="E815" s="10"/>
      <c r="F815" s="10"/>
      <c r="G815" s="10"/>
      <c r="H815" s="10"/>
      <c r="I815" s="6"/>
      <c r="J815" s="11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9"/>
      <c r="B816" s="10"/>
      <c r="C816" s="6"/>
      <c r="D816" s="11"/>
      <c r="E816" s="10"/>
      <c r="F816" s="10"/>
      <c r="G816" s="10"/>
      <c r="H816" s="10"/>
      <c r="I816" s="6"/>
      <c r="J816" s="11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9"/>
      <c r="B817" s="10"/>
      <c r="C817" s="6"/>
      <c r="D817" s="11"/>
      <c r="E817" s="10"/>
      <c r="F817" s="10"/>
      <c r="G817" s="10"/>
      <c r="H817" s="10"/>
      <c r="I817" s="6"/>
      <c r="J817" s="11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9"/>
      <c r="B818" s="10"/>
      <c r="C818" s="6"/>
      <c r="D818" s="11"/>
      <c r="E818" s="10"/>
      <c r="F818" s="10"/>
      <c r="G818" s="10"/>
      <c r="H818" s="10"/>
      <c r="I818" s="6"/>
      <c r="J818" s="11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9"/>
      <c r="B819" s="10"/>
      <c r="C819" s="6"/>
      <c r="D819" s="11"/>
      <c r="E819" s="10"/>
      <c r="F819" s="10"/>
      <c r="G819" s="10"/>
      <c r="H819" s="10"/>
      <c r="I819" s="6"/>
      <c r="J819" s="11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9"/>
      <c r="B820" s="10"/>
      <c r="C820" s="6"/>
      <c r="D820" s="11"/>
      <c r="E820" s="10"/>
      <c r="F820" s="10"/>
      <c r="G820" s="10"/>
      <c r="H820" s="10"/>
      <c r="I820" s="6"/>
      <c r="J820" s="11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9"/>
      <c r="B821" s="10"/>
      <c r="C821" s="6"/>
      <c r="D821" s="11"/>
      <c r="E821" s="10"/>
      <c r="F821" s="10"/>
      <c r="G821" s="10"/>
      <c r="H821" s="10"/>
      <c r="I821" s="6"/>
      <c r="J821" s="11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9"/>
      <c r="B822" s="10"/>
      <c r="C822" s="6"/>
      <c r="D822" s="11"/>
      <c r="E822" s="10"/>
      <c r="F822" s="10"/>
      <c r="G822" s="10"/>
      <c r="H822" s="10"/>
      <c r="I822" s="6"/>
      <c r="J822" s="11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9"/>
      <c r="B823" s="10"/>
      <c r="C823" s="6"/>
      <c r="D823" s="11"/>
      <c r="E823" s="10"/>
      <c r="F823" s="10"/>
      <c r="G823" s="10"/>
      <c r="H823" s="10"/>
      <c r="I823" s="6"/>
      <c r="J823" s="11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9"/>
      <c r="B824" s="10"/>
      <c r="C824" s="6"/>
      <c r="D824" s="11"/>
      <c r="E824" s="10"/>
      <c r="F824" s="10"/>
      <c r="G824" s="10"/>
      <c r="H824" s="10"/>
      <c r="I824" s="6"/>
      <c r="J824" s="11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9"/>
      <c r="B825" s="10"/>
      <c r="C825" s="6"/>
      <c r="D825" s="11"/>
      <c r="E825" s="10"/>
      <c r="F825" s="10"/>
      <c r="G825" s="10"/>
      <c r="H825" s="10"/>
      <c r="I825" s="6"/>
      <c r="J825" s="11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9"/>
      <c r="B826" s="10"/>
      <c r="C826" s="6"/>
      <c r="D826" s="11"/>
      <c r="E826" s="10"/>
      <c r="F826" s="10"/>
      <c r="G826" s="10"/>
      <c r="H826" s="10"/>
      <c r="I826" s="6"/>
      <c r="J826" s="11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9"/>
      <c r="B827" s="10"/>
      <c r="C827" s="6"/>
      <c r="D827" s="11"/>
      <c r="E827" s="10"/>
      <c r="F827" s="10"/>
      <c r="G827" s="10"/>
      <c r="H827" s="10"/>
      <c r="I827" s="6"/>
      <c r="J827" s="11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9"/>
      <c r="B828" s="10"/>
      <c r="C828" s="6"/>
      <c r="D828" s="11"/>
      <c r="E828" s="10"/>
      <c r="F828" s="10"/>
      <c r="G828" s="10"/>
      <c r="H828" s="10"/>
      <c r="I828" s="6"/>
      <c r="J828" s="11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9"/>
      <c r="B829" s="10"/>
      <c r="C829" s="6"/>
      <c r="D829" s="11"/>
      <c r="E829" s="10"/>
      <c r="F829" s="10"/>
      <c r="G829" s="10"/>
      <c r="H829" s="10"/>
      <c r="I829" s="6"/>
      <c r="J829" s="11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9"/>
      <c r="B830" s="10"/>
      <c r="C830" s="6"/>
      <c r="D830" s="11"/>
      <c r="E830" s="10"/>
      <c r="F830" s="10"/>
      <c r="G830" s="10"/>
      <c r="H830" s="10"/>
      <c r="I830" s="6"/>
      <c r="J830" s="11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9"/>
      <c r="B831" s="10"/>
      <c r="C831" s="6"/>
      <c r="D831" s="11"/>
      <c r="E831" s="10"/>
      <c r="F831" s="10"/>
      <c r="G831" s="10"/>
      <c r="H831" s="10"/>
      <c r="I831" s="6"/>
      <c r="J831" s="11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9"/>
      <c r="B832" s="10"/>
      <c r="C832" s="6"/>
      <c r="D832" s="11"/>
      <c r="E832" s="10"/>
      <c r="F832" s="10"/>
      <c r="G832" s="10"/>
      <c r="H832" s="10"/>
      <c r="I832" s="6"/>
      <c r="J832" s="11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9"/>
      <c r="B833" s="10"/>
      <c r="C833" s="6"/>
      <c r="D833" s="11"/>
      <c r="E833" s="10"/>
      <c r="F833" s="10"/>
      <c r="G833" s="10"/>
      <c r="H833" s="10"/>
      <c r="I833" s="6"/>
      <c r="J833" s="11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9"/>
      <c r="B834" s="10"/>
      <c r="C834" s="6"/>
      <c r="D834" s="11"/>
      <c r="E834" s="10"/>
      <c r="F834" s="10"/>
      <c r="G834" s="10"/>
      <c r="H834" s="10"/>
      <c r="I834" s="6"/>
      <c r="J834" s="11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9"/>
      <c r="B835" s="10"/>
      <c r="C835" s="6"/>
      <c r="D835" s="11"/>
      <c r="E835" s="10"/>
      <c r="F835" s="10"/>
      <c r="G835" s="10"/>
      <c r="H835" s="10"/>
      <c r="I835" s="6"/>
      <c r="J835" s="11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9"/>
      <c r="B836" s="10"/>
      <c r="C836" s="6"/>
      <c r="D836" s="11"/>
      <c r="E836" s="10"/>
      <c r="F836" s="10"/>
      <c r="G836" s="10"/>
      <c r="H836" s="10"/>
      <c r="I836" s="6"/>
      <c r="J836" s="11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9"/>
      <c r="B837" s="10"/>
      <c r="C837" s="6"/>
      <c r="D837" s="11"/>
      <c r="E837" s="10"/>
      <c r="F837" s="10"/>
      <c r="G837" s="10"/>
      <c r="H837" s="10"/>
      <c r="I837" s="6"/>
      <c r="J837" s="11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9"/>
      <c r="B838" s="10"/>
      <c r="C838" s="6"/>
      <c r="D838" s="11"/>
      <c r="E838" s="10"/>
      <c r="F838" s="10"/>
      <c r="G838" s="10"/>
      <c r="H838" s="10"/>
      <c r="I838" s="6"/>
      <c r="J838" s="11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9"/>
      <c r="B839" s="10"/>
      <c r="C839" s="6"/>
      <c r="D839" s="11"/>
      <c r="E839" s="10"/>
      <c r="F839" s="10"/>
      <c r="G839" s="10"/>
      <c r="H839" s="10"/>
      <c r="I839" s="6"/>
      <c r="J839" s="11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9"/>
      <c r="B840" s="10"/>
      <c r="C840" s="6"/>
      <c r="D840" s="11"/>
      <c r="E840" s="10"/>
      <c r="F840" s="10"/>
      <c r="G840" s="10"/>
      <c r="H840" s="10"/>
      <c r="I840" s="6"/>
      <c r="J840" s="11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9"/>
      <c r="B841" s="10"/>
      <c r="C841" s="6"/>
      <c r="D841" s="11"/>
      <c r="E841" s="10"/>
      <c r="F841" s="10"/>
      <c r="G841" s="10"/>
      <c r="H841" s="10"/>
      <c r="I841" s="6"/>
      <c r="J841" s="11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9"/>
      <c r="B842" s="10"/>
      <c r="C842" s="6"/>
      <c r="D842" s="11"/>
      <c r="E842" s="10"/>
      <c r="F842" s="10"/>
      <c r="G842" s="10"/>
      <c r="H842" s="10"/>
      <c r="I842" s="6"/>
      <c r="J842" s="11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9"/>
      <c r="B843" s="10"/>
      <c r="C843" s="6"/>
      <c r="D843" s="11"/>
      <c r="E843" s="10"/>
      <c r="F843" s="10"/>
      <c r="G843" s="10"/>
      <c r="H843" s="10"/>
      <c r="I843" s="6"/>
      <c r="J843" s="11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9"/>
      <c r="B844" s="10"/>
      <c r="C844" s="6"/>
      <c r="D844" s="11"/>
      <c r="E844" s="10"/>
      <c r="F844" s="10"/>
      <c r="G844" s="10"/>
      <c r="H844" s="10"/>
      <c r="I844" s="6"/>
      <c r="J844" s="11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9"/>
      <c r="B845" s="10"/>
      <c r="C845" s="6"/>
      <c r="D845" s="11"/>
      <c r="E845" s="10"/>
      <c r="F845" s="10"/>
      <c r="G845" s="10"/>
      <c r="H845" s="10"/>
      <c r="I845" s="6"/>
      <c r="J845" s="11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9"/>
      <c r="B846" s="10"/>
      <c r="C846" s="6"/>
      <c r="D846" s="11"/>
      <c r="E846" s="10"/>
      <c r="F846" s="10"/>
      <c r="G846" s="10"/>
      <c r="H846" s="10"/>
      <c r="I846" s="6"/>
      <c r="J846" s="11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9"/>
      <c r="B847" s="10"/>
      <c r="C847" s="6"/>
      <c r="D847" s="11"/>
      <c r="E847" s="10"/>
      <c r="F847" s="10"/>
      <c r="G847" s="10"/>
      <c r="H847" s="10"/>
      <c r="I847" s="6"/>
      <c r="J847" s="11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9"/>
      <c r="B848" s="10"/>
      <c r="C848" s="6"/>
      <c r="D848" s="11"/>
      <c r="E848" s="10"/>
      <c r="F848" s="10"/>
      <c r="G848" s="10"/>
      <c r="H848" s="10"/>
      <c r="I848" s="6"/>
      <c r="J848" s="11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9"/>
      <c r="B849" s="10"/>
      <c r="C849" s="6"/>
      <c r="D849" s="11"/>
      <c r="E849" s="10"/>
      <c r="F849" s="10"/>
      <c r="G849" s="10"/>
      <c r="H849" s="10"/>
      <c r="I849" s="6"/>
      <c r="J849" s="11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9"/>
      <c r="B850" s="10"/>
      <c r="C850" s="6"/>
      <c r="D850" s="11"/>
      <c r="E850" s="10"/>
      <c r="F850" s="10"/>
      <c r="G850" s="10"/>
      <c r="H850" s="10"/>
      <c r="I850" s="6"/>
      <c r="J850" s="11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9"/>
      <c r="B851" s="10"/>
      <c r="C851" s="6"/>
      <c r="D851" s="11"/>
      <c r="E851" s="10"/>
      <c r="F851" s="10"/>
      <c r="G851" s="10"/>
      <c r="H851" s="10"/>
      <c r="I851" s="6"/>
      <c r="J851" s="11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9"/>
      <c r="B852" s="10"/>
      <c r="C852" s="6"/>
      <c r="D852" s="11"/>
      <c r="E852" s="10"/>
      <c r="F852" s="10"/>
      <c r="G852" s="10"/>
      <c r="H852" s="10"/>
      <c r="I852" s="6"/>
      <c r="J852" s="11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9"/>
      <c r="B853" s="10"/>
      <c r="C853" s="6"/>
      <c r="D853" s="11"/>
      <c r="E853" s="10"/>
      <c r="F853" s="10"/>
      <c r="G853" s="10"/>
      <c r="H853" s="10"/>
      <c r="I853" s="6"/>
      <c r="J853" s="11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9"/>
      <c r="B854" s="10"/>
      <c r="C854" s="6"/>
      <c r="D854" s="11"/>
      <c r="E854" s="10"/>
      <c r="F854" s="10"/>
      <c r="G854" s="10"/>
      <c r="H854" s="10"/>
      <c r="I854" s="6"/>
      <c r="J854" s="11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9"/>
      <c r="B855" s="10"/>
      <c r="C855" s="6"/>
      <c r="D855" s="11"/>
      <c r="E855" s="10"/>
      <c r="F855" s="10"/>
      <c r="G855" s="10"/>
      <c r="H855" s="10"/>
      <c r="I855" s="6"/>
      <c r="J855" s="11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9"/>
      <c r="B856" s="10"/>
      <c r="C856" s="6"/>
      <c r="D856" s="11"/>
      <c r="E856" s="10"/>
      <c r="F856" s="10"/>
      <c r="G856" s="10"/>
      <c r="H856" s="10"/>
      <c r="I856" s="6"/>
      <c r="J856" s="11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9"/>
      <c r="B857" s="10"/>
      <c r="C857" s="6"/>
      <c r="D857" s="11"/>
      <c r="E857" s="10"/>
      <c r="F857" s="10"/>
      <c r="G857" s="10"/>
      <c r="H857" s="10"/>
      <c r="I857" s="6"/>
      <c r="J857" s="11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9"/>
      <c r="B858" s="10"/>
      <c r="C858" s="6"/>
      <c r="D858" s="11"/>
      <c r="E858" s="10"/>
      <c r="F858" s="10"/>
      <c r="G858" s="10"/>
      <c r="H858" s="10"/>
      <c r="I858" s="6"/>
      <c r="J858" s="11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9"/>
      <c r="B859" s="10"/>
      <c r="C859" s="6"/>
      <c r="D859" s="11"/>
      <c r="E859" s="10"/>
      <c r="F859" s="10"/>
      <c r="G859" s="10"/>
      <c r="H859" s="10"/>
      <c r="I859" s="6"/>
      <c r="J859" s="11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9"/>
      <c r="B860" s="10"/>
      <c r="C860" s="6"/>
      <c r="D860" s="11"/>
      <c r="E860" s="10"/>
      <c r="F860" s="10"/>
      <c r="G860" s="10"/>
      <c r="H860" s="10"/>
      <c r="I860" s="6"/>
      <c r="J860" s="11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9"/>
      <c r="B861" s="10"/>
      <c r="C861" s="6"/>
      <c r="D861" s="11"/>
      <c r="E861" s="10"/>
      <c r="F861" s="10"/>
      <c r="G861" s="10"/>
      <c r="H861" s="10"/>
      <c r="I861" s="6"/>
      <c r="J861" s="11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9"/>
      <c r="B862" s="10"/>
      <c r="C862" s="6"/>
      <c r="D862" s="11"/>
      <c r="E862" s="10"/>
      <c r="F862" s="10"/>
      <c r="G862" s="10"/>
      <c r="H862" s="10"/>
      <c r="I862" s="6"/>
      <c r="J862" s="11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9"/>
      <c r="B863" s="10"/>
      <c r="C863" s="6"/>
      <c r="D863" s="11"/>
      <c r="E863" s="10"/>
      <c r="F863" s="10"/>
      <c r="G863" s="10"/>
      <c r="H863" s="10"/>
      <c r="I863" s="6"/>
      <c r="J863" s="11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</sheetData>
  <phoneticPr fontId="4"/>
  <conditionalFormatting sqref="B1:Z1 A2:Z2 A95:Z863 A4:Z4 A3 C3:Z3 B28:Z94 A60:A94 L23:Z26 C27:F27 H27:Z27">
    <cfRule type="expression" dxfId="123" priority="61">
      <formula>($E1="完了")</formula>
    </cfRule>
  </conditionalFormatting>
  <conditionalFormatting sqref="B1:Z1 A2:Z2 A95:Z863 A4:Z4 A3 C3:Z3 B28:Z94 A60:A94 L23:Z26 C27:F27 H27:Z27">
    <cfRule type="expression" dxfId="122" priority="62">
      <formula>($E1="着手中")</formula>
    </cfRule>
  </conditionalFormatting>
  <conditionalFormatting sqref="B1:Z1 A2:Z2 A95:Z863 A4:Z4 A3 C3:Z3 B28:Z94 A60:A94 L23:Z26 C27:F27 H27:Z27">
    <cfRule type="expression" dxfId="121" priority="63">
      <formula>($E1="確認待ち")</formula>
    </cfRule>
  </conditionalFormatting>
  <conditionalFormatting sqref="B1:Z1 A2:Z2 A95:Z863 A4:Z4 A3 C3:Z3 B28:Z94 A60:A94 L23:Z26 C27:F27 H27:Z27">
    <cfRule type="expression" dxfId="120" priority="64">
      <formula>($E1="見送り")</formula>
    </cfRule>
  </conditionalFormatting>
  <conditionalFormatting sqref="B1:Z1 A2:Z2 A95:Z863 A4:Z4 A3 C3:Z3 B28:Z94 A60:A94 L23:Z26 C27:F27 H27:Z27">
    <cfRule type="expression" dxfId="119" priority="65">
      <formula>($E1="新規")</formula>
    </cfRule>
  </conditionalFormatting>
  <conditionalFormatting sqref="B1:Z1 A2:Z2 A95:Z863 A4:Z4 A3 C3:Z3 B28:Z94 A60:A94 L23:Z26 C27:F27 H27:Z27">
    <cfRule type="expression" dxfId="118" priority="66">
      <formula>($E1="確認中")</formula>
    </cfRule>
  </conditionalFormatting>
  <conditionalFormatting sqref="A1">
    <cfRule type="expression" dxfId="117" priority="55">
      <formula>(#REF!="完了")</formula>
    </cfRule>
  </conditionalFormatting>
  <conditionalFormatting sqref="A1">
    <cfRule type="expression" dxfId="116" priority="56">
      <formula>(#REF!="着手中")</formula>
    </cfRule>
  </conditionalFormatting>
  <conditionalFormatting sqref="A1">
    <cfRule type="expression" dxfId="115" priority="57">
      <formula>(#REF!="確認待ち")</formula>
    </cfRule>
  </conditionalFormatting>
  <conditionalFormatting sqref="A1">
    <cfRule type="expression" dxfId="114" priority="58">
      <formula>(#REF!="見送り")</formula>
    </cfRule>
  </conditionalFormatting>
  <conditionalFormatting sqref="A1">
    <cfRule type="expression" dxfId="113" priority="59">
      <formula>(#REF!="新規")</formula>
    </cfRule>
  </conditionalFormatting>
  <conditionalFormatting sqref="A1">
    <cfRule type="expression" dxfId="112" priority="60">
      <formula>(#REF!="確認中")</formula>
    </cfRule>
  </conditionalFormatting>
  <conditionalFormatting sqref="B3">
    <cfRule type="expression" dxfId="111" priority="49">
      <formula>(#REF!="完了")</formula>
    </cfRule>
  </conditionalFormatting>
  <conditionalFormatting sqref="B3">
    <cfRule type="expression" dxfId="110" priority="50">
      <formula>(#REF!="着手中")</formula>
    </cfRule>
  </conditionalFormatting>
  <conditionalFormatting sqref="B3">
    <cfRule type="expression" dxfId="109" priority="51">
      <formula>(#REF!="確認待ち")</formula>
    </cfRule>
  </conditionalFormatting>
  <conditionalFormatting sqref="B3">
    <cfRule type="expression" dxfId="108" priority="52">
      <formula>(#REF!="見送り")</formula>
    </cfRule>
  </conditionalFormatting>
  <conditionalFormatting sqref="B3">
    <cfRule type="expression" dxfId="107" priority="53">
      <formula>(#REF!="新規")</formula>
    </cfRule>
  </conditionalFormatting>
  <conditionalFormatting sqref="B3">
    <cfRule type="expression" dxfId="106" priority="54">
      <formula>(#REF!="確認中")</formula>
    </cfRule>
  </conditionalFormatting>
  <conditionalFormatting sqref="A27:A51">
    <cfRule type="expression" dxfId="105" priority="470">
      <formula>($E35="完了")</formula>
    </cfRule>
  </conditionalFormatting>
  <conditionalFormatting sqref="A27:A51">
    <cfRule type="expression" dxfId="104" priority="473">
      <formula>($E35="着手中")</formula>
    </cfRule>
  </conditionalFormatting>
  <conditionalFormatting sqref="A27:A51">
    <cfRule type="expression" dxfId="103" priority="476">
      <formula>($E35="確認待ち")</formula>
    </cfRule>
  </conditionalFormatting>
  <conditionalFormatting sqref="A27:A51">
    <cfRule type="expression" dxfId="102" priority="479">
      <formula>($E35="見送り")</formula>
    </cfRule>
  </conditionalFormatting>
  <conditionalFormatting sqref="A27:A51">
    <cfRule type="expression" dxfId="101" priority="482">
      <formula>($E35="新規")</formula>
    </cfRule>
  </conditionalFormatting>
  <conditionalFormatting sqref="A27:A51">
    <cfRule type="expression" dxfId="100" priority="485">
      <formula>($E35="確認中")</formula>
    </cfRule>
  </conditionalFormatting>
  <conditionalFormatting sqref="A5:Z6 E7:Z7 A7:A22 E8:F22 H8:Z22 G8:G27">
    <cfRule type="expression" dxfId="99" priority="37">
      <formula>($E5="完了")</formula>
    </cfRule>
  </conditionalFormatting>
  <conditionalFormatting sqref="A5:Z6 E7:Z7 A7:A22 E8:F22 H8:Z22 G8:G27">
    <cfRule type="expression" dxfId="98" priority="38">
      <formula>($E5="着手中")</formula>
    </cfRule>
  </conditionalFormatting>
  <conditionalFormatting sqref="A5:Z6 E7:Z7 A7:A22 E8:F22 H8:Z22 G8:G27">
    <cfRule type="expression" dxfId="97" priority="39">
      <formula>($E5="確認待ち")</formula>
    </cfRule>
  </conditionalFormatting>
  <conditionalFormatting sqref="A5:Z6 E7:Z7 A7:A22 E8:F22 H8:Z22 G8:G27">
    <cfRule type="expression" dxfId="96" priority="40">
      <formula>($E5="見送り")</formula>
    </cfRule>
  </conditionalFormatting>
  <conditionalFormatting sqref="A5:Z6 E7:Z7 A7:A22 E8:F22 H8:Z22 G8:G27">
    <cfRule type="expression" dxfId="95" priority="41">
      <formula>($E5="新規")</formula>
    </cfRule>
  </conditionalFormatting>
  <conditionalFormatting sqref="A5:Z6 E7:Z7 A7:A22 E8:F22 H8:Z22 G8:G27">
    <cfRule type="expression" dxfId="94" priority="42">
      <formula>($E5="確認中")</formula>
    </cfRule>
  </conditionalFormatting>
  <conditionalFormatting sqref="C7:C26">
    <cfRule type="expression" dxfId="93" priority="31">
      <formula>($D7="完了")</formula>
    </cfRule>
  </conditionalFormatting>
  <conditionalFormatting sqref="C7:C26">
    <cfRule type="expression" dxfId="92" priority="32">
      <formula>($D7="着手中")</formula>
    </cfRule>
  </conditionalFormatting>
  <conditionalFormatting sqref="C7:C26">
    <cfRule type="expression" dxfId="91" priority="33">
      <formula>($D7="確認待ち")</formula>
    </cfRule>
  </conditionalFormatting>
  <conditionalFormatting sqref="C7:C26">
    <cfRule type="expression" dxfId="90" priority="34">
      <formula>($D7="見送り")</formula>
    </cfRule>
  </conditionalFormatting>
  <conditionalFormatting sqref="C7:C26">
    <cfRule type="expression" dxfId="89" priority="35">
      <formula>($D7="新規")</formula>
    </cfRule>
  </conditionalFormatting>
  <conditionalFormatting sqref="C7:C26">
    <cfRule type="expression" dxfId="88" priority="36">
      <formula>($D7="確認中")</formula>
    </cfRule>
  </conditionalFormatting>
  <conditionalFormatting sqref="B7 B10 B13 B16 B19 B22 B25">
    <cfRule type="expression" dxfId="87" priority="25">
      <formula>(#REF!="完了")</formula>
    </cfRule>
  </conditionalFormatting>
  <conditionalFormatting sqref="B7 B10 B13 B16 B19 B22 B25">
    <cfRule type="expression" dxfId="86" priority="26">
      <formula>(#REF!="着手中")</formula>
    </cfRule>
  </conditionalFormatting>
  <conditionalFormatting sqref="B7 B10 B13 B16 B19 B22 B25">
    <cfRule type="expression" dxfId="85" priority="27">
      <formula>(#REF!="確認待ち")</formula>
    </cfRule>
  </conditionalFormatting>
  <conditionalFormatting sqref="B7 B10 B13 B16 B19 B22 B25">
    <cfRule type="expression" dxfId="84" priority="28">
      <formula>(#REF!="見送り")</formula>
    </cfRule>
  </conditionalFormatting>
  <conditionalFormatting sqref="B7 B10 B13 B16 B19 B22 B25">
    <cfRule type="expression" dxfId="83" priority="29">
      <formula>(#REF!="新規")</formula>
    </cfRule>
  </conditionalFormatting>
  <conditionalFormatting sqref="B7 B10 B13 B16 B19 B22 B25">
    <cfRule type="expression" dxfId="82" priority="30">
      <formula>(#REF!="確認中")</formula>
    </cfRule>
  </conditionalFormatting>
  <conditionalFormatting sqref="A23:A26 E23:F26 H23:K26">
    <cfRule type="expression" dxfId="81" priority="19">
      <formula>($E23="完了")</formula>
    </cfRule>
  </conditionalFormatting>
  <conditionalFormatting sqref="A23:A26 E23:F26 H23:K26">
    <cfRule type="expression" dxfId="80" priority="20">
      <formula>($E23="着手中")</formula>
    </cfRule>
  </conditionalFormatting>
  <conditionalFormatting sqref="A23:A26 E23:F26 H23:K26">
    <cfRule type="expression" dxfId="79" priority="21">
      <formula>($E23="確認待ち")</formula>
    </cfRule>
  </conditionalFormatting>
  <conditionalFormatting sqref="A23:A26 E23:F26 H23:K26">
    <cfRule type="expression" dxfId="78" priority="22">
      <formula>($E23="見送り")</formula>
    </cfRule>
  </conditionalFormatting>
  <conditionalFormatting sqref="A23:A26 E23:F26 H23:K26">
    <cfRule type="expression" dxfId="77" priority="23">
      <formula>($E23="新規")</formula>
    </cfRule>
  </conditionalFormatting>
  <conditionalFormatting sqref="A23:A26 E23:F26 H23:K26">
    <cfRule type="expression" dxfId="76" priority="24">
      <formula>($E23="確認中")</formula>
    </cfRule>
  </conditionalFormatting>
  <conditionalFormatting sqref="B8 B11 B14 B17 B20 B23 B26">
    <cfRule type="expression" dxfId="75" priority="13">
      <formula>(#REF!="完了")</formula>
    </cfRule>
  </conditionalFormatting>
  <conditionalFormatting sqref="B8 B11 B14 B17 B20 B23 B26">
    <cfRule type="expression" dxfId="74" priority="14">
      <formula>(#REF!="着手中")</formula>
    </cfRule>
  </conditionalFormatting>
  <conditionalFormatting sqref="B8 B11 B14 B17 B20 B23 B26">
    <cfRule type="expression" dxfId="73" priority="15">
      <formula>(#REF!="確認待ち")</formula>
    </cfRule>
  </conditionalFormatting>
  <conditionalFormatting sqref="B8 B11 B14 B17 B20 B23 B26">
    <cfRule type="expression" dxfId="72" priority="16">
      <formula>(#REF!="見送り")</formula>
    </cfRule>
  </conditionalFormatting>
  <conditionalFormatting sqref="B8 B11 B14 B17 B20 B23 B26">
    <cfRule type="expression" dxfId="71" priority="17">
      <formula>(#REF!="新規")</formula>
    </cfRule>
  </conditionalFormatting>
  <conditionalFormatting sqref="B8 B11 B14 B17 B20 B23 B26">
    <cfRule type="expression" dxfId="70" priority="18">
      <formula>(#REF!="確認中")</formula>
    </cfRule>
  </conditionalFormatting>
  <conditionalFormatting sqref="B9 B12 B15 B18 B21 B24">
    <cfRule type="expression" dxfId="69" priority="7">
      <formula>(#REF!="完了")</formula>
    </cfRule>
  </conditionalFormatting>
  <conditionalFormatting sqref="B9 B12 B15 B18 B21 B24">
    <cfRule type="expression" dxfId="68" priority="8">
      <formula>(#REF!="着手中")</formula>
    </cfRule>
  </conditionalFormatting>
  <conditionalFormatting sqref="B9 B12 B15 B18 B21 B24">
    <cfRule type="expression" dxfId="67" priority="9">
      <formula>(#REF!="確認待ち")</formula>
    </cfRule>
  </conditionalFormatting>
  <conditionalFormatting sqref="B9 B12 B15 B18 B21 B24">
    <cfRule type="expression" dxfId="66" priority="10">
      <formula>(#REF!="見送り")</formula>
    </cfRule>
  </conditionalFormatting>
  <conditionalFormatting sqref="B9 B12 B15 B18 B21 B24">
    <cfRule type="expression" dxfId="65" priority="11">
      <formula>(#REF!="新規")</formula>
    </cfRule>
  </conditionalFormatting>
  <conditionalFormatting sqref="B9 B12 B15 B18 B21 B24">
    <cfRule type="expression" dxfId="64" priority="12">
      <formula>(#REF!="確認中")</formula>
    </cfRule>
  </conditionalFormatting>
  <conditionalFormatting sqref="B27">
    <cfRule type="expression" dxfId="63" priority="1">
      <formula>(#REF!="完了")</formula>
    </cfRule>
  </conditionalFormatting>
  <conditionalFormatting sqref="B27">
    <cfRule type="expression" dxfId="62" priority="2">
      <formula>(#REF!="着手中")</formula>
    </cfRule>
  </conditionalFormatting>
  <conditionalFormatting sqref="B27">
    <cfRule type="expression" dxfId="61" priority="3">
      <formula>(#REF!="確認待ち")</formula>
    </cfRule>
  </conditionalFormatting>
  <conditionalFormatting sqref="B27">
    <cfRule type="expression" dxfId="60" priority="4">
      <formula>(#REF!="見送り")</formula>
    </cfRule>
  </conditionalFormatting>
  <conditionalFormatting sqref="B27">
    <cfRule type="expression" dxfId="59" priority="5">
      <formula>(#REF!="新規")</formula>
    </cfRule>
  </conditionalFormatting>
  <conditionalFormatting sqref="B27">
    <cfRule type="expression" dxfId="58" priority="6">
      <formula>(#REF!="確認中")</formula>
    </cfRule>
  </conditionalFormatting>
  <dataValidations count="3">
    <dataValidation type="list" allowBlank="1" sqref="E7:E355">
      <formula1>"新規,確認中,着手中,見送り,確認待ち,完了"</formula1>
    </dataValidation>
    <dataValidation type="list" allowBlank="1" showInputMessage="1" showErrorMessage="1" sqref="F7:F112">
      <formula1>"WF,デザイン,HTML"</formula1>
    </dataValidation>
    <dataValidation type="list" allowBlank="1" showInputMessage="1" showErrorMessage="1" sqref="G7:G11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92"/>
  <sheetViews>
    <sheetView tabSelected="1" topLeftCell="A12" workbookViewId="0">
      <pane xSplit="5" topLeftCell="F1" activePane="topRight" state="frozen"/>
      <selection pane="topRight" activeCell="F23" sqref="F23"/>
    </sheetView>
  </sheetViews>
  <sheetFormatPr defaultColWidth="8.85546875" defaultRowHeight="15.75" customHeight="1"/>
  <cols>
    <col min="1" max="1" width="5.85546875" style="87" customWidth="1"/>
    <col min="2" max="2" width="11.7109375" style="20" customWidth="1"/>
    <col min="3" max="3" width="12" style="20" customWidth="1"/>
    <col min="4" max="4" width="9" style="20" customWidth="1"/>
    <col min="5" max="5" width="28.85546875" style="20" customWidth="1"/>
    <col min="6" max="7" width="8.85546875" style="21" customWidth="1"/>
    <col min="8" max="8" width="5.85546875" style="21" customWidth="1"/>
    <col min="9" max="9" width="5.85546875" style="21" customWidth="1" collapsed="1"/>
    <col min="10" max="16" width="5.85546875" style="21" customWidth="1"/>
    <col min="17" max="18" width="8.42578125" style="21" customWidth="1"/>
    <col min="19" max="41" width="6.85546875" style="21" customWidth="1"/>
    <col min="42" max="42" width="7" style="21" customWidth="1"/>
    <col min="43" max="70" width="6.85546875" style="21" customWidth="1"/>
    <col min="71" max="71" width="6.85546875" style="21" customWidth="1" collapsed="1"/>
    <col min="72" max="121" width="6.85546875" style="21" customWidth="1"/>
    <col min="122" max="131" width="7" style="21" customWidth="1"/>
    <col min="132" max="16384" width="8.85546875" style="21"/>
  </cols>
  <sheetData>
    <row r="1" spans="1:131" ht="24.95" customHeight="1">
      <c r="A1" s="12" t="s">
        <v>92</v>
      </c>
      <c r="B1" s="13"/>
    </row>
    <row r="2" spans="1:131" ht="23.1" customHeight="1">
      <c r="A2" s="17" t="s">
        <v>25</v>
      </c>
      <c r="B2" s="13"/>
      <c r="D2" s="20" t="s">
        <v>140</v>
      </c>
    </row>
    <row r="3" spans="1:131" s="81" customFormat="1" ht="17.100000000000001" customHeight="1">
      <c r="A3" s="18" t="s">
        <v>0</v>
      </c>
      <c r="B3" s="19">
        <v>42914</v>
      </c>
      <c r="C3" s="88"/>
    </row>
    <row r="4" spans="1:131" ht="30" customHeight="1">
      <c r="A4" s="18"/>
      <c r="B4" s="19"/>
      <c r="C4" s="22"/>
    </row>
    <row r="5" spans="1:131" s="37" customFormat="1" ht="58.7" hidden="1" customHeight="1">
      <c r="A5" s="23"/>
      <c r="B5" s="24"/>
      <c r="C5" s="25"/>
      <c r="D5" s="25"/>
      <c r="E5" s="25"/>
      <c r="F5" s="26"/>
      <c r="G5" s="27" t="s">
        <v>13</v>
      </c>
      <c r="H5" s="31"/>
      <c r="I5" s="32"/>
      <c r="J5" s="30"/>
      <c r="K5" s="30"/>
      <c r="L5" s="30"/>
      <c r="M5" s="30"/>
      <c r="N5" s="30"/>
      <c r="O5" s="30"/>
      <c r="P5" s="33"/>
      <c r="Q5" s="32"/>
      <c r="R5" s="33"/>
      <c r="S5" s="32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3"/>
      <c r="AM5" s="189"/>
      <c r="AN5" s="34"/>
      <c r="AO5" s="29"/>
      <c r="AP5" s="29"/>
      <c r="AQ5" s="29"/>
      <c r="AR5" s="29"/>
      <c r="AS5" s="29"/>
      <c r="AT5" s="29"/>
      <c r="AU5" s="29"/>
      <c r="AV5" s="29"/>
      <c r="AW5" s="29"/>
      <c r="AX5" s="228" t="s">
        <v>14</v>
      </c>
      <c r="AY5" s="229"/>
      <c r="AZ5" s="229"/>
      <c r="BA5" s="229"/>
      <c r="BB5" s="229"/>
      <c r="BC5" s="230"/>
      <c r="BD5" s="29"/>
      <c r="BE5" s="29"/>
      <c r="BF5" s="29"/>
      <c r="BG5" s="29"/>
      <c r="BH5" s="29"/>
      <c r="BI5" s="29"/>
      <c r="BJ5" s="29"/>
      <c r="BK5" s="35" t="s">
        <v>15</v>
      </c>
      <c r="BL5" s="29"/>
      <c r="BM5" s="29"/>
      <c r="BN5" s="29"/>
      <c r="BO5" s="29"/>
      <c r="BP5" s="29"/>
      <c r="BQ5" s="29"/>
      <c r="BR5" s="36"/>
      <c r="BS5" s="28"/>
      <c r="BT5" s="29"/>
      <c r="BU5" s="29"/>
      <c r="BV5" s="29"/>
      <c r="BW5" s="29"/>
      <c r="BX5" s="29"/>
      <c r="BY5" s="35"/>
      <c r="BZ5" s="29"/>
      <c r="CA5" s="29"/>
      <c r="CB5" s="29"/>
      <c r="CC5" s="29"/>
      <c r="CD5" s="29"/>
      <c r="CE5" s="29"/>
      <c r="CF5" s="35"/>
      <c r="CG5" s="29"/>
      <c r="CH5" s="29"/>
      <c r="CI5" s="29"/>
      <c r="CJ5" s="29"/>
      <c r="CK5" s="29"/>
      <c r="CL5" s="29"/>
      <c r="CM5" s="35"/>
      <c r="CN5" s="29"/>
      <c r="CO5" s="29"/>
      <c r="CP5" s="29"/>
      <c r="CQ5" s="29"/>
      <c r="CR5" s="29"/>
      <c r="CS5" s="29"/>
      <c r="CT5" s="35"/>
      <c r="CU5" s="35" t="s">
        <v>15</v>
      </c>
      <c r="CV5" s="29"/>
      <c r="CW5" s="29"/>
      <c r="CX5" s="29"/>
      <c r="CY5" s="29"/>
      <c r="CZ5" s="29"/>
      <c r="DA5" s="35"/>
      <c r="DB5" s="35" t="s">
        <v>15</v>
      </c>
      <c r="DC5" s="29"/>
      <c r="DD5" s="29"/>
      <c r="DE5" s="29"/>
      <c r="DF5" s="29"/>
      <c r="DG5" s="29"/>
      <c r="DH5" s="35"/>
      <c r="DI5" s="35" t="s">
        <v>15</v>
      </c>
      <c r="DJ5" s="29"/>
      <c r="DK5" s="29"/>
      <c r="DL5" s="29"/>
      <c r="DM5" s="29"/>
      <c r="DN5" s="29"/>
      <c r="DO5" s="29"/>
      <c r="DP5" s="35" t="s">
        <v>15</v>
      </c>
      <c r="DQ5" s="36"/>
      <c r="DR5" s="34"/>
      <c r="DS5" s="29"/>
      <c r="DT5" s="29"/>
      <c r="DU5" s="29"/>
      <c r="DV5" s="29"/>
      <c r="DW5" s="35" t="s">
        <v>15</v>
      </c>
      <c r="DX5" s="29"/>
      <c r="DY5" s="29"/>
      <c r="DZ5" s="29"/>
      <c r="EA5" s="36"/>
    </row>
    <row r="6" spans="1:131" s="44" customFormat="1" ht="15" customHeight="1">
      <c r="A6" s="232" t="s">
        <v>16</v>
      </c>
      <c r="B6" s="224" t="s">
        <v>17</v>
      </c>
      <c r="C6" s="225"/>
      <c r="D6" s="225"/>
      <c r="E6" s="225"/>
      <c r="F6" s="234" t="s">
        <v>18</v>
      </c>
      <c r="G6" s="236" t="s">
        <v>19</v>
      </c>
      <c r="H6" s="42">
        <v>2017</v>
      </c>
      <c r="I6" s="42">
        <v>2017</v>
      </c>
      <c r="J6" s="39">
        <v>7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1"/>
      <c r="AM6" s="190"/>
      <c r="AN6" s="42">
        <v>2017</v>
      </c>
      <c r="AO6" s="39">
        <v>8</v>
      </c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3"/>
      <c r="BS6" s="38">
        <v>2017</v>
      </c>
      <c r="BT6" s="39">
        <v>1</v>
      </c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3"/>
      <c r="CW6" s="38">
        <v>2017</v>
      </c>
      <c r="CX6" s="39">
        <v>2</v>
      </c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3"/>
      <c r="DR6" s="38"/>
      <c r="DS6" s="40"/>
      <c r="DT6" s="40"/>
      <c r="DU6" s="40"/>
      <c r="DV6" s="40"/>
      <c r="DW6" s="40"/>
      <c r="DX6" s="40"/>
      <c r="DY6" s="40"/>
      <c r="DZ6" s="40"/>
      <c r="EA6" s="43"/>
    </row>
    <row r="7" spans="1:131" s="44" customFormat="1" ht="16.5">
      <c r="A7" s="233"/>
      <c r="B7" s="226"/>
      <c r="C7" s="227"/>
      <c r="D7" s="227"/>
      <c r="E7" s="227"/>
      <c r="F7" s="235"/>
      <c r="G7" s="237"/>
      <c r="H7" s="47">
        <v>42916</v>
      </c>
      <c r="I7" s="47">
        <f>DATE($I$6,$J$6,1)</f>
        <v>42917</v>
      </c>
      <c r="J7" s="46">
        <f>IF(I7="","",IF(MONTH(I7+1)=$J$6,I7+1,""))</f>
        <v>42918</v>
      </c>
      <c r="K7" s="46">
        <f t="shared" ref="K7:AK7" si="0">IF(J7="","",IF(MONTH(J7+1)=$J$6,J7+1,""))</f>
        <v>42919</v>
      </c>
      <c r="L7" s="46">
        <f t="shared" si="0"/>
        <v>42920</v>
      </c>
      <c r="M7" s="46">
        <f t="shared" si="0"/>
        <v>42921</v>
      </c>
      <c r="N7" s="46">
        <f t="shared" si="0"/>
        <v>42922</v>
      </c>
      <c r="O7" s="46">
        <f t="shared" si="0"/>
        <v>42923</v>
      </c>
      <c r="P7" s="46">
        <f t="shared" si="0"/>
        <v>42924</v>
      </c>
      <c r="Q7" s="46">
        <f t="shared" si="0"/>
        <v>42925</v>
      </c>
      <c r="R7" s="46">
        <f t="shared" si="0"/>
        <v>42926</v>
      </c>
      <c r="S7" s="46">
        <f t="shared" si="0"/>
        <v>42927</v>
      </c>
      <c r="T7" s="46">
        <f t="shared" si="0"/>
        <v>42928</v>
      </c>
      <c r="U7" s="46">
        <f t="shared" si="0"/>
        <v>42929</v>
      </c>
      <c r="V7" s="46">
        <f t="shared" si="0"/>
        <v>42930</v>
      </c>
      <c r="W7" s="46">
        <f t="shared" si="0"/>
        <v>42931</v>
      </c>
      <c r="X7" s="46">
        <f t="shared" si="0"/>
        <v>42932</v>
      </c>
      <c r="Y7" s="46">
        <f t="shared" si="0"/>
        <v>42933</v>
      </c>
      <c r="Z7" s="46">
        <f t="shared" si="0"/>
        <v>42934</v>
      </c>
      <c r="AA7" s="46">
        <f t="shared" si="0"/>
        <v>42935</v>
      </c>
      <c r="AB7" s="46">
        <f t="shared" si="0"/>
        <v>42936</v>
      </c>
      <c r="AC7" s="46">
        <f t="shared" si="0"/>
        <v>42937</v>
      </c>
      <c r="AD7" s="46">
        <f t="shared" si="0"/>
        <v>42938</v>
      </c>
      <c r="AE7" s="46">
        <f t="shared" si="0"/>
        <v>42939</v>
      </c>
      <c r="AF7" s="46">
        <f t="shared" si="0"/>
        <v>42940</v>
      </c>
      <c r="AG7" s="46">
        <f t="shared" si="0"/>
        <v>42941</v>
      </c>
      <c r="AH7" s="46">
        <f t="shared" si="0"/>
        <v>42942</v>
      </c>
      <c r="AI7" s="46">
        <f t="shared" si="0"/>
        <v>42943</v>
      </c>
      <c r="AJ7" s="46">
        <f t="shared" si="0"/>
        <v>42944</v>
      </c>
      <c r="AK7" s="46">
        <f t="shared" si="0"/>
        <v>42945</v>
      </c>
      <c r="AL7" s="46">
        <f t="shared" ref="AL7" si="1">IF(AK7="","",IF(MONTH(AK7+1)=$J$6,AK7+1,""))</f>
        <v>42946</v>
      </c>
      <c r="AM7" s="46">
        <f t="shared" ref="AM7" si="2">IF(AL7="","",IF(MONTH(AL7+1)=$J$6,AL7+1,""))</f>
        <v>42947</v>
      </c>
      <c r="AN7" s="47">
        <f>DATE($AN$6,$AO$6,1)</f>
        <v>42948</v>
      </c>
      <c r="AO7" s="45">
        <f>IF(AN7="","",IF(MONTH(AN7+1)=$AO$6,AN7+1,""))</f>
        <v>42949</v>
      </c>
      <c r="AP7" s="45">
        <f t="shared" ref="AP7:BR7" si="3">IF(AO7="","",IF(MONTH(AO7+1)=$AO$6,AO7+1,""))</f>
        <v>42950</v>
      </c>
      <c r="AQ7" s="45">
        <f t="shared" si="3"/>
        <v>42951</v>
      </c>
      <c r="AR7" s="45">
        <f t="shared" si="3"/>
        <v>42952</v>
      </c>
      <c r="AS7" s="45">
        <f t="shared" si="3"/>
        <v>42953</v>
      </c>
      <c r="AT7" s="45">
        <f t="shared" si="3"/>
        <v>42954</v>
      </c>
      <c r="AU7" s="45">
        <f t="shared" si="3"/>
        <v>42955</v>
      </c>
      <c r="AV7" s="45">
        <f t="shared" si="3"/>
        <v>42956</v>
      </c>
      <c r="AW7" s="45">
        <f t="shared" si="3"/>
        <v>42957</v>
      </c>
      <c r="AX7" s="45">
        <f t="shared" si="3"/>
        <v>42958</v>
      </c>
      <c r="AY7" s="45">
        <f t="shared" si="3"/>
        <v>42959</v>
      </c>
      <c r="AZ7" s="45">
        <f t="shared" si="3"/>
        <v>42960</v>
      </c>
      <c r="BA7" s="45">
        <f t="shared" si="3"/>
        <v>42961</v>
      </c>
      <c r="BB7" s="45">
        <f t="shared" si="3"/>
        <v>42962</v>
      </c>
      <c r="BC7" s="45">
        <f t="shared" si="3"/>
        <v>42963</v>
      </c>
      <c r="BD7" s="45">
        <f t="shared" si="3"/>
        <v>42964</v>
      </c>
      <c r="BE7" s="45">
        <f t="shared" si="3"/>
        <v>42965</v>
      </c>
      <c r="BF7" s="45">
        <f t="shared" si="3"/>
        <v>42966</v>
      </c>
      <c r="BG7" s="45">
        <f t="shared" si="3"/>
        <v>42967</v>
      </c>
      <c r="BH7" s="45">
        <f t="shared" si="3"/>
        <v>42968</v>
      </c>
      <c r="BI7" s="45">
        <f t="shared" si="3"/>
        <v>42969</v>
      </c>
      <c r="BJ7" s="45">
        <f t="shared" si="3"/>
        <v>42970</v>
      </c>
      <c r="BK7" s="45">
        <f t="shared" si="3"/>
        <v>42971</v>
      </c>
      <c r="BL7" s="45">
        <f t="shared" si="3"/>
        <v>42972</v>
      </c>
      <c r="BM7" s="45">
        <f t="shared" si="3"/>
        <v>42973</v>
      </c>
      <c r="BN7" s="45">
        <f t="shared" si="3"/>
        <v>42974</v>
      </c>
      <c r="BO7" s="45">
        <f t="shared" si="3"/>
        <v>42975</v>
      </c>
      <c r="BP7" s="45">
        <f t="shared" si="3"/>
        <v>42976</v>
      </c>
      <c r="BQ7" s="45">
        <f t="shared" si="3"/>
        <v>42977</v>
      </c>
      <c r="BR7" s="48">
        <f t="shared" si="3"/>
        <v>42978</v>
      </c>
      <c r="BS7" s="45">
        <f>DATE($BS$6,$BT$6,1)</f>
        <v>42736</v>
      </c>
      <c r="BT7" s="46">
        <f>IF(BS7="","",IF(MONTH(BS7+1)=$BT$6,BS7+1,""))</f>
        <v>42737</v>
      </c>
      <c r="BU7" s="46">
        <f t="shared" ref="BU7:CV7" si="4">IF(BT7="","",IF(MONTH(BT7+1)=$BT$6,BT7+1,""))</f>
        <v>42738</v>
      </c>
      <c r="BV7" s="46">
        <f t="shared" si="4"/>
        <v>42739</v>
      </c>
      <c r="BW7" s="46">
        <f t="shared" si="4"/>
        <v>42740</v>
      </c>
      <c r="BX7" s="46">
        <f t="shared" si="4"/>
        <v>42741</v>
      </c>
      <c r="BY7" s="46">
        <f t="shared" si="4"/>
        <v>42742</v>
      </c>
      <c r="BZ7" s="46">
        <f t="shared" si="4"/>
        <v>42743</v>
      </c>
      <c r="CA7" s="46">
        <f t="shared" si="4"/>
        <v>42744</v>
      </c>
      <c r="CB7" s="46">
        <f t="shared" si="4"/>
        <v>42745</v>
      </c>
      <c r="CC7" s="46">
        <f t="shared" si="4"/>
        <v>42746</v>
      </c>
      <c r="CD7" s="46">
        <f t="shared" si="4"/>
        <v>42747</v>
      </c>
      <c r="CE7" s="46">
        <f t="shared" si="4"/>
        <v>42748</v>
      </c>
      <c r="CF7" s="46">
        <f t="shared" si="4"/>
        <v>42749</v>
      </c>
      <c r="CG7" s="46">
        <f t="shared" si="4"/>
        <v>42750</v>
      </c>
      <c r="CH7" s="46">
        <f t="shared" si="4"/>
        <v>42751</v>
      </c>
      <c r="CI7" s="46">
        <f t="shared" si="4"/>
        <v>42752</v>
      </c>
      <c r="CJ7" s="46">
        <f t="shared" si="4"/>
        <v>42753</v>
      </c>
      <c r="CK7" s="46">
        <f t="shared" si="4"/>
        <v>42754</v>
      </c>
      <c r="CL7" s="46">
        <f t="shared" si="4"/>
        <v>42755</v>
      </c>
      <c r="CM7" s="46">
        <f t="shared" si="4"/>
        <v>42756</v>
      </c>
      <c r="CN7" s="46">
        <f t="shared" si="4"/>
        <v>42757</v>
      </c>
      <c r="CO7" s="46">
        <f t="shared" si="4"/>
        <v>42758</v>
      </c>
      <c r="CP7" s="46">
        <f t="shared" si="4"/>
        <v>42759</v>
      </c>
      <c r="CQ7" s="46">
        <f t="shared" si="4"/>
        <v>42760</v>
      </c>
      <c r="CR7" s="46">
        <f t="shared" si="4"/>
        <v>42761</v>
      </c>
      <c r="CS7" s="46">
        <f t="shared" si="4"/>
        <v>42762</v>
      </c>
      <c r="CT7" s="46">
        <f t="shared" si="4"/>
        <v>42763</v>
      </c>
      <c r="CU7" s="46">
        <f t="shared" si="4"/>
        <v>42764</v>
      </c>
      <c r="CV7" s="48">
        <f t="shared" si="4"/>
        <v>42765</v>
      </c>
      <c r="CW7" s="45">
        <f>DATE($CW$6,$CX$6,1)</f>
        <v>42767</v>
      </c>
      <c r="CX7" s="45">
        <f>IF(CW7="","",IF(MONTH(CW7+1)=$CX$6,CW7+1,""))</f>
        <v>42768</v>
      </c>
      <c r="CY7" s="45">
        <f t="shared" ref="CY7:EA7" si="5">IF(CX7="","",IF(MONTH(CX7+1)=$CX$6,CX7+1,""))</f>
        <v>42769</v>
      </c>
      <c r="CZ7" s="45">
        <f t="shared" si="5"/>
        <v>42770</v>
      </c>
      <c r="DA7" s="45">
        <f t="shared" si="5"/>
        <v>42771</v>
      </c>
      <c r="DB7" s="45">
        <f t="shared" si="5"/>
        <v>42772</v>
      </c>
      <c r="DC7" s="45">
        <f t="shared" si="5"/>
        <v>42773</v>
      </c>
      <c r="DD7" s="45">
        <f t="shared" si="5"/>
        <v>42774</v>
      </c>
      <c r="DE7" s="45">
        <f t="shared" si="5"/>
        <v>42775</v>
      </c>
      <c r="DF7" s="45">
        <f t="shared" si="5"/>
        <v>42776</v>
      </c>
      <c r="DG7" s="45">
        <f t="shared" si="5"/>
        <v>42777</v>
      </c>
      <c r="DH7" s="45">
        <f t="shared" si="5"/>
        <v>42778</v>
      </c>
      <c r="DI7" s="45">
        <f t="shared" si="5"/>
        <v>42779</v>
      </c>
      <c r="DJ7" s="45">
        <f t="shared" si="5"/>
        <v>42780</v>
      </c>
      <c r="DK7" s="45">
        <f t="shared" si="5"/>
        <v>42781</v>
      </c>
      <c r="DL7" s="45">
        <f t="shared" si="5"/>
        <v>42782</v>
      </c>
      <c r="DM7" s="45">
        <f t="shared" si="5"/>
        <v>42783</v>
      </c>
      <c r="DN7" s="45">
        <f t="shared" si="5"/>
        <v>42784</v>
      </c>
      <c r="DO7" s="45">
        <f t="shared" si="5"/>
        <v>42785</v>
      </c>
      <c r="DP7" s="45">
        <f t="shared" si="5"/>
        <v>42786</v>
      </c>
      <c r="DQ7" s="49">
        <f t="shared" si="5"/>
        <v>42787</v>
      </c>
      <c r="DR7" s="45">
        <f t="shared" si="5"/>
        <v>42788</v>
      </c>
      <c r="DS7" s="45">
        <f t="shared" si="5"/>
        <v>42789</v>
      </c>
      <c r="DT7" s="45">
        <f t="shared" si="5"/>
        <v>42790</v>
      </c>
      <c r="DU7" s="45">
        <f t="shared" si="5"/>
        <v>42791</v>
      </c>
      <c r="DV7" s="45">
        <f t="shared" si="5"/>
        <v>42792</v>
      </c>
      <c r="DW7" s="45">
        <f t="shared" si="5"/>
        <v>42793</v>
      </c>
      <c r="DX7" s="45">
        <f t="shared" si="5"/>
        <v>42794</v>
      </c>
      <c r="DY7" s="45" t="str">
        <f t="shared" si="5"/>
        <v/>
      </c>
      <c r="DZ7" s="45" t="str">
        <f t="shared" si="5"/>
        <v/>
      </c>
      <c r="EA7" s="48" t="str">
        <f t="shared" si="5"/>
        <v/>
      </c>
    </row>
    <row r="8" spans="1:131" s="44" customFormat="1" ht="16.5">
      <c r="A8" s="50"/>
      <c r="B8" s="231"/>
      <c r="C8" s="225"/>
      <c r="D8" s="225"/>
      <c r="E8" s="225"/>
      <c r="F8" s="51"/>
      <c r="G8" s="52"/>
      <c r="H8" s="54" t="str">
        <f t="shared" ref="H8:AR8" si="6">CHOOSE(WEEKDAY(H7,1),"日","月","火","水","木","金","土")</f>
        <v>金</v>
      </c>
      <c r="I8" s="214" t="str">
        <f t="shared" si="6"/>
        <v>土</v>
      </c>
      <c r="J8" s="53" t="str">
        <f t="shared" si="6"/>
        <v>日</v>
      </c>
      <c r="K8" s="53" t="str">
        <f t="shared" si="6"/>
        <v>月</v>
      </c>
      <c r="L8" s="53" t="str">
        <f t="shared" si="6"/>
        <v>火</v>
      </c>
      <c r="M8" s="53" t="str">
        <f t="shared" si="6"/>
        <v>水</v>
      </c>
      <c r="N8" s="53" t="str">
        <f t="shared" si="6"/>
        <v>木</v>
      </c>
      <c r="O8" s="53" t="str">
        <f t="shared" si="6"/>
        <v>金</v>
      </c>
      <c r="P8" s="53" t="str">
        <f t="shared" si="6"/>
        <v>土</v>
      </c>
      <c r="Q8" s="53" t="str">
        <f t="shared" si="6"/>
        <v>日</v>
      </c>
      <c r="R8" s="53" t="str">
        <f t="shared" si="6"/>
        <v>月</v>
      </c>
      <c r="S8" s="53" t="str">
        <f t="shared" si="6"/>
        <v>火</v>
      </c>
      <c r="T8" s="53" t="str">
        <f t="shared" si="6"/>
        <v>水</v>
      </c>
      <c r="U8" s="53" t="str">
        <f t="shared" si="6"/>
        <v>木</v>
      </c>
      <c r="V8" s="53" t="str">
        <f t="shared" si="6"/>
        <v>金</v>
      </c>
      <c r="W8" s="53" t="str">
        <f t="shared" si="6"/>
        <v>土</v>
      </c>
      <c r="X8" s="53" t="str">
        <f t="shared" si="6"/>
        <v>日</v>
      </c>
      <c r="Y8" s="53" t="str">
        <f t="shared" si="6"/>
        <v>月</v>
      </c>
      <c r="Z8" s="53" t="str">
        <f t="shared" si="6"/>
        <v>火</v>
      </c>
      <c r="AA8" s="53" t="str">
        <f t="shared" si="6"/>
        <v>水</v>
      </c>
      <c r="AB8" s="53" t="str">
        <f t="shared" si="6"/>
        <v>木</v>
      </c>
      <c r="AC8" s="53" t="str">
        <f t="shared" si="6"/>
        <v>金</v>
      </c>
      <c r="AD8" s="53" t="str">
        <f t="shared" si="6"/>
        <v>土</v>
      </c>
      <c r="AE8" s="53" t="str">
        <f t="shared" si="6"/>
        <v>日</v>
      </c>
      <c r="AF8" s="53" t="str">
        <f t="shared" si="6"/>
        <v>月</v>
      </c>
      <c r="AG8" s="53" t="str">
        <f t="shared" si="6"/>
        <v>火</v>
      </c>
      <c r="AH8" s="53" t="str">
        <f t="shared" si="6"/>
        <v>水</v>
      </c>
      <c r="AI8" s="53" t="str">
        <f t="shared" si="6"/>
        <v>木</v>
      </c>
      <c r="AJ8" s="53" t="str">
        <f t="shared" si="6"/>
        <v>金</v>
      </c>
      <c r="AK8" s="53" t="str">
        <f t="shared" si="6"/>
        <v>土</v>
      </c>
      <c r="AL8" s="53" t="str">
        <f t="shared" si="6"/>
        <v>日</v>
      </c>
      <c r="AM8" s="53" t="str">
        <f t="shared" si="6"/>
        <v>月</v>
      </c>
      <c r="AN8" s="214" t="str">
        <f t="shared" si="6"/>
        <v>火</v>
      </c>
      <c r="AO8" s="53" t="str">
        <f t="shared" si="6"/>
        <v>水</v>
      </c>
      <c r="AP8" s="53" t="str">
        <f t="shared" si="6"/>
        <v>木</v>
      </c>
      <c r="AQ8" s="53" t="str">
        <f t="shared" si="6"/>
        <v>金</v>
      </c>
      <c r="AR8" s="53" t="str">
        <f t="shared" si="6"/>
        <v>土</v>
      </c>
      <c r="AS8" s="53" t="str">
        <f t="shared" ref="AS8:BP8" si="7">CHOOSE(WEEKDAY(AS7,1),"日","月","火","水","木","金","土")</f>
        <v>日</v>
      </c>
      <c r="AT8" s="53" t="str">
        <f t="shared" si="7"/>
        <v>月</v>
      </c>
      <c r="AU8" s="53" t="str">
        <f t="shared" si="7"/>
        <v>火</v>
      </c>
      <c r="AV8" s="53" t="str">
        <f t="shared" si="7"/>
        <v>水</v>
      </c>
      <c r="AW8" s="53" t="str">
        <f t="shared" si="7"/>
        <v>木</v>
      </c>
      <c r="AX8" s="53" t="str">
        <f t="shared" si="7"/>
        <v>金</v>
      </c>
      <c r="AY8" s="53" t="str">
        <f t="shared" si="7"/>
        <v>土</v>
      </c>
      <c r="AZ8" s="53" t="str">
        <f t="shared" si="7"/>
        <v>日</v>
      </c>
      <c r="BA8" s="53" t="str">
        <f t="shared" si="7"/>
        <v>月</v>
      </c>
      <c r="BB8" s="53" t="str">
        <f t="shared" si="7"/>
        <v>火</v>
      </c>
      <c r="BC8" s="53" t="str">
        <f t="shared" si="7"/>
        <v>水</v>
      </c>
      <c r="BD8" s="53" t="str">
        <f t="shared" si="7"/>
        <v>木</v>
      </c>
      <c r="BE8" s="53" t="str">
        <f t="shared" si="7"/>
        <v>金</v>
      </c>
      <c r="BF8" s="53" t="str">
        <f t="shared" si="7"/>
        <v>土</v>
      </c>
      <c r="BG8" s="53" t="str">
        <f t="shared" si="7"/>
        <v>日</v>
      </c>
      <c r="BH8" s="53" t="str">
        <f t="shared" si="7"/>
        <v>月</v>
      </c>
      <c r="BI8" s="53" t="str">
        <f t="shared" si="7"/>
        <v>火</v>
      </c>
      <c r="BJ8" s="53" t="str">
        <f t="shared" si="7"/>
        <v>水</v>
      </c>
      <c r="BK8" s="53" t="str">
        <f t="shared" si="7"/>
        <v>木</v>
      </c>
      <c r="BL8" s="53" t="str">
        <f t="shared" si="7"/>
        <v>金</v>
      </c>
      <c r="BM8" s="53" t="str">
        <f t="shared" si="7"/>
        <v>土</v>
      </c>
      <c r="BN8" s="53" t="str">
        <f t="shared" si="7"/>
        <v>日</v>
      </c>
      <c r="BO8" s="53" t="str">
        <f t="shared" si="7"/>
        <v>月</v>
      </c>
      <c r="BP8" s="53" t="str">
        <f t="shared" si="7"/>
        <v>火</v>
      </c>
      <c r="BQ8" s="53" t="str">
        <f>CHOOSE(WEEKDAY(BQ7,1),"日","月","火","水","木","金","土")</f>
        <v>水</v>
      </c>
      <c r="BR8" s="54" t="str">
        <f>CHOOSE(WEEKDAY(BR7,1),"日","月","火","水","木","金","土")</f>
        <v>木</v>
      </c>
      <c r="BS8" s="55" t="str">
        <f>CHOOSE(WEEKDAY(BS7,1),"日","月","火","水","木","金","土")</f>
        <v>日</v>
      </c>
      <c r="BT8" s="53" t="str">
        <f>CHOOSE(WEEKDAY(BT7,1),"日","月","火","水","木","金","土")</f>
        <v>月</v>
      </c>
      <c r="BU8" s="53" t="str">
        <f t="shared" ref="BU8:EA8" si="8">CHOOSE(WEEKDAY(BU7,1),"日","月","火","水","木","金","土")</f>
        <v>火</v>
      </c>
      <c r="BV8" s="53" t="str">
        <f t="shared" si="8"/>
        <v>水</v>
      </c>
      <c r="BW8" s="53" t="str">
        <f t="shared" si="8"/>
        <v>木</v>
      </c>
      <c r="BX8" s="53" t="str">
        <f t="shared" si="8"/>
        <v>金</v>
      </c>
      <c r="BY8" s="53" t="str">
        <f t="shared" si="8"/>
        <v>土</v>
      </c>
      <c r="BZ8" s="53" t="str">
        <f t="shared" si="8"/>
        <v>日</v>
      </c>
      <c r="CA8" s="53" t="str">
        <f t="shared" si="8"/>
        <v>月</v>
      </c>
      <c r="CB8" s="53" t="str">
        <f t="shared" si="8"/>
        <v>火</v>
      </c>
      <c r="CC8" s="53" t="str">
        <f t="shared" si="8"/>
        <v>水</v>
      </c>
      <c r="CD8" s="53" t="str">
        <f t="shared" si="8"/>
        <v>木</v>
      </c>
      <c r="CE8" s="53" t="str">
        <f t="shared" si="8"/>
        <v>金</v>
      </c>
      <c r="CF8" s="53" t="str">
        <f t="shared" si="8"/>
        <v>土</v>
      </c>
      <c r="CG8" s="53" t="str">
        <f t="shared" si="8"/>
        <v>日</v>
      </c>
      <c r="CH8" s="53" t="str">
        <f t="shared" si="8"/>
        <v>月</v>
      </c>
      <c r="CI8" s="53" t="str">
        <f t="shared" si="8"/>
        <v>火</v>
      </c>
      <c r="CJ8" s="53" t="str">
        <f t="shared" si="8"/>
        <v>水</v>
      </c>
      <c r="CK8" s="53" t="str">
        <f t="shared" si="8"/>
        <v>木</v>
      </c>
      <c r="CL8" s="53" t="str">
        <f t="shared" si="8"/>
        <v>金</v>
      </c>
      <c r="CM8" s="53" t="str">
        <f t="shared" si="8"/>
        <v>土</v>
      </c>
      <c r="CN8" s="53" t="str">
        <f t="shared" si="8"/>
        <v>日</v>
      </c>
      <c r="CO8" s="53" t="str">
        <f t="shared" si="8"/>
        <v>月</v>
      </c>
      <c r="CP8" s="53" t="str">
        <f t="shared" si="8"/>
        <v>火</v>
      </c>
      <c r="CQ8" s="53" t="str">
        <f t="shared" si="8"/>
        <v>水</v>
      </c>
      <c r="CR8" s="53" t="str">
        <f t="shared" si="8"/>
        <v>木</v>
      </c>
      <c r="CS8" s="53" t="str">
        <f t="shared" si="8"/>
        <v>金</v>
      </c>
      <c r="CT8" s="53" t="str">
        <f t="shared" si="8"/>
        <v>土</v>
      </c>
      <c r="CU8" s="53" t="str">
        <f t="shared" si="8"/>
        <v>日</v>
      </c>
      <c r="CV8" s="54" t="str">
        <f t="shared" si="8"/>
        <v>月</v>
      </c>
      <c r="CW8" s="56" t="str">
        <f t="shared" si="8"/>
        <v>水</v>
      </c>
      <c r="CX8" s="57" t="str">
        <f t="shared" si="8"/>
        <v>木</v>
      </c>
      <c r="CY8" s="57" t="str">
        <f t="shared" si="8"/>
        <v>金</v>
      </c>
      <c r="CZ8" s="57" t="str">
        <f t="shared" si="8"/>
        <v>土</v>
      </c>
      <c r="DA8" s="57" t="str">
        <f t="shared" si="8"/>
        <v>日</v>
      </c>
      <c r="DB8" s="57" t="str">
        <f t="shared" si="8"/>
        <v>月</v>
      </c>
      <c r="DC8" s="57" t="str">
        <f t="shared" si="8"/>
        <v>火</v>
      </c>
      <c r="DD8" s="57" t="str">
        <f t="shared" si="8"/>
        <v>水</v>
      </c>
      <c r="DE8" s="57" t="str">
        <f t="shared" si="8"/>
        <v>木</v>
      </c>
      <c r="DF8" s="57" t="str">
        <f t="shared" si="8"/>
        <v>金</v>
      </c>
      <c r="DG8" s="57" t="str">
        <f t="shared" si="8"/>
        <v>土</v>
      </c>
      <c r="DH8" s="57" t="str">
        <f t="shared" si="8"/>
        <v>日</v>
      </c>
      <c r="DI8" s="57" t="str">
        <f t="shared" si="8"/>
        <v>月</v>
      </c>
      <c r="DJ8" s="57" t="str">
        <f t="shared" si="8"/>
        <v>火</v>
      </c>
      <c r="DK8" s="57" t="str">
        <f t="shared" si="8"/>
        <v>水</v>
      </c>
      <c r="DL8" s="57" t="str">
        <f t="shared" si="8"/>
        <v>木</v>
      </c>
      <c r="DM8" s="57" t="str">
        <f t="shared" si="8"/>
        <v>金</v>
      </c>
      <c r="DN8" s="57" t="str">
        <f t="shared" si="8"/>
        <v>土</v>
      </c>
      <c r="DO8" s="57" t="str">
        <f t="shared" si="8"/>
        <v>日</v>
      </c>
      <c r="DP8" s="57" t="str">
        <f t="shared" si="8"/>
        <v>月</v>
      </c>
      <c r="DQ8" s="58" t="str">
        <f t="shared" si="8"/>
        <v>火</v>
      </c>
      <c r="DR8" s="57" t="str">
        <f t="shared" si="8"/>
        <v>水</v>
      </c>
      <c r="DS8" s="57" t="str">
        <f t="shared" si="8"/>
        <v>木</v>
      </c>
      <c r="DT8" s="57" t="str">
        <f t="shared" si="8"/>
        <v>金</v>
      </c>
      <c r="DU8" s="57" t="str">
        <f t="shared" si="8"/>
        <v>土</v>
      </c>
      <c r="DV8" s="57" t="str">
        <f t="shared" si="8"/>
        <v>日</v>
      </c>
      <c r="DW8" s="57" t="str">
        <f t="shared" si="8"/>
        <v>月</v>
      </c>
      <c r="DX8" s="57" t="str">
        <f t="shared" si="8"/>
        <v>火</v>
      </c>
      <c r="DY8" s="57" t="e">
        <f t="shared" si="8"/>
        <v>#VALUE!</v>
      </c>
      <c r="DZ8" s="57" t="e">
        <f t="shared" si="8"/>
        <v>#VALUE!</v>
      </c>
      <c r="EA8" s="59" t="e">
        <f t="shared" si="8"/>
        <v>#VALUE!</v>
      </c>
    </row>
    <row r="9" spans="1:131" s="44" customFormat="1" ht="16.5">
      <c r="A9" s="212"/>
      <c r="B9" s="215"/>
      <c r="C9" s="216" t="s">
        <v>157</v>
      </c>
      <c r="D9" s="216"/>
      <c r="E9" s="216"/>
      <c r="F9" s="136"/>
      <c r="G9" s="217"/>
      <c r="H9" s="218" t="s">
        <v>158</v>
      </c>
      <c r="I9" s="219" t="s">
        <v>159</v>
      </c>
      <c r="J9" s="220"/>
      <c r="K9" s="220"/>
      <c r="L9" s="220" t="s">
        <v>158</v>
      </c>
      <c r="M9" s="220" t="s">
        <v>160</v>
      </c>
      <c r="N9" s="220" t="s">
        <v>158</v>
      </c>
      <c r="O9" s="220" t="s">
        <v>161</v>
      </c>
      <c r="P9" s="220"/>
      <c r="Q9" s="220"/>
      <c r="R9" s="220"/>
      <c r="S9" s="220" t="s">
        <v>162</v>
      </c>
      <c r="T9" s="220" t="s">
        <v>158</v>
      </c>
      <c r="U9" s="220" t="s">
        <v>159</v>
      </c>
      <c r="V9" s="220" t="s">
        <v>162</v>
      </c>
      <c r="W9" s="220"/>
      <c r="X9" s="220"/>
      <c r="Y9" s="220"/>
      <c r="Z9" s="220"/>
      <c r="AA9" s="220" t="s">
        <v>158</v>
      </c>
      <c r="AB9" s="220" t="s">
        <v>160</v>
      </c>
      <c r="AC9" s="220"/>
      <c r="AD9" s="220"/>
      <c r="AE9" s="220"/>
      <c r="AF9" s="220" t="s">
        <v>158</v>
      </c>
      <c r="AG9" s="220" t="s">
        <v>160</v>
      </c>
      <c r="AH9" s="220" t="s">
        <v>158</v>
      </c>
      <c r="AI9" s="220" t="s">
        <v>163</v>
      </c>
      <c r="AJ9" s="220" t="s">
        <v>164</v>
      </c>
      <c r="AK9" s="220"/>
      <c r="AL9" s="218"/>
      <c r="AM9" s="218" t="s">
        <v>165</v>
      </c>
      <c r="AN9" s="219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A9" s="220"/>
      <c r="BB9" s="220"/>
      <c r="BC9" s="220"/>
      <c r="BD9" s="220"/>
      <c r="BE9" s="220"/>
      <c r="BF9" s="220"/>
      <c r="BG9" s="220"/>
      <c r="BH9" s="220"/>
      <c r="BI9" s="220"/>
      <c r="BJ9" s="220"/>
      <c r="BK9" s="220"/>
      <c r="BL9" s="220"/>
      <c r="BM9" s="220"/>
      <c r="BN9" s="220"/>
      <c r="BO9" s="220"/>
      <c r="BP9" s="220"/>
      <c r="BQ9" s="220"/>
      <c r="BR9" s="221"/>
      <c r="BS9" s="207"/>
      <c r="BT9" s="206"/>
      <c r="BU9" s="206"/>
      <c r="BV9" s="206"/>
      <c r="BW9" s="206"/>
      <c r="BX9" s="206"/>
      <c r="BY9" s="206"/>
      <c r="BZ9" s="206"/>
      <c r="CA9" s="206"/>
      <c r="CB9" s="206"/>
      <c r="CC9" s="206"/>
      <c r="CD9" s="206"/>
      <c r="CE9" s="206"/>
      <c r="CF9" s="206"/>
      <c r="CG9" s="206"/>
      <c r="CH9" s="206"/>
      <c r="CI9" s="206"/>
      <c r="CJ9" s="206"/>
      <c r="CK9" s="206"/>
      <c r="CL9" s="206"/>
      <c r="CM9" s="206"/>
      <c r="CN9" s="206"/>
      <c r="CO9" s="206"/>
      <c r="CP9" s="206"/>
      <c r="CQ9" s="206"/>
      <c r="CR9" s="206"/>
      <c r="CS9" s="206"/>
      <c r="CT9" s="206"/>
      <c r="CU9" s="206"/>
      <c r="CV9" s="205"/>
      <c r="CW9" s="208"/>
      <c r="CX9" s="209"/>
      <c r="CY9" s="209"/>
      <c r="CZ9" s="209"/>
      <c r="DA9" s="209"/>
      <c r="DB9" s="209"/>
      <c r="DC9" s="209"/>
      <c r="DD9" s="209"/>
      <c r="DE9" s="209"/>
      <c r="DF9" s="209"/>
      <c r="DG9" s="209"/>
      <c r="DH9" s="209"/>
      <c r="DI9" s="209"/>
      <c r="DJ9" s="209"/>
      <c r="DK9" s="209"/>
      <c r="DL9" s="209"/>
      <c r="DM9" s="209"/>
      <c r="DN9" s="209"/>
      <c r="DO9" s="209"/>
      <c r="DP9" s="209"/>
      <c r="DQ9" s="210"/>
      <c r="DR9" s="209"/>
      <c r="DS9" s="209"/>
      <c r="DT9" s="209"/>
      <c r="DU9" s="209"/>
      <c r="DV9" s="209"/>
      <c r="DW9" s="209"/>
      <c r="DX9" s="209"/>
      <c r="DY9" s="209"/>
      <c r="DZ9" s="209"/>
      <c r="EA9" s="211"/>
    </row>
    <row r="10" spans="1:131" s="44" customFormat="1" ht="20.100000000000001" customHeight="1">
      <c r="A10" s="213">
        <v>1</v>
      </c>
      <c r="B10" s="122" t="s">
        <v>38</v>
      </c>
      <c r="C10" s="123"/>
      <c r="D10" s="123"/>
      <c r="E10" s="123"/>
      <c r="F10" s="135"/>
      <c r="G10" s="136"/>
      <c r="H10" s="125"/>
      <c r="I10" s="126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5"/>
      <c r="AM10" s="192"/>
      <c r="AN10" s="126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7"/>
      <c r="BS10" s="66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5"/>
      <c r="CW10" s="66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5"/>
      <c r="DR10" s="66"/>
      <c r="DS10" s="62"/>
      <c r="DT10" s="62"/>
      <c r="DU10" s="62"/>
      <c r="DV10" s="62"/>
      <c r="DW10" s="62"/>
      <c r="DX10" s="62"/>
      <c r="DY10" s="62"/>
      <c r="DZ10" s="62"/>
      <c r="EA10" s="65"/>
    </row>
    <row r="11" spans="1:131" s="44" customFormat="1" ht="20.100000000000001" customHeight="1">
      <c r="A11" s="98">
        <v>2</v>
      </c>
      <c r="B11" s="122"/>
      <c r="C11" s="68" t="s">
        <v>37</v>
      </c>
      <c r="D11" s="123"/>
      <c r="E11" s="123"/>
      <c r="F11" s="135">
        <v>42914</v>
      </c>
      <c r="G11" s="136">
        <v>42916</v>
      </c>
      <c r="H11" s="125"/>
      <c r="I11" s="126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5"/>
      <c r="AM11" s="192"/>
      <c r="AN11" s="126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8"/>
      <c r="BL11" s="124"/>
      <c r="BM11" s="124"/>
      <c r="BN11" s="124"/>
      <c r="BO11" s="124"/>
      <c r="BP11" s="124"/>
      <c r="BQ11" s="124"/>
      <c r="BR11" s="127"/>
      <c r="BS11" s="128"/>
      <c r="BT11" s="124"/>
      <c r="BU11" s="124"/>
      <c r="BV11" s="124"/>
      <c r="BW11" s="124"/>
      <c r="BX11" s="124"/>
      <c r="BY11" s="124"/>
      <c r="BZ11" s="124"/>
      <c r="CA11" s="124"/>
      <c r="CB11" s="124"/>
      <c r="CC11" s="124"/>
      <c r="CD11" s="124"/>
      <c r="CE11" s="124"/>
      <c r="CF11" s="124"/>
      <c r="CG11" s="124"/>
      <c r="CH11" s="124"/>
      <c r="CI11" s="124"/>
      <c r="CJ11" s="124"/>
      <c r="CK11" s="124"/>
      <c r="CL11" s="124"/>
      <c r="CM11" s="124"/>
      <c r="CN11" s="124"/>
      <c r="CO11" s="124"/>
      <c r="CP11" s="124"/>
      <c r="CQ11" s="124"/>
      <c r="CR11" s="124"/>
      <c r="CS11" s="124"/>
      <c r="CT11" s="124"/>
      <c r="CU11" s="124"/>
      <c r="CV11" s="127"/>
      <c r="CW11" s="128"/>
      <c r="CX11" s="124"/>
      <c r="CY11" s="124"/>
      <c r="CZ11" s="124"/>
      <c r="DA11" s="124"/>
      <c r="DB11" s="124"/>
      <c r="DC11" s="124"/>
      <c r="DD11" s="124"/>
      <c r="DE11" s="124"/>
      <c r="DF11" s="124"/>
      <c r="DG11" s="124"/>
      <c r="DH11" s="124"/>
      <c r="DI11" s="124"/>
      <c r="DJ11" s="124"/>
      <c r="DK11" s="124"/>
      <c r="DL11" s="124"/>
      <c r="DM11" s="124"/>
      <c r="DN11" s="124"/>
      <c r="DO11" s="124"/>
      <c r="DP11" s="124"/>
      <c r="DQ11" s="127"/>
      <c r="DR11" s="128"/>
      <c r="DS11" s="124"/>
      <c r="DT11" s="124"/>
      <c r="DU11" s="124"/>
      <c r="DV11" s="124"/>
      <c r="DW11" s="124"/>
      <c r="DX11" s="124"/>
      <c r="DY11" s="124"/>
      <c r="DZ11" s="124"/>
      <c r="EA11" s="127"/>
    </row>
    <row r="12" spans="1:131" s="44" customFormat="1" ht="20.100000000000001" customHeight="1">
      <c r="A12" s="92">
        <v>3</v>
      </c>
      <c r="B12" s="67"/>
      <c r="C12" s="68" t="s">
        <v>25</v>
      </c>
      <c r="D12" s="69"/>
      <c r="E12" s="69"/>
      <c r="F12" s="137">
        <v>42914</v>
      </c>
      <c r="G12" s="138">
        <v>42916</v>
      </c>
      <c r="H12" s="72"/>
      <c r="I12" s="73"/>
      <c r="J12" s="71"/>
      <c r="K12" s="71"/>
      <c r="L12" s="71"/>
      <c r="M12" s="71"/>
      <c r="N12" s="71"/>
      <c r="O12" s="71"/>
      <c r="P12" s="71"/>
      <c r="Q12" s="71"/>
      <c r="R12" s="71"/>
      <c r="S12" s="74"/>
      <c r="T12" s="74"/>
      <c r="U12" s="74"/>
      <c r="V12" s="74"/>
      <c r="W12" s="74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2"/>
      <c r="AM12" s="193"/>
      <c r="AN12" s="73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6"/>
      <c r="BL12" s="71"/>
      <c r="BM12" s="71"/>
      <c r="BN12" s="71"/>
      <c r="BO12" s="71"/>
      <c r="BP12" s="71"/>
      <c r="BQ12" s="71"/>
      <c r="BR12" s="75"/>
      <c r="BS12" s="76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5"/>
      <c r="CW12" s="76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5"/>
      <c r="DR12" s="76"/>
      <c r="DS12" s="71"/>
      <c r="DT12" s="71"/>
      <c r="DU12" s="71"/>
      <c r="DV12" s="71"/>
      <c r="DW12" s="71"/>
      <c r="DX12" s="71"/>
      <c r="DY12" s="71"/>
      <c r="DZ12" s="71"/>
      <c r="EA12" s="75"/>
    </row>
    <row r="13" spans="1:131" s="44" customFormat="1" ht="20.100000000000001" customHeight="1">
      <c r="A13" s="92">
        <v>4</v>
      </c>
      <c r="B13" s="122"/>
      <c r="C13" s="68" t="s">
        <v>93</v>
      </c>
      <c r="D13" s="142"/>
      <c r="E13" s="142"/>
      <c r="F13" s="135">
        <v>42915</v>
      </c>
      <c r="G13" s="136">
        <v>42923</v>
      </c>
      <c r="H13" s="125"/>
      <c r="I13" s="126"/>
      <c r="J13" s="124"/>
      <c r="K13" s="124"/>
      <c r="L13" s="124"/>
      <c r="M13" s="124"/>
      <c r="N13" s="124"/>
      <c r="O13" s="124" t="s">
        <v>155</v>
      </c>
      <c r="P13" s="124"/>
      <c r="Q13" s="124"/>
      <c r="R13" s="124"/>
      <c r="S13" s="141"/>
      <c r="T13" s="141"/>
      <c r="U13" s="141"/>
      <c r="V13" s="141"/>
      <c r="W13" s="141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5"/>
      <c r="AM13" s="192"/>
      <c r="AN13" s="126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8"/>
      <c r="BL13" s="124"/>
      <c r="BM13" s="124"/>
      <c r="BN13" s="124"/>
      <c r="BO13" s="124"/>
      <c r="BP13" s="124"/>
      <c r="BQ13" s="124"/>
      <c r="BR13" s="127"/>
      <c r="BS13" s="128"/>
      <c r="BT13" s="124"/>
      <c r="BU13" s="124"/>
      <c r="BV13" s="124"/>
      <c r="BW13" s="124"/>
      <c r="BX13" s="124"/>
      <c r="BY13" s="124"/>
      <c r="BZ13" s="124"/>
      <c r="CA13" s="124"/>
      <c r="CB13" s="124"/>
      <c r="CC13" s="124"/>
      <c r="CD13" s="124"/>
      <c r="CE13" s="124"/>
      <c r="CF13" s="124"/>
      <c r="CG13" s="124"/>
      <c r="CH13" s="124"/>
      <c r="CI13" s="124"/>
      <c r="CJ13" s="124"/>
      <c r="CK13" s="124"/>
      <c r="CL13" s="124"/>
      <c r="CM13" s="124"/>
      <c r="CN13" s="124"/>
      <c r="CO13" s="124"/>
      <c r="CP13" s="124"/>
      <c r="CQ13" s="124"/>
      <c r="CR13" s="124"/>
      <c r="CS13" s="124"/>
      <c r="CT13" s="124"/>
      <c r="CU13" s="124"/>
      <c r="CV13" s="127"/>
      <c r="CW13" s="128"/>
      <c r="CX13" s="124"/>
      <c r="CY13" s="124"/>
      <c r="CZ13" s="124"/>
      <c r="DA13" s="124"/>
      <c r="DB13" s="124"/>
      <c r="DC13" s="124"/>
      <c r="DD13" s="124"/>
      <c r="DE13" s="124"/>
      <c r="DF13" s="124"/>
      <c r="DG13" s="124"/>
      <c r="DH13" s="124"/>
      <c r="DI13" s="124"/>
      <c r="DJ13" s="124"/>
      <c r="DK13" s="124"/>
      <c r="DL13" s="124"/>
      <c r="DM13" s="124"/>
      <c r="DN13" s="124"/>
      <c r="DO13" s="124"/>
      <c r="DP13" s="124"/>
      <c r="DQ13" s="127"/>
      <c r="DR13" s="128"/>
      <c r="DS13" s="124"/>
      <c r="DT13" s="124"/>
      <c r="DU13" s="124"/>
      <c r="DV13" s="124"/>
      <c r="DW13" s="124"/>
      <c r="DX13" s="124"/>
      <c r="DY13" s="124"/>
      <c r="DZ13" s="124"/>
      <c r="EA13" s="127"/>
    </row>
    <row r="14" spans="1:131" s="44" customFormat="1" ht="20.100000000000001" customHeight="1">
      <c r="A14" s="98">
        <v>5</v>
      </c>
      <c r="B14" s="60" t="s">
        <v>20</v>
      </c>
      <c r="C14" s="61"/>
      <c r="D14" s="61"/>
      <c r="E14" s="61"/>
      <c r="F14" s="133"/>
      <c r="G14" s="134"/>
      <c r="H14" s="63"/>
      <c r="I14" s="64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3"/>
      <c r="AM14" s="191"/>
      <c r="AN14" s="64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5"/>
      <c r="BS14" s="66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5"/>
      <c r="CW14" s="66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5"/>
      <c r="DR14" s="66"/>
      <c r="DS14" s="62"/>
      <c r="DT14" s="62"/>
      <c r="DU14" s="62"/>
      <c r="DV14" s="62"/>
      <c r="DW14" s="62"/>
      <c r="DX14" s="62"/>
      <c r="DY14" s="62"/>
      <c r="DZ14" s="62"/>
      <c r="EA14" s="65"/>
    </row>
    <row r="15" spans="1:131" s="44" customFormat="1" ht="20.100000000000001" customHeight="1">
      <c r="A15" s="92">
        <v>6</v>
      </c>
      <c r="B15" s="67"/>
      <c r="C15" s="68" t="s">
        <v>135</v>
      </c>
      <c r="D15" s="69"/>
      <c r="E15" s="69"/>
      <c r="F15" s="137">
        <v>42914</v>
      </c>
      <c r="G15" s="138">
        <v>42919</v>
      </c>
      <c r="H15" s="72" t="s">
        <v>141</v>
      </c>
      <c r="I15" s="73"/>
      <c r="J15" s="71"/>
      <c r="K15" s="71" t="s">
        <v>138</v>
      </c>
      <c r="L15" s="71"/>
      <c r="M15" s="71"/>
      <c r="N15" s="71"/>
      <c r="O15" s="71"/>
      <c r="P15" s="71"/>
      <c r="Q15" s="71"/>
      <c r="R15" s="71"/>
      <c r="S15" s="71"/>
      <c r="T15" s="74"/>
      <c r="U15" s="74"/>
      <c r="V15" s="74"/>
      <c r="W15" s="74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2"/>
      <c r="AM15" s="193"/>
      <c r="AN15" s="73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6"/>
      <c r="BL15" s="71"/>
      <c r="BM15" s="71"/>
      <c r="BN15" s="71"/>
      <c r="BO15" s="71"/>
      <c r="BP15" s="71"/>
      <c r="BQ15" s="71"/>
      <c r="BR15" s="75"/>
      <c r="BS15" s="76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5"/>
      <c r="CW15" s="76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5"/>
      <c r="DR15" s="76"/>
      <c r="DS15" s="71"/>
      <c r="DT15" s="71"/>
      <c r="DU15" s="71"/>
      <c r="DV15" s="71"/>
      <c r="DW15" s="71"/>
      <c r="DX15" s="71"/>
      <c r="DY15" s="71"/>
      <c r="DZ15" s="71"/>
      <c r="EA15" s="75"/>
    </row>
    <row r="16" spans="1:131" s="44" customFormat="1" ht="20.100000000000001" customHeight="1">
      <c r="A16" s="92">
        <v>7</v>
      </c>
      <c r="B16" s="67"/>
      <c r="C16" s="68" t="s">
        <v>136</v>
      </c>
      <c r="D16" s="69"/>
      <c r="E16" s="69"/>
      <c r="F16" s="137">
        <v>42914</v>
      </c>
      <c r="G16" s="138">
        <v>42919</v>
      </c>
      <c r="H16" s="72" t="s">
        <v>139</v>
      </c>
      <c r="I16" s="73"/>
      <c r="J16" s="71"/>
      <c r="K16" s="71" t="s">
        <v>137</v>
      </c>
      <c r="L16" s="71"/>
      <c r="M16" s="71"/>
      <c r="N16" s="71"/>
      <c r="O16" s="71"/>
      <c r="P16" s="71"/>
      <c r="Q16" s="71"/>
      <c r="R16" s="71"/>
      <c r="S16" s="71"/>
      <c r="T16" s="74"/>
      <c r="U16" s="74"/>
      <c r="V16" s="74"/>
      <c r="W16" s="74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2"/>
      <c r="AM16" s="193"/>
      <c r="AN16" s="73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6"/>
      <c r="BL16" s="71"/>
      <c r="BM16" s="71"/>
      <c r="BN16" s="71"/>
      <c r="BO16" s="71"/>
      <c r="BP16" s="71"/>
      <c r="BQ16" s="71"/>
      <c r="BR16" s="75"/>
      <c r="BS16" s="76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5"/>
      <c r="CW16" s="76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5"/>
      <c r="DR16" s="76"/>
      <c r="DS16" s="71"/>
      <c r="DT16" s="71"/>
      <c r="DU16" s="71"/>
      <c r="DV16" s="71"/>
      <c r="DW16" s="71"/>
      <c r="DX16" s="71"/>
      <c r="DY16" s="71"/>
      <c r="DZ16" s="71"/>
      <c r="EA16" s="75"/>
    </row>
    <row r="17" spans="1:131" s="44" customFormat="1" ht="20.100000000000001" customHeight="1">
      <c r="A17" s="92">
        <v>8</v>
      </c>
      <c r="B17" s="60" t="s">
        <v>21</v>
      </c>
      <c r="C17" s="61"/>
      <c r="D17" s="61"/>
      <c r="E17" s="61"/>
      <c r="F17" s="133"/>
      <c r="G17" s="134"/>
      <c r="H17" s="63"/>
      <c r="I17" s="64"/>
      <c r="J17" s="62"/>
      <c r="K17" s="62"/>
      <c r="L17" s="62"/>
      <c r="M17" s="62"/>
      <c r="N17" s="62"/>
      <c r="O17" s="62"/>
      <c r="P17" s="62"/>
      <c r="Q17" s="62"/>
      <c r="R17" s="62"/>
      <c r="S17" s="77"/>
      <c r="T17" s="77"/>
      <c r="U17" s="77"/>
      <c r="V17" s="77"/>
      <c r="W17" s="77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3"/>
      <c r="AM17" s="191"/>
      <c r="AN17" s="64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5"/>
      <c r="BS17" s="66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5"/>
      <c r="CW17" s="66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5"/>
      <c r="DR17" s="66"/>
      <c r="DS17" s="62"/>
      <c r="DT17" s="62"/>
      <c r="DU17" s="62"/>
      <c r="DV17" s="62"/>
      <c r="DW17" s="62"/>
      <c r="DX17" s="62"/>
      <c r="DY17" s="62"/>
      <c r="DZ17" s="62"/>
      <c r="EA17" s="65"/>
    </row>
    <row r="18" spans="1:131" s="44" customFormat="1" ht="20.100000000000001" customHeight="1">
      <c r="A18" s="98">
        <v>9</v>
      </c>
      <c r="B18" s="122"/>
      <c r="C18" s="68" t="s">
        <v>123</v>
      </c>
      <c r="D18" s="123"/>
      <c r="E18" s="123"/>
      <c r="F18" s="137">
        <v>42919</v>
      </c>
      <c r="G18" s="137">
        <v>42921</v>
      </c>
      <c r="H18" s="125"/>
      <c r="I18" s="126"/>
      <c r="J18" s="124"/>
      <c r="K18" s="124"/>
      <c r="L18" s="124" t="s">
        <v>139</v>
      </c>
      <c r="M18" s="124" t="s">
        <v>150</v>
      </c>
      <c r="N18" s="124"/>
      <c r="O18" s="124"/>
      <c r="P18" s="124"/>
      <c r="Q18" s="124"/>
      <c r="R18" s="124"/>
      <c r="S18" s="141"/>
      <c r="T18" s="141"/>
      <c r="U18" s="141"/>
      <c r="V18" s="141"/>
      <c r="W18" s="141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5"/>
      <c r="AM18" s="192"/>
      <c r="AN18" s="126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7"/>
      <c r="BS18" s="128"/>
      <c r="BT18" s="124"/>
      <c r="BU18" s="124"/>
      <c r="BV18" s="124"/>
      <c r="BW18" s="124"/>
      <c r="BX18" s="124"/>
      <c r="BY18" s="124"/>
      <c r="BZ18" s="124"/>
      <c r="CA18" s="124"/>
      <c r="CB18" s="124"/>
      <c r="CC18" s="124"/>
      <c r="CD18" s="124"/>
      <c r="CE18" s="124"/>
      <c r="CF18" s="124"/>
      <c r="CG18" s="124"/>
      <c r="CH18" s="124"/>
      <c r="CI18" s="124"/>
      <c r="CJ18" s="124"/>
      <c r="CK18" s="124"/>
      <c r="CL18" s="124"/>
      <c r="CM18" s="124"/>
      <c r="CN18" s="124"/>
      <c r="CO18" s="124"/>
      <c r="CP18" s="124"/>
      <c r="CQ18" s="124"/>
      <c r="CR18" s="124"/>
      <c r="CS18" s="124"/>
      <c r="CT18" s="124"/>
      <c r="CU18" s="124"/>
      <c r="CV18" s="127"/>
      <c r="CW18" s="128"/>
      <c r="CX18" s="124"/>
      <c r="CY18" s="124"/>
      <c r="CZ18" s="124"/>
      <c r="DA18" s="124"/>
      <c r="DB18" s="124"/>
      <c r="DC18" s="124"/>
      <c r="DD18" s="124"/>
      <c r="DE18" s="124"/>
      <c r="DF18" s="124"/>
      <c r="DG18" s="124"/>
      <c r="DH18" s="124"/>
      <c r="DI18" s="124"/>
      <c r="DJ18" s="124"/>
      <c r="DK18" s="124"/>
      <c r="DL18" s="124"/>
      <c r="DM18" s="124"/>
      <c r="DN18" s="124"/>
      <c r="DO18" s="124"/>
      <c r="DP18" s="124"/>
      <c r="DQ18" s="127"/>
      <c r="DR18" s="128"/>
      <c r="DS18" s="124"/>
      <c r="DT18" s="124"/>
      <c r="DU18" s="124"/>
      <c r="DV18" s="124"/>
      <c r="DW18" s="124"/>
      <c r="DX18" s="124"/>
      <c r="DY18" s="124"/>
      <c r="DZ18" s="124"/>
      <c r="EA18" s="125"/>
    </row>
    <row r="19" spans="1:131" s="44" customFormat="1" ht="20.100000000000001" customHeight="1">
      <c r="A19" s="92">
        <v>10</v>
      </c>
      <c r="B19" s="60" t="s">
        <v>129</v>
      </c>
      <c r="C19" s="61"/>
      <c r="D19" s="61"/>
      <c r="E19" s="61"/>
      <c r="F19" s="133"/>
      <c r="G19" s="134"/>
      <c r="H19" s="63"/>
      <c r="I19" s="64"/>
      <c r="J19" s="62"/>
      <c r="K19" s="62"/>
      <c r="L19" s="62"/>
      <c r="M19" s="62"/>
      <c r="N19" s="62"/>
      <c r="O19" s="62" t="s">
        <v>142</v>
      </c>
      <c r="P19" s="62"/>
      <c r="Q19" s="62"/>
      <c r="R19" s="62"/>
      <c r="S19" s="77"/>
      <c r="T19" s="77"/>
      <c r="U19" s="77"/>
      <c r="V19" s="77"/>
      <c r="W19" s="77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3"/>
      <c r="AM19" s="191"/>
      <c r="AN19" s="64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5"/>
      <c r="BS19" s="66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5"/>
      <c r="CW19" s="66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5"/>
      <c r="DR19" s="66"/>
      <c r="DS19" s="62"/>
      <c r="DT19" s="62"/>
      <c r="DU19" s="62"/>
      <c r="DV19" s="62"/>
      <c r="DW19" s="62"/>
      <c r="DX19" s="62"/>
      <c r="DY19" s="62"/>
      <c r="DZ19" s="62"/>
      <c r="EA19" s="65"/>
    </row>
    <row r="20" spans="1:131" s="44" customFormat="1" ht="20.100000000000001" customHeight="1">
      <c r="A20" s="92">
        <v>11</v>
      </c>
      <c r="B20" s="122"/>
      <c r="C20" s="78" t="s">
        <v>130</v>
      </c>
      <c r="D20" s="69"/>
      <c r="E20" s="69"/>
      <c r="F20" s="135"/>
      <c r="G20" s="136"/>
      <c r="H20" s="125"/>
      <c r="I20" s="126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5"/>
      <c r="AM20" s="192"/>
      <c r="AN20" s="126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7"/>
      <c r="BS20" s="128"/>
      <c r="BT20" s="124"/>
      <c r="BU20" s="124"/>
      <c r="BV20" s="124"/>
      <c r="BW20" s="124"/>
      <c r="BX20" s="124"/>
      <c r="BY20" s="124"/>
      <c r="BZ20" s="124"/>
      <c r="CA20" s="124"/>
      <c r="CB20" s="124"/>
      <c r="CC20" s="124"/>
      <c r="CD20" s="124"/>
      <c r="CE20" s="124"/>
      <c r="CF20" s="124"/>
      <c r="CG20" s="124"/>
      <c r="CH20" s="124"/>
      <c r="CI20" s="124"/>
      <c r="CJ20" s="124"/>
      <c r="CK20" s="124"/>
      <c r="CL20" s="124"/>
      <c r="CM20" s="124"/>
      <c r="CN20" s="124"/>
      <c r="CO20" s="124"/>
      <c r="CP20" s="124"/>
      <c r="CQ20" s="124"/>
      <c r="CR20" s="124"/>
      <c r="CS20" s="124"/>
      <c r="CT20" s="124"/>
      <c r="CU20" s="124"/>
      <c r="CV20" s="127"/>
      <c r="CW20" s="128"/>
      <c r="CX20" s="124"/>
      <c r="CY20" s="124"/>
      <c r="CZ20" s="124"/>
      <c r="DA20" s="124"/>
      <c r="DB20" s="124"/>
      <c r="DC20" s="124"/>
      <c r="DD20" s="124"/>
      <c r="DE20" s="124"/>
      <c r="DF20" s="124"/>
      <c r="DG20" s="124"/>
      <c r="DH20" s="124"/>
      <c r="DI20" s="124"/>
      <c r="DJ20" s="124"/>
      <c r="DK20" s="124"/>
      <c r="DL20" s="124"/>
      <c r="DM20" s="124"/>
      <c r="DN20" s="124"/>
      <c r="DO20" s="124"/>
      <c r="DP20" s="124"/>
      <c r="DQ20" s="127"/>
      <c r="DR20" s="128"/>
      <c r="DS20" s="124"/>
      <c r="DT20" s="124"/>
      <c r="DU20" s="124"/>
      <c r="DV20" s="124"/>
      <c r="DW20" s="124"/>
      <c r="DX20" s="124"/>
      <c r="DY20" s="124"/>
      <c r="DZ20" s="124"/>
      <c r="EA20" s="127"/>
    </row>
    <row r="21" spans="1:131" s="44" customFormat="1" ht="20.100000000000001" customHeight="1">
      <c r="A21" s="92">
        <v>12</v>
      </c>
      <c r="B21" s="122"/>
      <c r="C21" s="79"/>
      <c r="D21" s="68" t="s">
        <v>144</v>
      </c>
      <c r="E21" s="70"/>
      <c r="F21" s="135">
        <v>42919</v>
      </c>
      <c r="G21" s="136">
        <v>42927</v>
      </c>
      <c r="H21" s="125"/>
      <c r="I21" s="126"/>
      <c r="J21" s="124"/>
      <c r="K21" s="124"/>
      <c r="L21" s="124"/>
      <c r="M21" s="124"/>
      <c r="N21" s="124" t="s">
        <v>138</v>
      </c>
      <c r="O21" s="124" t="s">
        <v>137</v>
      </c>
      <c r="P21" s="124"/>
      <c r="Q21" s="124"/>
      <c r="R21" s="124"/>
      <c r="S21" s="124" t="s">
        <v>153</v>
      </c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5"/>
      <c r="AM21" s="192"/>
      <c r="AN21" s="126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  <c r="BR21" s="127"/>
      <c r="BS21" s="128"/>
      <c r="BT21" s="124"/>
      <c r="BU21" s="124"/>
      <c r="BV21" s="124"/>
      <c r="BW21" s="124"/>
      <c r="BX21" s="124"/>
      <c r="BY21" s="124"/>
      <c r="BZ21" s="124"/>
      <c r="CA21" s="124"/>
      <c r="CB21" s="124"/>
      <c r="CC21" s="124"/>
      <c r="CD21" s="124"/>
      <c r="CE21" s="124"/>
      <c r="CF21" s="124"/>
      <c r="CG21" s="124"/>
      <c r="CH21" s="124"/>
      <c r="CI21" s="124"/>
      <c r="CJ21" s="124"/>
      <c r="CK21" s="124"/>
      <c r="CL21" s="124"/>
      <c r="CM21" s="124"/>
      <c r="CN21" s="124"/>
      <c r="CO21" s="124"/>
      <c r="CP21" s="124"/>
      <c r="CQ21" s="124"/>
      <c r="CR21" s="124"/>
      <c r="CS21" s="124"/>
      <c r="CT21" s="124"/>
      <c r="CU21" s="124"/>
      <c r="CV21" s="127"/>
      <c r="CW21" s="128"/>
      <c r="CX21" s="124"/>
      <c r="CY21" s="124"/>
      <c r="CZ21" s="124"/>
      <c r="DA21" s="124"/>
      <c r="DB21" s="124"/>
      <c r="DC21" s="124"/>
      <c r="DD21" s="124"/>
      <c r="DE21" s="124"/>
      <c r="DF21" s="124"/>
      <c r="DG21" s="124"/>
      <c r="DH21" s="124"/>
      <c r="DI21" s="124"/>
      <c r="DJ21" s="124"/>
      <c r="DK21" s="124"/>
      <c r="DL21" s="124"/>
      <c r="DM21" s="124"/>
      <c r="DN21" s="124"/>
      <c r="DO21" s="124"/>
      <c r="DP21" s="124"/>
      <c r="DQ21" s="127"/>
      <c r="DR21" s="128"/>
      <c r="DS21" s="124"/>
      <c r="DT21" s="124"/>
      <c r="DU21" s="124"/>
      <c r="DV21" s="124"/>
      <c r="DW21" s="124"/>
      <c r="DX21" s="124"/>
      <c r="DY21" s="124"/>
      <c r="DZ21" s="124"/>
      <c r="EA21" s="127"/>
    </row>
    <row r="22" spans="1:131" s="44" customFormat="1" ht="20.100000000000001" customHeight="1">
      <c r="A22" s="98"/>
      <c r="B22" s="122"/>
      <c r="C22" s="79"/>
      <c r="D22" s="68" t="s">
        <v>183</v>
      </c>
      <c r="E22" s="70"/>
      <c r="F22" s="135"/>
      <c r="G22" s="136"/>
      <c r="H22" s="125"/>
      <c r="I22" s="126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5"/>
      <c r="AM22" s="192"/>
      <c r="AN22" s="126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7"/>
      <c r="BS22" s="128"/>
      <c r="BT22" s="124"/>
      <c r="BU22" s="124"/>
      <c r="BV22" s="124"/>
      <c r="BW22" s="124"/>
      <c r="BX22" s="124"/>
      <c r="BY22" s="124"/>
      <c r="BZ22" s="124"/>
      <c r="CA22" s="124"/>
      <c r="CB22" s="124"/>
      <c r="CC22" s="124"/>
      <c r="CD22" s="124"/>
      <c r="CE22" s="124"/>
      <c r="CF22" s="124"/>
      <c r="CG22" s="124"/>
      <c r="CH22" s="124"/>
      <c r="CI22" s="124"/>
      <c r="CJ22" s="124"/>
      <c r="CK22" s="124"/>
      <c r="CL22" s="124"/>
      <c r="CM22" s="124"/>
      <c r="CN22" s="124"/>
      <c r="CO22" s="124"/>
      <c r="CP22" s="124"/>
      <c r="CQ22" s="124"/>
      <c r="CR22" s="124"/>
      <c r="CS22" s="124"/>
      <c r="CT22" s="124"/>
      <c r="CU22" s="124"/>
      <c r="CV22" s="127"/>
      <c r="CW22" s="128"/>
      <c r="CX22" s="124"/>
      <c r="CY22" s="124"/>
      <c r="CZ22" s="124"/>
      <c r="DA22" s="124"/>
      <c r="DB22" s="124"/>
      <c r="DC22" s="124"/>
      <c r="DD22" s="124"/>
      <c r="DE22" s="124"/>
      <c r="DF22" s="124"/>
      <c r="DG22" s="124"/>
      <c r="DH22" s="124"/>
      <c r="DI22" s="124"/>
      <c r="DJ22" s="124"/>
      <c r="DK22" s="124"/>
      <c r="DL22" s="124"/>
      <c r="DM22" s="124"/>
      <c r="DN22" s="124"/>
      <c r="DO22" s="124"/>
      <c r="DP22" s="124"/>
      <c r="DQ22" s="127"/>
      <c r="DR22" s="128"/>
      <c r="DS22" s="124"/>
      <c r="DT22" s="124"/>
      <c r="DU22" s="124"/>
      <c r="DV22" s="124"/>
      <c r="DW22" s="124"/>
      <c r="DX22" s="124"/>
      <c r="DY22" s="124"/>
      <c r="DZ22" s="124"/>
      <c r="EA22" s="127"/>
    </row>
    <row r="23" spans="1:131" s="44" customFormat="1" ht="20.100000000000001" customHeight="1">
      <c r="A23" s="98">
        <v>13</v>
      </c>
      <c r="B23" s="122"/>
      <c r="C23" s="79"/>
      <c r="D23" s="68" t="s">
        <v>145</v>
      </c>
      <c r="E23" s="70"/>
      <c r="F23" s="135">
        <v>42926</v>
      </c>
      <c r="G23" s="136">
        <v>42930</v>
      </c>
      <c r="H23" s="125"/>
      <c r="I23" s="126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 t="s">
        <v>141</v>
      </c>
      <c r="U23" s="124" t="s">
        <v>137</v>
      </c>
      <c r="V23" s="124" t="s">
        <v>149</v>
      </c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5"/>
      <c r="AM23" s="192"/>
      <c r="AN23" s="126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7"/>
      <c r="BS23" s="128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124"/>
      <c r="CP23" s="124"/>
      <c r="CQ23" s="124"/>
      <c r="CR23" s="124"/>
      <c r="CS23" s="124"/>
      <c r="CT23" s="124"/>
      <c r="CU23" s="124"/>
      <c r="CV23" s="127"/>
      <c r="CW23" s="128"/>
      <c r="CX23" s="124"/>
      <c r="CY23" s="124"/>
      <c r="CZ23" s="124"/>
      <c r="DA23" s="124"/>
      <c r="DB23" s="124"/>
      <c r="DC23" s="124"/>
      <c r="DD23" s="124"/>
      <c r="DE23" s="124"/>
      <c r="DF23" s="124"/>
      <c r="DG23" s="124"/>
      <c r="DH23" s="124"/>
      <c r="DI23" s="124"/>
      <c r="DJ23" s="124"/>
      <c r="DK23" s="124"/>
      <c r="DL23" s="124"/>
      <c r="DM23" s="124"/>
      <c r="DN23" s="124"/>
      <c r="DO23" s="124"/>
      <c r="DP23" s="124"/>
      <c r="DQ23" s="127"/>
      <c r="DR23" s="128"/>
      <c r="DS23" s="124"/>
      <c r="DT23" s="124"/>
      <c r="DU23" s="124"/>
      <c r="DV23" s="124"/>
      <c r="DW23" s="124"/>
      <c r="DX23" s="124"/>
      <c r="DY23" s="124"/>
      <c r="DZ23" s="124"/>
      <c r="EA23" s="127"/>
    </row>
    <row r="24" spans="1:131" s="44" customFormat="1" ht="20.100000000000001" customHeight="1">
      <c r="A24" s="92">
        <v>14</v>
      </c>
      <c r="B24" s="122"/>
      <c r="C24" s="79"/>
      <c r="D24" s="68" t="s">
        <v>143</v>
      </c>
      <c r="E24" s="70"/>
      <c r="F24" s="135">
        <v>42933</v>
      </c>
      <c r="G24" s="136">
        <v>42936</v>
      </c>
      <c r="H24" s="125"/>
      <c r="I24" s="126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 t="s">
        <v>141</v>
      </c>
      <c r="AB24" s="124" t="s">
        <v>150</v>
      </c>
      <c r="AC24" s="124"/>
      <c r="AD24" s="124"/>
      <c r="AE24" s="124"/>
      <c r="AF24" s="124"/>
      <c r="AG24" s="124"/>
      <c r="AH24" s="124"/>
      <c r="AI24" s="124"/>
      <c r="AJ24" s="124"/>
      <c r="AK24" s="124"/>
      <c r="AL24" s="125"/>
      <c r="AM24" s="192"/>
      <c r="AN24" s="126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7"/>
      <c r="BS24" s="128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  <c r="CG24" s="124"/>
      <c r="CH24" s="124"/>
      <c r="CI24" s="124"/>
      <c r="CJ24" s="124"/>
      <c r="CK24" s="124"/>
      <c r="CL24" s="124"/>
      <c r="CM24" s="124"/>
      <c r="CN24" s="124"/>
      <c r="CO24" s="124"/>
      <c r="CP24" s="124"/>
      <c r="CQ24" s="124"/>
      <c r="CR24" s="124"/>
      <c r="CS24" s="124"/>
      <c r="CT24" s="124"/>
      <c r="CU24" s="124"/>
      <c r="CV24" s="127"/>
      <c r="CW24" s="128"/>
      <c r="CX24" s="124"/>
      <c r="CY24" s="124"/>
      <c r="CZ24" s="124"/>
      <c r="DA24" s="124"/>
      <c r="DB24" s="124"/>
      <c r="DC24" s="124"/>
      <c r="DD24" s="124"/>
      <c r="DE24" s="124"/>
      <c r="DF24" s="124"/>
      <c r="DG24" s="124"/>
      <c r="DH24" s="124"/>
      <c r="DI24" s="124"/>
      <c r="DJ24" s="124"/>
      <c r="DK24" s="124"/>
      <c r="DL24" s="124"/>
      <c r="DM24" s="124"/>
      <c r="DN24" s="124"/>
      <c r="DO24" s="124"/>
      <c r="DP24" s="124"/>
      <c r="DQ24" s="127"/>
      <c r="DR24" s="128"/>
      <c r="DS24" s="124"/>
      <c r="DT24" s="124"/>
      <c r="DU24" s="124"/>
      <c r="DV24" s="124"/>
      <c r="DW24" s="124"/>
      <c r="DX24" s="124"/>
      <c r="DY24" s="124"/>
      <c r="DZ24" s="124"/>
      <c r="EA24" s="127"/>
    </row>
    <row r="25" spans="1:131" s="44" customFormat="1" ht="20.100000000000001" customHeight="1">
      <c r="A25" s="92">
        <v>15</v>
      </c>
      <c r="B25" s="122"/>
      <c r="C25" s="79"/>
      <c r="D25" s="68" t="s">
        <v>156</v>
      </c>
      <c r="E25" s="70"/>
      <c r="F25" s="135">
        <v>42936</v>
      </c>
      <c r="G25" s="136">
        <v>42941</v>
      </c>
      <c r="H25" s="125"/>
      <c r="I25" s="126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 t="s">
        <v>141</v>
      </c>
      <c r="AG25" s="124" t="s">
        <v>154</v>
      </c>
      <c r="AH25" s="124"/>
      <c r="AI25" s="124"/>
      <c r="AJ25" s="124"/>
      <c r="AK25" s="124"/>
      <c r="AL25" s="125"/>
      <c r="AM25" s="192"/>
      <c r="AN25" s="126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7"/>
      <c r="BS25" s="128"/>
      <c r="BT25" s="124"/>
      <c r="BU25" s="124"/>
      <c r="BV25" s="124"/>
      <c r="BW25" s="124"/>
      <c r="BX25" s="124"/>
      <c r="BY25" s="124"/>
      <c r="BZ25" s="124"/>
      <c r="CA25" s="124"/>
      <c r="CB25" s="124"/>
      <c r="CC25" s="124"/>
      <c r="CD25" s="124"/>
      <c r="CE25" s="124"/>
      <c r="CF25" s="124"/>
      <c r="CG25" s="124"/>
      <c r="CH25" s="124"/>
      <c r="CI25" s="124"/>
      <c r="CJ25" s="124"/>
      <c r="CK25" s="124"/>
      <c r="CL25" s="124"/>
      <c r="CM25" s="124"/>
      <c r="CN25" s="124"/>
      <c r="CO25" s="124"/>
      <c r="CP25" s="124"/>
      <c r="CQ25" s="124"/>
      <c r="CR25" s="124"/>
      <c r="CS25" s="124"/>
      <c r="CT25" s="124"/>
      <c r="CU25" s="124"/>
      <c r="CV25" s="127"/>
      <c r="CW25" s="128"/>
      <c r="CX25" s="124"/>
      <c r="CY25" s="124"/>
      <c r="CZ25" s="124"/>
      <c r="DA25" s="124"/>
      <c r="DB25" s="124"/>
      <c r="DC25" s="124"/>
      <c r="DD25" s="124"/>
      <c r="DE25" s="124"/>
      <c r="DF25" s="124"/>
      <c r="DG25" s="124"/>
      <c r="DH25" s="124"/>
      <c r="DI25" s="124"/>
      <c r="DJ25" s="124"/>
      <c r="DK25" s="124"/>
      <c r="DL25" s="124"/>
      <c r="DM25" s="124"/>
      <c r="DN25" s="124"/>
      <c r="DO25" s="124"/>
      <c r="DP25" s="124"/>
      <c r="DQ25" s="127"/>
      <c r="DR25" s="128"/>
      <c r="DS25" s="124"/>
      <c r="DT25" s="124"/>
      <c r="DU25" s="124"/>
      <c r="DV25" s="124"/>
      <c r="DW25" s="124"/>
      <c r="DX25" s="124"/>
      <c r="DY25" s="124"/>
      <c r="DZ25" s="124"/>
      <c r="EA25" s="127"/>
    </row>
    <row r="26" spans="1:131" s="44" customFormat="1" ht="20.100000000000001" hidden="1" customHeight="1">
      <c r="A26" s="92">
        <v>16</v>
      </c>
      <c r="B26" s="60" t="s">
        <v>88</v>
      </c>
      <c r="C26" s="61"/>
      <c r="D26" s="61"/>
      <c r="E26" s="61"/>
      <c r="F26" s="133"/>
      <c r="G26" s="134"/>
      <c r="H26" s="63"/>
      <c r="I26" s="64"/>
      <c r="J26" s="62"/>
      <c r="K26" s="62"/>
      <c r="L26" s="62"/>
      <c r="M26" s="62"/>
      <c r="N26" s="62"/>
      <c r="O26" s="62"/>
      <c r="P26" s="62"/>
      <c r="Q26" s="62"/>
      <c r="R26" s="62"/>
      <c r="S26" s="77"/>
      <c r="T26" s="77"/>
      <c r="U26" s="77"/>
      <c r="V26" s="77"/>
      <c r="W26" s="77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3"/>
      <c r="AM26" s="191"/>
      <c r="AN26" s="64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5"/>
      <c r="BS26" s="66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5"/>
      <c r="CW26" s="66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5"/>
      <c r="DR26" s="66"/>
      <c r="DS26" s="62"/>
      <c r="DT26" s="62"/>
      <c r="DU26" s="62"/>
      <c r="DV26" s="62"/>
      <c r="DW26" s="62"/>
      <c r="DX26" s="62"/>
      <c r="DY26" s="62"/>
      <c r="DZ26" s="62"/>
      <c r="EA26" s="65"/>
    </row>
    <row r="27" spans="1:131" s="44" customFormat="1" ht="20.100000000000001" hidden="1" customHeight="1">
      <c r="A27" s="98">
        <v>17</v>
      </c>
      <c r="B27" s="122"/>
      <c r="C27" s="78" t="s">
        <v>131</v>
      </c>
      <c r="D27" s="123"/>
      <c r="E27" s="123"/>
      <c r="F27" s="135">
        <v>42916</v>
      </c>
      <c r="G27" s="136">
        <v>42916</v>
      </c>
      <c r="H27" s="125"/>
      <c r="I27" s="126"/>
      <c r="J27" s="124"/>
      <c r="K27" s="124"/>
      <c r="L27" s="124"/>
      <c r="M27" s="124"/>
      <c r="N27" s="124"/>
      <c r="O27" s="124"/>
      <c r="P27" s="124"/>
      <c r="Q27" s="124"/>
      <c r="R27" s="124"/>
      <c r="S27" s="141"/>
      <c r="T27" s="141"/>
      <c r="U27" s="141"/>
      <c r="V27" s="141"/>
      <c r="W27" s="141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5"/>
      <c r="AM27" s="192"/>
      <c r="AN27" s="126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  <c r="BR27" s="127"/>
      <c r="BS27" s="128"/>
      <c r="BT27" s="124"/>
      <c r="BU27" s="124"/>
      <c r="BV27" s="124"/>
      <c r="BW27" s="124"/>
      <c r="BX27" s="124"/>
      <c r="BY27" s="124"/>
      <c r="BZ27" s="124"/>
      <c r="CA27" s="124"/>
      <c r="CB27" s="124"/>
      <c r="CC27" s="124"/>
      <c r="CD27" s="124"/>
      <c r="CE27" s="124"/>
      <c r="CF27" s="124"/>
      <c r="CG27" s="124"/>
      <c r="CH27" s="124"/>
      <c r="CI27" s="124"/>
      <c r="CJ27" s="124"/>
      <c r="CK27" s="124"/>
      <c r="CL27" s="124"/>
      <c r="CM27" s="124"/>
      <c r="CN27" s="124"/>
      <c r="CO27" s="124"/>
      <c r="CP27" s="124"/>
      <c r="CQ27" s="124"/>
      <c r="CR27" s="124"/>
      <c r="CS27" s="124"/>
      <c r="CT27" s="124"/>
      <c r="CU27" s="124"/>
      <c r="CV27" s="127"/>
      <c r="CW27" s="128"/>
      <c r="CX27" s="124"/>
      <c r="CY27" s="124"/>
      <c r="CZ27" s="124"/>
      <c r="DA27" s="124"/>
      <c r="DB27" s="124"/>
      <c r="DC27" s="124"/>
      <c r="DD27" s="124"/>
      <c r="DE27" s="124"/>
      <c r="DF27" s="124"/>
      <c r="DG27" s="124"/>
      <c r="DH27" s="124"/>
      <c r="DI27" s="124"/>
      <c r="DJ27" s="124"/>
      <c r="DK27" s="124"/>
      <c r="DL27" s="124"/>
      <c r="DM27" s="124"/>
      <c r="DN27" s="124"/>
      <c r="DO27" s="124"/>
      <c r="DP27" s="124"/>
      <c r="DQ27" s="127"/>
      <c r="DR27" s="128"/>
      <c r="DS27" s="124"/>
      <c r="DT27" s="124"/>
      <c r="DU27" s="124"/>
      <c r="DV27" s="124"/>
      <c r="DW27" s="124"/>
      <c r="DX27" s="124"/>
      <c r="DY27" s="124"/>
      <c r="DZ27" s="124"/>
      <c r="EA27" s="125"/>
    </row>
    <row r="28" spans="1:131" s="44" customFormat="1" ht="20.100000000000001" hidden="1" customHeight="1">
      <c r="A28" s="92">
        <v>18</v>
      </c>
      <c r="B28" s="122"/>
      <c r="C28" s="78" t="s">
        <v>132</v>
      </c>
      <c r="D28" s="123"/>
      <c r="E28" s="123"/>
      <c r="F28" s="135">
        <v>42919</v>
      </c>
      <c r="G28" s="136">
        <v>42919</v>
      </c>
      <c r="H28" s="125"/>
      <c r="I28" s="126"/>
      <c r="J28" s="124"/>
      <c r="K28" s="124"/>
      <c r="L28" s="124"/>
      <c r="M28" s="124"/>
      <c r="N28" s="124"/>
      <c r="O28" s="124"/>
      <c r="P28" s="124"/>
      <c r="Q28" s="124"/>
      <c r="R28" s="124"/>
      <c r="S28" s="141"/>
      <c r="T28" s="141"/>
      <c r="U28" s="141"/>
      <c r="V28" s="141"/>
      <c r="W28" s="141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5"/>
      <c r="AM28" s="192"/>
      <c r="AN28" s="126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4"/>
      <c r="BR28" s="127"/>
      <c r="BS28" s="128"/>
      <c r="BT28" s="124"/>
      <c r="BU28" s="124"/>
      <c r="BV28" s="124"/>
      <c r="BW28" s="124"/>
      <c r="BX28" s="124"/>
      <c r="BY28" s="124"/>
      <c r="BZ28" s="124"/>
      <c r="CA28" s="124"/>
      <c r="CB28" s="124"/>
      <c r="CC28" s="124"/>
      <c r="CD28" s="124"/>
      <c r="CE28" s="124"/>
      <c r="CF28" s="124"/>
      <c r="CG28" s="124"/>
      <c r="CH28" s="124"/>
      <c r="CI28" s="124"/>
      <c r="CJ28" s="124"/>
      <c r="CK28" s="124"/>
      <c r="CL28" s="124"/>
      <c r="CM28" s="124"/>
      <c r="CN28" s="124"/>
      <c r="CO28" s="124"/>
      <c r="CP28" s="124"/>
      <c r="CQ28" s="124"/>
      <c r="CR28" s="124"/>
      <c r="CS28" s="124"/>
      <c r="CT28" s="124"/>
      <c r="CU28" s="124"/>
      <c r="CV28" s="127"/>
      <c r="CW28" s="128"/>
      <c r="CX28" s="124"/>
      <c r="CY28" s="124"/>
      <c r="CZ28" s="124"/>
      <c r="DA28" s="124"/>
      <c r="DB28" s="124"/>
      <c r="DC28" s="124"/>
      <c r="DD28" s="124"/>
      <c r="DE28" s="124"/>
      <c r="DF28" s="124"/>
      <c r="DG28" s="124"/>
      <c r="DH28" s="124"/>
      <c r="DI28" s="124"/>
      <c r="DJ28" s="124"/>
      <c r="DK28" s="124"/>
      <c r="DL28" s="124"/>
      <c r="DM28" s="124"/>
      <c r="DN28" s="124"/>
      <c r="DO28" s="124"/>
      <c r="DP28" s="124"/>
      <c r="DQ28" s="127"/>
      <c r="DR28" s="128"/>
      <c r="DS28" s="124"/>
      <c r="DT28" s="124"/>
      <c r="DU28" s="124"/>
      <c r="DV28" s="124"/>
      <c r="DW28" s="124"/>
      <c r="DX28" s="124"/>
      <c r="DY28" s="124"/>
      <c r="DZ28" s="124"/>
      <c r="EA28" s="125"/>
    </row>
    <row r="29" spans="1:131" s="44" customFormat="1" ht="20.100000000000001" hidden="1" customHeight="1">
      <c r="A29" s="92">
        <v>19</v>
      </c>
      <c r="B29" s="122"/>
      <c r="C29" s="78" t="s">
        <v>133</v>
      </c>
      <c r="D29" s="123"/>
      <c r="E29" s="123"/>
      <c r="F29" s="135">
        <v>42923</v>
      </c>
      <c r="G29" s="136">
        <v>42923</v>
      </c>
      <c r="H29" s="125"/>
      <c r="I29" s="126"/>
      <c r="J29" s="124"/>
      <c r="K29" s="124"/>
      <c r="L29" s="124"/>
      <c r="M29" s="124"/>
      <c r="N29" s="124"/>
      <c r="O29" s="124"/>
      <c r="P29" s="124"/>
      <c r="Q29" s="124"/>
      <c r="R29" s="124"/>
      <c r="S29" s="141"/>
      <c r="T29" s="141"/>
      <c r="U29" s="141"/>
      <c r="V29" s="141"/>
      <c r="W29" s="141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5"/>
      <c r="AM29" s="192"/>
      <c r="AN29" s="126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7"/>
      <c r="BS29" s="128"/>
      <c r="BT29" s="124"/>
      <c r="BU29" s="124"/>
      <c r="BV29" s="124"/>
      <c r="BW29" s="124"/>
      <c r="BX29" s="124"/>
      <c r="BY29" s="124"/>
      <c r="BZ29" s="124"/>
      <c r="CA29" s="124"/>
      <c r="CB29" s="124"/>
      <c r="CC29" s="124"/>
      <c r="CD29" s="124"/>
      <c r="CE29" s="124"/>
      <c r="CF29" s="124"/>
      <c r="CG29" s="124"/>
      <c r="CH29" s="124"/>
      <c r="CI29" s="124"/>
      <c r="CJ29" s="124"/>
      <c r="CK29" s="124"/>
      <c r="CL29" s="124"/>
      <c r="CM29" s="124"/>
      <c r="CN29" s="124"/>
      <c r="CO29" s="124"/>
      <c r="CP29" s="124"/>
      <c r="CQ29" s="124"/>
      <c r="CR29" s="124"/>
      <c r="CS29" s="124"/>
      <c r="CT29" s="124"/>
      <c r="CU29" s="124"/>
      <c r="CV29" s="127"/>
      <c r="CW29" s="128"/>
      <c r="CX29" s="124"/>
      <c r="CY29" s="124"/>
      <c r="CZ29" s="124"/>
      <c r="DA29" s="124"/>
      <c r="DB29" s="124"/>
      <c r="DC29" s="124"/>
      <c r="DD29" s="124"/>
      <c r="DE29" s="124"/>
      <c r="DF29" s="124"/>
      <c r="DG29" s="124"/>
      <c r="DH29" s="124"/>
      <c r="DI29" s="124"/>
      <c r="DJ29" s="124"/>
      <c r="DK29" s="124"/>
      <c r="DL29" s="124"/>
      <c r="DM29" s="124"/>
      <c r="DN29" s="124"/>
      <c r="DO29" s="124"/>
      <c r="DP29" s="124"/>
      <c r="DQ29" s="127"/>
      <c r="DR29" s="128"/>
      <c r="DS29" s="124"/>
      <c r="DT29" s="124"/>
      <c r="DU29" s="124"/>
      <c r="DV29" s="124"/>
      <c r="DW29" s="124"/>
      <c r="DX29" s="124"/>
      <c r="DY29" s="124"/>
      <c r="DZ29" s="124"/>
      <c r="EA29" s="125"/>
    </row>
    <row r="30" spans="1:131" s="44" customFormat="1" ht="20.100000000000001" hidden="1" customHeight="1">
      <c r="A30" s="92">
        <v>20</v>
      </c>
      <c r="B30" s="67"/>
      <c r="C30" s="78" t="s">
        <v>134</v>
      </c>
      <c r="D30" s="69"/>
      <c r="E30" s="69"/>
      <c r="F30" s="137">
        <v>42926</v>
      </c>
      <c r="G30" s="138">
        <v>42926</v>
      </c>
      <c r="H30" s="72"/>
      <c r="I30" s="73"/>
      <c r="J30" s="71"/>
      <c r="K30" s="71"/>
      <c r="L30" s="71"/>
      <c r="M30" s="71"/>
      <c r="N30" s="71"/>
      <c r="O30" s="71"/>
      <c r="P30" s="71"/>
      <c r="Q30" s="71"/>
      <c r="R30" s="71"/>
      <c r="S30" s="74"/>
      <c r="T30" s="74"/>
      <c r="U30" s="74"/>
      <c r="V30" s="74"/>
      <c r="W30" s="74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M30" s="193"/>
      <c r="AN30" s="73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5"/>
      <c r="BS30" s="76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5"/>
      <c r="CW30" s="76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5"/>
      <c r="DR30" s="76"/>
      <c r="DS30" s="71"/>
      <c r="DT30" s="71"/>
      <c r="DU30" s="71"/>
      <c r="DV30" s="71"/>
      <c r="DW30" s="71"/>
      <c r="DX30" s="71"/>
      <c r="DY30" s="71"/>
      <c r="DZ30" s="71"/>
      <c r="EA30" s="71"/>
    </row>
    <row r="31" spans="1:131" s="44" customFormat="1" ht="20.100000000000001" hidden="1" customHeight="1">
      <c r="A31" s="98">
        <v>21</v>
      </c>
      <c r="B31" s="67"/>
      <c r="C31" s="78" t="s">
        <v>126</v>
      </c>
      <c r="D31" s="69"/>
      <c r="E31" s="69"/>
      <c r="F31" s="136">
        <v>42930</v>
      </c>
      <c r="G31" s="136">
        <v>42930</v>
      </c>
      <c r="H31" s="72"/>
      <c r="I31" s="73"/>
      <c r="J31" s="71"/>
      <c r="K31" s="71"/>
      <c r="L31" s="71"/>
      <c r="M31" s="71"/>
      <c r="N31" s="71"/>
      <c r="O31" s="71"/>
      <c r="P31" s="71"/>
      <c r="Q31" s="71"/>
      <c r="R31" s="71"/>
      <c r="S31" s="74"/>
      <c r="T31" s="74"/>
      <c r="U31" s="74"/>
      <c r="V31" s="74"/>
      <c r="W31" s="74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M31" s="193"/>
      <c r="AN31" s="73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5"/>
      <c r="BS31" s="76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5"/>
      <c r="CW31" s="76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5"/>
      <c r="DR31" s="76"/>
      <c r="DS31" s="71"/>
      <c r="DT31" s="71"/>
      <c r="DU31" s="71"/>
      <c r="DV31" s="71"/>
      <c r="DW31" s="71"/>
      <c r="DX31" s="71"/>
      <c r="DY31" s="71"/>
      <c r="DZ31" s="71"/>
      <c r="EA31" s="72"/>
    </row>
    <row r="32" spans="1:131" s="44" customFormat="1" ht="20.100000000000001" hidden="1" customHeight="1">
      <c r="A32" s="92">
        <v>22</v>
      </c>
      <c r="B32" s="67"/>
      <c r="C32" s="78" t="s">
        <v>127</v>
      </c>
      <c r="D32" s="69"/>
      <c r="E32" s="69"/>
      <c r="F32" s="136">
        <v>42936</v>
      </c>
      <c r="G32" s="136">
        <v>42936</v>
      </c>
      <c r="H32" s="72"/>
      <c r="I32" s="73"/>
      <c r="J32" s="71"/>
      <c r="K32" s="71"/>
      <c r="L32" s="71"/>
      <c r="M32" s="71"/>
      <c r="N32" s="71"/>
      <c r="O32" s="71"/>
      <c r="P32" s="71"/>
      <c r="Q32" s="71"/>
      <c r="R32" s="71"/>
      <c r="S32" s="74"/>
      <c r="T32" s="74"/>
      <c r="U32" s="74"/>
      <c r="V32" s="74"/>
      <c r="W32" s="74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M32" s="193"/>
      <c r="AN32" s="73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5"/>
      <c r="BS32" s="76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5"/>
      <c r="CW32" s="76"/>
      <c r="CX32" s="71"/>
      <c r="CY32" s="71"/>
      <c r="CZ32" s="71"/>
      <c r="DA32" s="71"/>
      <c r="DB32" s="71"/>
      <c r="DC32" s="71"/>
      <c r="DD32" s="71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DO32" s="71"/>
      <c r="DP32" s="71"/>
      <c r="DQ32" s="75"/>
      <c r="DR32" s="76"/>
      <c r="DS32" s="71"/>
      <c r="DT32" s="71"/>
      <c r="DU32" s="71"/>
      <c r="DV32" s="71"/>
      <c r="DW32" s="71"/>
      <c r="DX32" s="71"/>
      <c r="DY32" s="71"/>
      <c r="DZ32" s="71"/>
      <c r="EA32" s="72"/>
    </row>
    <row r="33" spans="1:131" s="44" customFormat="1" ht="20.100000000000001" hidden="1" customHeight="1">
      <c r="A33" s="92">
        <v>23</v>
      </c>
      <c r="B33" s="67"/>
      <c r="C33" s="78" t="s">
        <v>128</v>
      </c>
      <c r="D33" s="69"/>
      <c r="E33" s="69"/>
      <c r="F33" s="137">
        <v>42941</v>
      </c>
      <c r="G33" s="138">
        <v>42941</v>
      </c>
      <c r="H33" s="72"/>
      <c r="I33" s="73"/>
      <c r="J33" s="71"/>
      <c r="K33" s="71"/>
      <c r="L33" s="71"/>
      <c r="M33" s="71"/>
      <c r="N33" s="71"/>
      <c r="O33" s="71"/>
      <c r="P33" s="71"/>
      <c r="Q33" s="71"/>
      <c r="R33" s="71"/>
      <c r="S33" s="74"/>
      <c r="T33" s="74"/>
      <c r="U33" s="74"/>
      <c r="V33" s="74"/>
      <c r="W33" s="74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M33" s="193"/>
      <c r="AN33" s="73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5"/>
      <c r="BS33" s="76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5"/>
      <c r="CW33" s="76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DO33" s="71"/>
      <c r="DP33" s="71"/>
      <c r="DQ33" s="75"/>
      <c r="DR33" s="76"/>
      <c r="DS33" s="71"/>
      <c r="DT33" s="71"/>
      <c r="DU33" s="71"/>
      <c r="DV33" s="71"/>
      <c r="DW33" s="71"/>
      <c r="DX33" s="71"/>
      <c r="DY33" s="71"/>
      <c r="DZ33" s="71"/>
      <c r="EA33" s="75"/>
    </row>
    <row r="34" spans="1:131" s="44" customFormat="1" ht="20.100000000000001" hidden="1" customHeight="1">
      <c r="A34" s="92">
        <v>24</v>
      </c>
      <c r="B34" s="67"/>
      <c r="C34" s="78" t="s">
        <v>89</v>
      </c>
      <c r="D34" s="69"/>
      <c r="E34" s="69"/>
      <c r="F34" s="137">
        <v>42942</v>
      </c>
      <c r="G34" s="138">
        <v>42942</v>
      </c>
      <c r="H34" s="72"/>
      <c r="I34" s="73"/>
      <c r="J34" s="71"/>
      <c r="K34" s="71"/>
      <c r="L34" s="71"/>
      <c r="M34" s="71"/>
      <c r="N34" s="71"/>
      <c r="O34" s="71"/>
      <c r="P34" s="71"/>
      <c r="Q34" s="71"/>
      <c r="R34" s="71"/>
      <c r="S34" s="74"/>
      <c r="T34" s="74"/>
      <c r="U34" s="74"/>
      <c r="V34" s="74"/>
      <c r="W34" s="74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M34" s="193"/>
      <c r="AN34" s="73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5"/>
      <c r="BS34" s="76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5"/>
      <c r="CW34" s="76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5"/>
      <c r="DR34" s="76"/>
      <c r="DS34" s="71"/>
      <c r="DT34" s="71"/>
      <c r="DU34" s="71"/>
      <c r="DV34" s="71"/>
      <c r="DW34" s="71"/>
      <c r="DX34" s="71"/>
      <c r="DY34" s="71"/>
      <c r="DZ34" s="71"/>
      <c r="EA34" s="75"/>
    </row>
    <row r="35" spans="1:131" s="44" customFormat="1" ht="20.100000000000001" hidden="1" customHeight="1">
      <c r="A35" s="98">
        <v>25</v>
      </c>
      <c r="B35" s="67"/>
      <c r="C35" s="78" t="s">
        <v>90</v>
      </c>
      <c r="D35" s="69"/>
      <c r="E35" s="69"/>
      <c r="F35" s="137">
        <v>42944</v>
      </c>
      <c r="G35" s="138">
        <v>42944</v>
      </c>
      <c r="H35" s="72"/>
      <c r="I35" s="73"/>
      <c r="J35" s="71"/>
      <c r="K35" s="71"/>
      <c r="L35" s="71"/>
      <c r="M35" s="71"/>
      <c r="N35" s="71"/>
      <c r="O35" s="71"/>
      <c r="P35" s="71"/>
      <c r="Q35" s="71"/>
      <c r="R35" s="71"/>
      <c r="S35" s="74"/>
      <c r="T35" s="74"/>
      <c r="U35" s="74"/>
      <c r="V35" s="74"/>
      <c r="W35" s="74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M35" s="193"/>
      <c r="AN35" s="73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5"/>
      <c r="BS35" s="76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5"/>
      <c r="CW35" s="76"/>
      <c r="CX35" s="71"/>
      <c r="CY35" s="71"/>
      <c r="CZ35" s="71"/>
      <c r="DA35" s="71"/>
      <c r="DB35" s="71"/>
      <c r="DC35" s="71"/>
      <c r="DD35" s="71"/>
      <c r="DE35" s="71"/>
      <c r="DF35" s="71"/>
      <c r="DG35" s="71"/>
      <c r="DH35" s="71"/>
      <c r="DI35" s="71"/>
      <c r="DJ35" s="71"/>
      <c r="DK35" s="71"/>
      <c r="DL35" s="71"/>
      <c r="DM35" s="71"/>
      <c r="DN35" s="71"/>
      <c r="DO35" s="71"/>
      <c r="DP35" s="71"/>
      <c r="DQ35" s="75"/>
      <c r="DR35" s="76"/>
      <c r="DS35" s="71"/>
      <c r="DT35" s="71"/>
      <c r="DU35" s="71"/>
      <c r="DV35" s="71"/>
      <c r="DW35" s="71"/>
      <c r="DX35" s="71"/>
      <c r="DY35" s="71"/>
      <c r="DZ35" s="71"/>
      <c r="EA35" s="75"/>
    </row>
    <row r="36" spans="1:131" s="44" customFormat="1" ht="20.100000000000001" customHeight="1">
      <c r="A36" s="92">
        <v>26</v>
      </c>
      <c r="B36" s="122"/>
      <c r="C36" s="79"/>
      <c r="D36" s="68" t="s">
        <v>152</v>
      </c>
      <c r="E36" s="142"/>
      <c r="F36" s="135">
        <v>42944</v>
      </c>
      <c r="G36" s="136">
        <v>42944</v>
      </c>
      <c r="H36" s="125"/>
      <c r="I36" s="126"/>
      <c r="J36" s="124"/>
      <c r="K36" s="124"/>
      <c r="L36" s="124"/>
      <c r="M36" s="124"/>
      <c r="N36" s="124"/>
      <c r="O36" s="124"/>
      <c r="P36" s="124"/>
      <c r="Q36" s="124"/>
      <c r="R36" s="124"/>
      <c r="S36" s="141"/>
      <c r="T36" s="141"/>
      <c r="U36" s="141"/>
      <c r="V36" s="141"/>
      <c r="W36" s="141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 t="s">
        <v>150</v>
      </c>
      <c r="AK36" s="124"/>
      <c r="AL36" s="125"/>
      <c r="AM36" s="192"/>
      <c r="AN36" s="126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7"/>
      <c r="BS36" s="128"/>
      <c r="BT36" s="124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4"/>
      <c r="CF36" s="124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4"/>
      <c r="CR36" s="124"/>
      <c r="CS36" s="124"/>
      <c r="CT36" s="124"/>
      <c r="CU36" s="124"/>
      <c r="CV36" s="127"/>
      <c r="CW36" s="128"/>
      <c r="CX36" s="124"/>
      <c r="CY36" s="124"/>
      <c r="CZ36" s="124"/>
      <c r="DA36" s="124"/>
      <c r="DB36" s="124"/>
      <c r="DC36" s="124"/>
      <c r="DD36" s="124"/>
      <c r="DE36" s="124"/>
      <c r="DF36" s="124"/>
      <c r="DG36" s="124"/>
      <c r="DH36" s="124"/>
      <c r="DI36" s="124"/>
      <c r="DJ36" s="124"/>
      <c r="DK36" s="124"/>
      <c r="DL36" s="124"/>
      <c r="DM36" s="124"/>
      <c r="DN36" s="124"/>
      <c r="DO36" s="124"/>
      <c r="DP36" s="124"/>
      <c r="DQ36" s="127"/>
      <c r="DR36" s="128"/>
      <c r="DS36" s="124"/>
      <c r="DT36" s="124"/>
      <c r="DU36" s="124"/>
      <c r="DV36" s="124"/>
      <c r="DW36" s="124"/>
      <c r="DX36" s="124"/>
      <c r="DY36" s="124"/>
      <c r="DZ36" s="124"/>
      <c r="EA36" s="127"/>
    </row>
    <row r="37" spans="1:131" s="44" customFormat="1" ht="20.100000000000001" customHeight="1">
      <c r="A37" s="92">
        <v>27</v>
      </c>
      <c r="B37" s="60" t="s">
        <v>39</v>
      </c>
      <c r="C37" s="61"/>
      <c r="D37" s="61"/>
      <c r="E37" s="61"/>
      <c r="F37" s="133"/>
      <c r="G37" s="134"/>
      <c r="H37" s="63"/>
      <c r="I37" s="64"/>
      <c r="J37" s="62"/>
      <c r="K37" s="62"/>
      <c r="L37" s="62"/>
      <c r="M37" s="62"/>
      <c r="N37" s="62"/>
      <c r="O37" s="62"/>
      <c r="P37" s="62"/>
      <c r="Q37" s="62"/>
      <c r="R37" s="62"/>
      <c r="S37" s="77"/>
      <c r="T37" s="77"/>
      <c r="U37" s="77"/>
      <c r="V37" s="77"/>
      <c r="W37" s="77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3"/>
      <c r="AM37" s="191"/>
      <c r="AN37" s="64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5"/>
      <c r="BS37" s="66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5"/>
      <c r="CW37" s="66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5"/>
      <c r="DR37" s="66"/>
      <c r="DS37" s="62"/>
      <c r="DT37" s="62"/>
      <c r="DU37" s="62"/>
      <c r="DV37" s="62"/>
      <c r="DW37" s="62"/>
      <c r="DX37" s="62"/>
      <c r="DY37" s="62"/>
      <c r="DZ37" s="62"/>
      <c r="EA37" s="65"/>
    </row>
    <row r="38" spans="1:131" s="44" customFormat="1" ht="20.100000000000001" customHeight="1">
      <c r="A38" s="92">
        <v>28</v>
      </c>
      <c r="B38" s="67"/>
      <c r="C38" s="78" t="s">
        <v>40</v>
      </c>
      <c r="D38" s="69"/>
      <c r="E38" s="69"/>
      <c r="F38" s="137"/>
      <c r="G38" s="138"/>
      <c r="H38" s="72"/>
      <c r="I38" s="73"/>
      <c r="J38" s="71"/>
      <c r="K38" s="71"/>
      <c r="L38" s="71"/>
      <c r="M38" s="71"/>
      <c r="N38" s="71"/>
      <c r="O38" s="71"/>
      <c r="P38" s="71"/>
      <c r="Q38" s="71"/>
      <c r="R38" s="71"/>
      <c r="S38" s="74"/>
      <c r="T38" s="74"/>
      <c r="U38" s="74"/>
      <c r="V38" s="74"/>
      <c r="W38" s="74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2"/>
      <c r="AM38" s="193"/>
      <c r="AN38" s="73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5"/>
      <c r="BS38" s="76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5"/>
      <c r="CW38" s="76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5"/>
      <c r="DR38" s="76"/>
      <c r="DS38" s="71"/>
      <c r="DT38" s="71"/>
      <c r="DU38" s="71"/>
      <c r="DV38" s="71"/>
      <c r="DW38" s="71"/>
      <c r="DX38" s="71"/>
      <c r="DY38" s="71"/>
      <c r="DZ38" s="71"/>
      <c r="EA38" s="71"/>
    </row>
    <row r="39" spans="1:131" s="44" customFormat="1" ht="20.100000000000001" customHeight="1">
      <c r="A39" s="98">
        <v>29</v>
      </c>
      <c r="B39" s="67"/>
      <c r="C39" s="199"/>
      <c r="D39" s="68" t="s">
        <v>146</v>
      </c>
      <c r="E39" s="69"/>
      <c r="F39" s="138">
        <v>42923</v>
      </c>
      <c r="G39" s="138">
        <v>42923</v>
      </c>
      <c r="H39" s="72"/>
      <c r="I39" s="73"/>
      <c r="J39" s="71"/>
      <c r="K39" s="71"/>
      <c r="L39" s="71"/>
      <c r="M39" s="71"/>
      <c r="N39" s="71"/>
      <c r="O39" s="71"/>
      <c r="P39" s="71"/>
      <c r="Q39" s="71"/>
      <c r="R39" s="71"/>
      <c r="S39" s="74"/>
      <c r="T39" s="74"/>
      <c r="U39" s="74"/>
      <c r="V39" s="74"/>
      <c r="W39" s="74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2"/>
      <c r="AM39" s="193"/>
      <c r="AN39" s="73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5"/>
      <c r="BS39" s="76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5"/>
      <c r="CW39" s="76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5"/>
      <c r="DR39" s="76"/>
      <c r="DS39" s="71"/>
      <c r="DT39" s="71"/>
      <c r="DU39" s="71"/>
      <c r="DV39" s="71"/>
      <c r="DW39" s="71"/>
      <c r="DX39" s="71"/>
      <c r="DY39" s="71"/>
      <c r="DZ39" s="71"/>
      <c r="EA39" s="72"/>
    </row>
    <row r="40" spans="1:131" s="44" customFormat="1" ht="20.100000000000001" customHeight="1">
      <c r="A40" s="92">
        <v>30</v>
      </c>
      <c r="B40" s="67"/>
      <c r="C40" s="79"/>
      <c r="D40" s="68" t="s">
        <v>147</v>
      </c>
      <c r="E40" s="70"/>
      <c r="F40" s="138">
        <v>42930</v>
      </c>
      <c r="G40" s="138">
        <v>42930</v>
      </c>
      <c r="H40" s="72"/>
      <c r="I40" s="73"/>
      <c r="J40" s="71"/>
      <c r="K40" s="71"/>
      <c r="L40" s="71"/>
      <c r="M40" s="71"/>
      <c r="N40" s="71"/>
      <c r="O40" s="71"/>
      <c r="P40" s="71"/>
      <c r="Q40" s="71"/>
      <c r="R40" s="198"/>
      <c r="S40" s="198"/>
      <c r="T40" s="198"/>
      <c r="U40" s="198"/>
      <c r="V40" s="74"/>
      <c r="W40" s="74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2"/>
      <c r="AM40" s="193"/>
      <c r="AN40" s="73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5"/>
      <c r="BS40" s="76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5"/>
      <c r="CW40" s="76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5"/>
      <c r="DR40" s="76"/>
      <c r="DS40" s="71"/>
      <c r="DT40" s="71"/>
      <c r="DU40" s="71"/>
      <c r="DV40" s="71"/>
      <c r="DW40" s="71"/>
      <c r="DX40" s="71"/>
      <c r="DY40" s="71"/>
      <c r="DZ40" s="71"/>
      <c r="EA40" s="75"/>
    </row>
    <row r="41" spans="1:131" s="44" customFormat="1" ht="20.100000000000001" customHeight="1">
      <c r="A41" s="92">
        <v>31</v>
      </c>
      <c r="B41" s="67"/>
      <c r="C41" s="79"/>
      <c r="D41" s="68" t="s">
        <v>148</v>
      </c>
      <c r="E41" s="70"/>
      <c r="F41" s="137">
        <v>42940</v>
      </c>
      <c r="G41" s="138">
        <v>42940</v>
      </c>
      <c r="H41" s="72"/>
      <c r="I41" s="73"/>
      <c r="J41" s="71"/>
      <c r="K41" s="71"/>
      <c r="L41" s="71"/>
      <c r="M41" s="71"/>
      <c r="N41" s="71"/>
      <c r="O41" s="71"/>
      <c r="P41" s="71"/>
      <c r="Q41" s="71"/>
      <c r="R41" s="71"/>
      <c r="S41" s="74"/>
      <c r="T41" s="74"/>
      <c r="U41" s="74"/>
      <c r="V41" s="74"/>
      <c r="W41" s="74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2"/>
      <c r="AM41" s="193"/>
      <c r="AN41" s="73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5"/>
      <c r="BS41" s="76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5"/>
      <c r="CW41" s="76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5"/>
      <c r="DR41" s="76"/>
      <c r="DS41" s="71"/>
      <c r="DT41" s="71"/>
      <c r="DU41" s="71"/>
      <c r="DV41" s="71"/>
      <c r="DW41" s="71"/>
      <c r="DX41" s="71"/>
      <c r="DY41" s="71"/>
      <c r="DZ41" s="71"/>
      <c r="EA41" s="75"/>
    </row>
    <row r="42" spans="1:131" s="44" customFormat="1" ht="20.100000000000001" customHeight="1">
      <c r="A42" s="92">
        <v>32</v>
      </c>
      <c r="B42" s="67"/>
      <c r="C42" s="199" t="s">
        <v>151</v>
      </c>
      <c r="D42" s="201"/>
      <c r="E42" s="202"/>
      <c r="F42" s="203">
        <v>42942</v>
      </c>
      <c r="G42" s="204">
        <v>42944</v>
      </c>
      <c r="H42" s="72"/>
      <c r="I42" s="73"/>
      <c r="J42" s="71"/>
      <c r="K42" s="71"/>
      <c r="L42" s="71"/>
      <c r="M42" s="71"/>
      <c r="N42" s="71"/>
      <c r="O42" s="71"/>
      <c r="P42" s="71"/>
      <c r="Q42" s="71"/>
      <c r="R42" s="71"/>
      <c r="S42" s="74"/>
      <c r="T42" s="74"/>
      <c r="U42" s="74"/>
      <c r="V42" s="74"/>
      <c r="W42" s="74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 t="s">
        <v>141</v>
      </c>
      <c r="AI42" s="71" t="s">
        <v>137</v>
      </c>
      <c r="AJ42" s="71" t="s">
        <v>153</v>
      </c>
      <c r="AK42" s="71"/>
      <c r="AL42" s="72"/>
      <c r="AM42" s="193"/>
      <c r="AN42" s="73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5"/>
      <c r="BS42" s="76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5"/>
      <c r="CW42" s="76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5"/>
      <c r="DR42" s="76"/>
      <c r="DS42" s="71"/>
      <c r="DT42" s="71"/>
      <c r="DU42" s="71"/>
      <c r="DV42" s="71"/>
      <c r="DW42" s="71"/>
      <c r="DX42" s="71"/>
      <c r="DY42" s="71"/>
      <c r="DZ42" s="71"/>
      <c r="EA42" s="75"/>
    </row>
    <row r="43" spans="1:131" s="44" customFormat="1" ht="20.100000000000001" customHeight="1">
      <c r="A43" s="98">
        <v>33</v>
      </c>
      <c r="B43" s="121"/>
      <c r="C43" s="129" t="s">
        <v>41</v>
      </c>
      <c r="D43" s="200"/>
      <c r="E43" s="130"/>
      <c r="F43" s="139">
        <v>42947</v>
      </c>
      <c r="G43" s="140">
        <v>42947</v>
      </c>
      <c r="H43" s="72"/>
      <c r="I43" s="73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2"/>
      <c r="AM43" s="193"/>
      <c r="AN43" s="73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5"/>
      <c r="BS43" s="76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5"/>
      <c r="CW43" s="76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5"/>
      <c r="DR43" s="76"/>
      <c r="DS43" s="71"/>
      <c r="DT43" s="71"/>
      <c r="DU43" s="71"/>
      <c r="DV43" s="71"/>
      <c r="DW43" s="71"/>
      <c r="DX43" s="71"/>
      <c r="DY43" s="71"/>
      <c r="DZ43" s="71"/>
      <c r="EA43" s="75"/>
    </row>
    <row r="44" spans="1:131" s="44" customFormat="1" ht="16.5">
      <c r="A44" s="92">
        <v>34</v>
      </c>
      <c r="B44" s="81"/>
      <c r="C44" s="81"/>
      <c r="D44" s="131"/>
      <c r="E44" s="131"/>
    </row>
    <row r="45" spans="1:131" s="44" customFormat="1" ht="16.5">
      <c r="A45" s="92">
        <v>35</v>
      </c>
      <c r="B45" s="81"/>
      <c r="C45" s="81"/>
      <c r="D45" s="131"/>
      <c r="E45" s="131"/>
    </row>
    <row r="46" spans="1:131" s="44" customFormat="1" ht="16.5">
      <c r="A46" s="92">
        <v>36</v>
      </c>
      <c r="B46" s="81"/>
      <c r="C46" s="81"/>
      <c r="D46" s="131"/>
      <c r="E46" s="131"/>
    </row>
    <row r="47" spans="1:131" s="44" customFormat="1" ht="16.5">
      <c r="A47" s="98">
        <v>37</v>
      </c>
      <c r="B47" s="81"/>
      <c r="C47" s="81"/>
      <c r="D47" s="131"/>
      <c r="E47" s="131"/>
    </row>
    <row r="48" spans="1:131" s="44" customFormat="1" ht="16.5">
      <c r="A48" s="92">
        <v>38</v>
      </c>
      <c r="B48" s="81"/>
      <c r="C48" s="81"/>
      <c r="D48" s="131"/>
      <c r="E48" s="131"/>
    </row>
    <row r="49" spans="1:5" s="44" customFormat="1" ht="16.5">
      <c r="A49" s="105">
        <f t="shared" ref="A49:A54" si="9">A48+1</f>
        <v>39</v>
      </c>
      <c r="B49" s="81"/>
      <c r="C49" s="81"/>
      <c r="D49" s="131"/>
      <c r="E49" s="131"/>
    </row>
    <row r="50" spans="1:5" s="44" customFormat="1" ht="16.5">
      <c r="A50" s="105">
        <f t="shared" si="9"/>
        <v>40</v>
      </c>
      <c r="B50" s="81"/>
      <c r="C50" s="81"/>
      <c r="D50" s="131"/>
      <c r="E50" s="131"/>
    </row>
    <row r="51" spans="1:5" s="44" customFormat="1" ht="16.5">
      <c r="A51" s="105">
        <f t="shared" si="9"/>
        <v>41</v>
      </c>
      <c r="B51" s="81"/>
      <c r="C51" s="81"/>
      <c r="D51" s="131"/>
      <c r="E51" s="131"/>
    </row>
    <row r="52" spans="1:5" s="44" customFormat="1" ht="16.5">
      <c r="A52" s="105">
        <f t="shared" si="9"/>
        <v>42</v>
      </c>
      <c r="B52" s="81"/>
      <c r="C52" s="81"/>
      <c r="D52" s="131"/>
      <c r="E52" s="131"/>
    </row>
    <row r="53" spans="1:5" s="44" customFormat="1" ht="16.5">
      <c r="A53" s="105">
        <f t="shared" si="9"/>
        <v>43</v>
      </c>
      <c r="B53" s="81"/>
      <c r="C53" s="81"/>
      <c r="D53" s="131"/>
      <c r="E53" s="131"/>
    </row>
    <row r="54" spans="1:5" s="44" customFormat="1" ht="16.5">
      <c r="A54" s="105">
        <f t="shared" si="9"/>
        <v>44</v>
      </c>
      <c r="B54" s="81"/>
      <c r="C54" s="81"/>
      <c r="D54" s="131"/>
      <c r="E54" s="131"/>
    </row>
    <row r="55" spans="1:5" s="44" customFormat="1" ht="16.5">
      <c r="A55" s="105"/>
      <c r="B55" s="81"/>
      <c r="C55" s="81"/>
      <c r="D55" s="131"/>
      <c r="E55" s="131"/>
    </row>
    <row r="56" spans="1:5" s="44" customFormat="1" ht="16.5">
      <c r="A56" s="80"/>
      <c r="B56" s="81"/>
      <c r="C56" s="81"/>
      <c r="D56" s="131"/>
      <c r="E56" s="131"/>
    </row>
    <row r="57" spans="1:5" s="44" customFormat="1" ht="16.5">
      <c r="A57" s="80"/>
      <c r="B57" s="81"/>
      <c r="C57" s="81"/>
      <c r="D57" s="131"/>
      <c r="E57" s="131"/>
    </row>
    <row r="58" spans="1:5" s="44" customFormat="1" ht="16.5">
      <c r="A58" s="80"/>
      <c r="B58" s="81"/>
      <c r="C58" s="81"/>
      <c r="D58" s="131"/>
      <c r="E58" s="131"/>
    </row>
    <row r="59" spans="1:5" s="44" customFormat="1" ht="16.5">
      <c r="A59" s="80"/>
      <c r="B59" s="81"/>
      <c r="C59" s="81"/>
      <c r="D59" s="131"/>
      <c r="E59" s="131"/>
    </row>
    <row r="60" spans="1:5" s="44" customFormat="1" ht="16.5">
      <c r="A60" s="80"/>
      <c r="B60" s="81"/>
      <c r="C60" s="81"/>
      <c r="D60" s="131"/>
      <c r="E60" s="131"/>
    </row>
    <row r="61" spans="1:5" s="44" customFormat="1" ht="16.5">
      <c r="A61" s="82" t="s">
        <v>22</v>
      </c>
      <c r="B61" s="81"/>
      <c r="C61" s="81"/>
      <c r="D61" s="131"/>
      <c r="E61" s="131"/>
    </row>
    <row r="62" spans="1:5" s="44" customFormat="1" ht="16.5">
      <c r="A62" s="81" t="s">
        <v>23</v>
      </c>
      <c r="B62" s="81"/>
      <c r="C62" s="81"/>
      <c r="D62" s="131"/>
      <c r="E62" s="131"/>
    </row>
    <row r="63" spans="1:5" s="44" customFormat="1" ht="16.5">
      <c r="A63" s="83" t="s">
        <v>24</v>
      </c>
      <c r="B63" s="81"/>
      <c r="C63" s="81"/>
      <c r="D63" s="131"/>
      <c r="E63" s="131"/>
    </row>
    <row r="64" spans="1:5" s="44" customFormat="1" ht="16.5">
      <c r="A64" s="84">
        <v>42569</v>
      </c>
      <c r="B64" s="81"/>
      <c r="C64" s="81"/>
      <c r="D64" s="131"/>
      <c r="E64" s="131"/>
    </row>
    <row r="65" spans="1:5" s="44" customFormat="1" ht="16.5">
      <c r="A65" s="85">
        <v>42593</v>
      </c>
      <c r="B65" s="81"/>
      <c r="C65" s="81"/>
      <c r="D65" s="131"/>
      <c r="E65" s="131"/>
    </row>
    <row r="66" spans="1:5" s="44" customFormat="1" ht="16.5">
      <c r="A66" s="85">
        <v>42594</v>
      </c>
      <c r="B66" s="81"/>
      <c r="C66" s="81"/>
      <c r="D66" s="131"/>
      <c r="E66" s="131"/>
    </row>
    <row r="67" spans="1:5" s="44" customFormat="1" ht="16.5">
      <c r="A67" s="85">
        <v>42595</v>
      </c>
      <c r="B67" s="81"/>
      <c r="C67" s="81"/>
      <c r="D67" s="131"/>
      <c r="E67" s="131"/>
    </row>
    <row r="68" spans="1:5" s="44" customFormat="1" ht="16.5">
      <c r="A68" s="85">
        <v>42596</v>
      </c>
      <c r="B68" s="81"/>
      <c r="C68" s="81"/>
      <c r="D68" s="131"/>
      <c r="E68" s="131"/>
    </row>
    <row r="69" spans="1:5" s="44" customFormat="1" ht="16.5">
      <c r="A69" s="85">
        <v>42597</v>
      </c>
      <c r="B69" s="81"/>
      <c r="C69" s="81"/>
      <c r="D69" s="131"/>
      <c r="E69" s="131"/>
    </row>
    <row r="70" spans="1:5" s="44" customFormat="1" ht="16.5">
      <c r="A70" s="85">
        <v>42598</v>
      </c>
      <c r="D70" s="132"/>
      <c r="E70" s="132"/>
    </row>
    <row r="71" spans="1:5" s="44" customFormat="1" ht="16.5">
      <c r="A71" s="85">
        <v>42632</v>
      </c>
      <c r="D71" s="132"/>
      <c r="E71" s="132"/>
    </row>
    <row r="72" spans="1:5" s="44" customFormat="1" ht="16.5">
      <c r="A72" s="85">
        <v>42635</v>
      </c>
      <c r="D72" s="132"/>
      <c r="E72" s="132"/>
    </row>
    <row r="73" spans="1:5" s="44" customFormat="1" ht="16.5">
      <c r="A73" s="85">
        <v>42653</v>
      </c>
      <c r="D73" s="132"/>
      <c r="E73" s="132"/>
    </row>
    <row r="74" spans="1:5" s="44" customFormat="1" ht="16.5">
      <c r="A74" s="85">
        <v>42677</v>
      </c>
      <c r="D74" s="132"/>
      <c r="E74" s="132"/>
    </row>
    <row r="75" spans="1:5" s="44" customFormat="1" ht="16.5">
      <c r="A75" s="85">
        <v>42697</v>
      </c>
      <c r="D75" s="132"/>
      <c r="E75" s="132"/>
    </row>
    <row r="76" spans="1:5" s="44" customFormat="1" ht="16.5">
      <c r="A76" s="85">
        <v>42727</v>
      </c>
      <c r="D76" s="132"/>
      <c r="E76" s="132"/>
    </row>
    <row r="77" spans="1:5" s="44" customFormat="1" ht="16.5">
      <c r="A77" s="85">
        <v>42732</v>
      </c>
      <c r="D77" s="132"/>
      <c r="E77" s="132"/>
    </row>
    <row r="78" spans="1:5" s="44" customFormat="1" ht="16.5">
      <c r="A78" s="85">
        <v>42733</v>
      </c>
      <c r="D78" s="132"/>
      <c r="E78" s="132"/>
    </row>
    <row r="79" spans="1:5" s="44" customFormat="1" ht="16.5">
      <c r="A79" s="85">
        <v>42734</v>
      </c>
      <c r="D79" s="132"/>
      <c r="E79" s="132"/>
    </row>
    <row r="80" spans="1:5" s="44" customFormat="1" ht="16.5">
      <c r="A80" s="85">
        <v>42370</v>
      </c>
      <c r="D80" s="132"/>
      <c r="E80" s="132"/>
    </row>
    <row r="81" spans="1:5" s="44" customFormat="1" ht="16.5">
      <c r="A81" s="85">
        <v>42372</v>
      </c>
      <c r="D81" s="132"/>
      <c r="E81" s="132"/>
    </row>
    <row r="82" spans="1:5" s="44" customFormat="1" ht="16.5">
      <c r="A82" s="85">
        <v>42378</v>
      </c>
      <c r="D82" s="132"/>
      <c r="E82" s="132"/>
    </row>
    <row r="83" spans="1:5" s="44" customFormat="1" ht="16.5">
      <c r="A83" s="85">
        <v>42449</v>
      </c>
      <c r="D83" s="132"/>
      <c r="E83" s="132"/>
    </row>
    <row r="84" spans="1:5" s="44" customFormat="1" ht="16.5">
      <c r="A84" s="85"/>
      <c r="D84" s="132"/>
      <c r="E84" s="132"/>
    </row>
    <row r="85" spans="1:5" s="44" customFormat="1" ht="16.5">
      <c r="A85" s="85"/>
      <c r="D85" s="132"/>
      <c r="E85" s="132"/>
    </row>
    <row r="86" spans="1:5" s="44" customFormat="1" ht="16.5">
      <c r="A86" s="85"/>
      <c r="D86" s="132"/>
      <c r="E86" s="132"/>
    </row>
    <row r="87" spans="1:5" s="44" customFormat="1" ht="16.5">
      <c r="A87" s="85"/>
      <c r="D87" s="132"/>
      <c r="E87" s="132"/>
    </row>
    <row r="88" spans="1:5" s="44" customFormat="1" ht="16.5">
      <c r="A88" s="85"/>
      <c r="D88" s="132"/>
      <c r="E88" s="132"/>
    </row>
    <row r="89" spans="1:5" s="44" customFormat="1" ht="16.5">
      <c r="A89" s="86"/>
      <c r="D89" s="132"/>
      <c r="E89" s="132"/>
    </row>
    <row r="90" spans="1:5" s="44" customFormat="1" ht="16.5">
      <c r="A90" s="80"/>
      <c r="D90" s="132"/>
      <c r="E90" s="132"/>
    </row>
    <row r="91" spans="1:5" s="44" customFormat="1" ht="16.5">
      <c r="A91" s="80"/>
      <c r="D91" s="132"/>
      <c r="E91" s="132"/>
    </row>
    <row r="92" spans="1:5" s="44" customFormat="1" ht="16.5">
      <c r="A92" s="80"/>
      <c r="D92" s="132"/>
      <c r="E92" s="132"/>
    </row>
    <row r="93" spans="1:5" s="44" customFormat="1" ht="16.5">
      <c r="A93" s="80"/>
      <c r="D93" s="132"/>
      <c r="E93" s="132"/>
    </row>
    <row r="94" spans="1:5" s="44" customFormat="1" ht="16.5">
      <c r="A94" s="80"/>
      <c r="D94" s="132"/>
      <c r="E94" s="132"/>
    </row>
    <row r="95" spans="1:5" s="44" customFormat="1" ht="16.5">
      <c r="A95" s="80"/>
      <c r="D95" s="132"/>
      <c r="E95" s="132"/>
    </row>
    <row r="96" spans="1:5" s="44" customFormat="1" ht="16.5">
      <c r="A96" s="80"/>
      <c r="D96" s="132"/>
      <c r="E96" s="132"/>
    </row>
    <row r="97" spans="1:5" s="44" customFormat="1" ht="16.5">
      <c r="A97" s="80"/>
      <c r="D97" s="132"/>
      <c r="E97" s="132"/>
    </row>
    <row r="98" spans="1:5" s="44" customFormat="1" ht="16.5">
      <c r="A98" s="80"/>
      <c r="D98" s="132"/>
      <c r="E98" s="132"/>
    </row>
    <row r="99" spans="1:5" s="44" customFormat="1" ht="16.5">
      <c r="A99" s="80"/>
      <c r="D99" s="132"/>
      <c r="E99" s="132"/>
    </row>
    <row r="100" spans="1:5" s="44" customFormat="1" ht="16.5">
      <c r="A100" s="80"/>
      <c r="D100" s="132"/>
      <c r="E100" s="132"/>
    </row>
    <row r="101" spans="1:5" s="44" customFormat="1" ht="16.5">
      <c r="A101" s="80"/>
      <c r="D101" s="132"/>
      <c r="E101" s="132"/>
    </row>
    <row r="102" spans="1:5" s="44" customFormat="1" ht="16.5">
      <c r="D102" s="132"/>
      <c r="E102" s="132"/>
    </row>
    <row r="103" spans="1:5" s="44" customFormat="1" ht="16.5"/>
    <row r="104" spans="1:5" s="44" customFormat="1" ht="16.5"/>
    <row r="105" spans="1:5" s="44" customFormat="1" ht="16.5"/>
    <row r="106" spans="1:5" s="44" customFormat="1" ht="16.5"/>
    <row r="107" spans="1:5" s="44" customFormat="1" ht="16.5"/>
    <row r="108" spans="1:5" s="44" customFormat="1" ht="16.5"/>
    <row r="109" spans="1:5" s="44" customFormat="1" ht="16.5"/>
    <row r="110" spans="1:5" s="44" customFormat="1" ht="16.5"/>
    <row r="111" spans="1:5" s="44" customFormat="1" ht="16.5"/>
    <row r="112" spans="1:5" s="44" customFormat="1" ht="16.5"/>
    <row r="113" s="44" customFormat="1" ht="16.5"/>
    <row r="114" s="44" customFormat="1" ht="16.5"/>
    <row r="115" s="44" customFormat="1" ht="16.5"/>
    <row r="116" s="44" customFormat="1" ht="16.5"/>
    <row r="117" s="44" customFormat="1" ht="16.5"/>
    <row r="118" s="44" customFormat="1" ht="16.5"/>
    <row r="119" s="44" customFormat="1" ht="16.5"/>
    <row r="120" s="44" customFormat="1" ht="16.5"/>
    <row r="121" s="44" customFormat="1" ht="16.5"/>
    <row r="122" s="44" customFormat="1" ht="16.5"/>
    <row r="123" s="44" customFormat="1" ht="16.5"/>
    <row r="124" s="44" customFormat="1" ht="16.5"/>
    <row r="125" s="44" customFormat="1" ht="16.5"/>
    <row r="126" s="44" customFormat="1" ht="16.5"/>
    <row r="127" s="44" customFormat="1" ht="16.5"/>
    <row r="128" s="44" customFormat="1" ht="16.5"/>
    <row r="129" spans="1:5" s="44" customFormat="1" ht="15.75" customHeight="1">
      <c r="A129" s="80"/>
      <c r="B129" s="81"/>
      <c r="C129" s="81"/>
      <c r="D129" s="81"/>
      <c r="E129" s="81"/>
    </row>
    <row r="130" spans="1:5" s="44" customFormat="1" ht="15.75" customHeight="1">
      <c r="A130" s="80"/>
      <c r="B130" s="81"/>
      <c r="C130" s="81"/>
      <c r="D130" s="81"/>
      <c r="E130" s="81"/>
    </row>
    <row r="131" spans="1:5" s="44" customFormat="1" ht="15.75" customHeight="1">
      <c r="A131" s="80"/>
      <c r="B131" s="81"/>
      <c r="C131" s="81"/>
      <c r="D131" s="81"/>
      <c r="E131" s="81"/>
    </row>
    <row r="132" spans="1:5" s="44" customFormat="1" ht="15.75" customHeight="1">
      <c r="A132" s="80"/>
      <c r="B132" s="81"/>
      <c r="C132" s="81"/>
      <c r="D132" s="81"/>
      <c r="E132" s="81"/>
    </row>
    <row r="133" spans="1:5" s="44" customFormat="1" ht="15.75" customHeight="1">
      <c r="A133" s="80"/>
      <c r="B133" s="81"/>
      <c r="C133" s="81"/>
      <c r="D133" s="81"/>
      <c r="E133" s="81"/>
    </row>
    <row r="134" spans="1:5" s="44" customFormat="1" ht="15.75" customHeight="1">
      <c r="A134" s="80"/>
      <c r="B134" s="81"/>
      <c r="C134" s="81"/>
      <c r="D134" s="81"/>
      <c r="E134" s="81"/>
    </row>
    <row r="135" spans="1:5" s="44" customFormat="1" ht="15.75" customHeight="1">
      <c r="A135" s="80"/>
      <c r="B135" s="81"/>
      <c r="C135" s="81"/>
      <c r="D135" s="81"/>
      <c r="E135" s="81"/>
    </row>
    <row r="136" spans="1:5" s="44" customFormat="1" ht="15.75" customHeight="1">
      <c r="A136" s="80"/>
      <c r="B136" s="81"/>
      <c r="C136" s="81"/>
      <c r="D136" s="81"/>
      <c r="E136" s="81"/>
    </row>
    <row r="137" spans="1:5" s="44" customFormat="1" ht="15.75" customHeight="1">
      <c r="A137" s="80"/>
      <c r="B137" s="81"/>
      <c r="C137" s="81"/>
      <c r="D137" s="81"/>
      <c r="E137" s="81"/>
    </row>
    <row r="138" spans="1:5" s="44" customFormat="1" ht="15.75" customHeight="1">
      <c r="A138" s="80"/>
      <c r="B138" s="81"/>
      <c r="C138" s="81"/>
      <c r="D138" s="81"/>
      <c r="E138" s="81"/>
    </row>
    <row r="139" spans="1:5" s="44" customFormat="1" ht="15.75" customHeight="1">
      <c r="A139" s="80"/>
      <c r="B139" s="81"/>
      <c r="C139" s="81"/>
      <c r="D139" s="81"/>
      <c r="E139" s="81"/>
    </row>
    <row r="140" spans="1:5" s="44" customFormat="1" ht="15.75" customHeight="1">
      <c r="A140" s="80"/>
      <c r="B140" s="81"/>
      <c r="C140" s="81"/>
      <c r="D140" s="81"/>
      <c r="E140" s="81"/>
    </row>
    <row r="141" spans="1:5" s="44" customFormat="1" ht="15.75" customHeight="1">
      <c r="A141" s="80"/>
      <c r="B141" s="81"/>
      <c r="C141" s="81"/>
      <c r="D141" s="81"/>
      <c r="E141" s="81"/>
    </row>
    <row r="142" spans="1:5" s="44" customFormat="1" ht="15.75" customHeight="1">
      <c r="A142" s="80"/>
      <c r="B142" s="81"/>
      <c r="C142" s="81"/>
      <c r="D142" s="81"/>
      <c r="E142" s="81"/>
    </row>
    <row r="143" spans="1:5" s="44" customFormat="1" ht="15.75" customHeight="1">
      <c r="A143" s="80"/>
      <c r="B143" s="81"/>
      <c r="C143" s="81"/>
      <c r="D143" s="81"/>
      <c r="E143" s="81"/>
    </row>
    <row r="144" spans="1:5" s="44" customFormat="1" ht="15.75" customHeight="1">
      <c r="A144" s="80"/>
      <c r="B144" s="81"/>
      <c r="C144" s="81"/>
      <c r="D144" s="81"/>
      <c r="E144" s="81"/>
    </row>
    <row r="145" spans="1:5" s="44" customFormat="1" ht="15.75" customHeight="1">
      <c r="A145" s="80"/>
      <c r="B145" s="81"/>
      <c r="C145" s="81"/>
      <c r="D145" s="81"/>
      <c r="E145" s="81"/>
    </row>
    <row r="146" spans="1:5" s="44" customFormat="1" ht="15.75" customHeight="1">
      <c r="A146" s="80"/>
      <c r="B146" s="81"/>
      <c r="C146" s="81"/>
      <c r="D146" s="81"/>
      <c r="E146" s="81"/>
    </row>
    <row r="147" spans="1:5" s="44" customFormat="1" ht="15.75" customHeight="1">
      <c r="A147" s="80"/>
      <c r="B147" s="81"/>
      <c r="C147" s="81"/>
      <c r="D147" s="81"/>
      <c r="E147" s="81"/>
    </row>
    <row r="148" spans="1:5" s="44" customFormat="1" ht="15.75" customHeight="1">
      <c r="A148" s="80"/>
      <c r="B148" s="81"/>
      <c r="C148" s="81"/>
      <c r="D148" s="81"/>
      <c r="E148" s="81"/>
    </row>
    <row r="149" spans="1:5" s="44" customFormat="1" ht="15.75" customHeight="1">
      <c r="A149" s="80"/>
      <c r="B149" s="81"/>
      <c r="C149" s="81"/>
      <c r="D149" s="81"/>
      <c r="E149" s="81"/>
    </row>
    <row r="150" spans="1:5" s="44" customFormat="1" ht="15.75" customHeight="1">
      <c r="A150" s="80"/>
      <c r="B150" s="81"/>
      <c r="C150" s="81"/>
      <c r="D150" s="81"/>
      <c r="E150" s="81"/>
    </row>
    <row r="151" spans="1:5" s="44" customFormat="1" ht="15.75" customHeight="1">
      <c r="A151" s="80"/>
      <c r="B151" s="81"/>
      <c r="C151" s="81"/>
      <c r="D151" s="81"/>
      <c r="E151" s="81"/>
    </row>
    <row r="152" spans="1:5" s="44" customFormat="1" ht="15.75" customHeight="1">
      <c r="A152" s="80"/>
      <c r="B152" s="81"/>
      <c r="C152" s="81"/>
      <c r="D152" s="81"/>
      <c r="E152" s="81"/>
    </row>
    <row r="153" spans="1:5" s="44" customFormat="1" ht="15.75" customHeight="1">
      <c r="A153" s="80"/>
      <c r="B153" s="81"/>
      <c r="C153" s="81"/>
      <c r="D153" s="81"/>
      <c r="E153" s="81"/>
    </row>
    <row r="154" spans="1:5" s="44" customFormat="1" ht="15.75" customHeight="1">
      <c r="A154" s="80"/>
      <c r="B154" s="81"/>
      <c r="C154" s="81"/>
      <c r="D154" s="81"/>
      <c r="E154" s="81"/>
    </row>
    <row r="155" spans="1:5" s="44" customFormat="1" ht="15.75" customHeight="1">
      <c r="A155" s="80"/>
      <c r="B155" s="81"/>
      <c r="C155" s="81"/>
      <c r="D155" s="81"/>
      <c r="E155" s="81"/>
    </row>
    <row r="156" spans="1:5" s="44" customFormat="1" ht="15.75" customHeight="1">
      <c r="A156" s="80"/>
      <c r="B156" s="81"/>
      <c r="C156" s="81"/>
      <c r="D156" s="81"/>
      <c r="E156" s="81"/>
    </row>
    <row r="157" spans="1:5" s="44" customFormat="1" ht="15.75" customHeight="1">
      <c r="A157" s="80"/>
      <c r="B157" s="81"/>
      <c r="C157" s="81"/>
      <c r="D157" s="81"/>
      <c r="E157" s="81"/>
    </row>
    <row r="158" spans="1:5" s="44" customFormat="1" ht="15.75" customHeight="1">
      <c r="A158" s="80"/>
      <c r="B158" s="81"/>
      <c r="C158" s="81"/>
      <c r="D158" s="81"/>
      <c r="E158" s="81"/>
    </row>
    <row r="159" spans="1:5" s="44" customFormat="1" ht="15.75" customHeight="1">
      <c r="A159" s="80"/>
      <c r="B159" s="81"/>
      <c r="C159" s="81"/>
      <c r="D159" s="81"/>
      <c r="E159" s="81"/>
    </row>
    <row r="160" spans="1:5" s="44" customFormat="1" ht="15.75" customHeight="1">
      <c r="A160" s="80"/>
      <c r="B160" s="81"/>
      <c r="C160" s="81"/>
      <c r="D160" s="81"/>
      <c r="E160" s="81"/>
    </row>
    <row r="161" spans="1:5" s="44" customFormat="1" ht="15.75" customHeight="1">
      <c r="A161" s="80"/>
      <c r="B161" s="81"/>
      <c r="C161" s="81"/>
      <c r="D161" s="81"/>
      <c r="E161" s="81"/>
    </row>
    <row r="162" spans="1:5" s="44" customFormat="1" ht="15.75" customHeight="1">
      <c r="A162" s="80"/>
      <c r="B162" s="81"/>
      <c r="C162" s="81"/>
      <c r="D162" s="81"/>
      <c r="E162" s="81"/>
    </row>
    <row r="163" spans="1:5" s="44" customFormat="1" ht="15.75" customHeight="1">
      <c r="A163" s="80"/>
      <c r="B163" s="81"/>
      <c r="C163" s="81"/>
      <c r="D163" s="81"/>
      <c r="E163" s="81"/>
    </row>
    <row r="164" spans="1:5" s="44" customFormat="1" ht="15.75" customHeight="1">
      <c r="A164" s="80"/>
      <c r="B164" s="81"/>
      <c r="C164" s="81"/>
      <c r="D164" s="81"/>
      <c r="E164" s="81"/>
    </row>
    <row r="165" spans="1:5" s="44" customFormat="1" ht="15.75" customHeight="1">
      <c r="A165" s="80"/>
      <c r="B165" s="81"/>
      <c r="C165" s="81"/>
      <c r="D165" s="81"/>
      <c r="E165" s="81"/>
    </row>
    <row r="166" spans="1:5" s="44" customFormat="1" ht="15.75" customHeight="1">
      <c r="A166" s="80"/>
      <c r="B166" s="81"/>
      <c r="C166" s="81"/>
      <c r="D166" s="81"/>
      <c r="E166" s="81"/>
    </row>
    <row r="167" spans="1:5" s="44" customFormat="1" ht="15.75" customHeight="1">
      <c r="A167" s="80"/>
      <c r="B167" s="81"/>
      <c r="C167" s="81"/>
      <c r="D167" s="81"/>
      <c r="E167" s="81"/>
    </row>
    <row r="168" spans="1:5" s="44" customFormat="1" ht="15.75" customHeight="1">
      <c r="A168" s="80"/>
      <c r="B168" s="81"/>
      <c r="C168" s="81"/>
      <c r="D168" s="81"/>
      <c r="E168" s="81"/>
    </row>
    <row r="169" spans="1:5" s="44" customFormat="1" ht="15.75" customHeight="1">
      <c r="A169" s="80"/>
      <c r="B169" s="81"/>
      <c r="C169" s="81"/>
      <c r="D169" s="81"/>
      <c r="E169" s="81"/>
    </row>
    <row r="170" spans="1:5" s="44" customFormat="1" ht="15.75" customHeight="1">
      <c r="A170" s="80"/>
      <c r="B170" s="81"/>
      <c r="C170" s="81"/>
      <c r="D170" s="81"/>
      <c r="E170" s="81"/>
    </row>
    <row r="171" spans="1:5" s="44" customFormat="1" ht="15.75" customHeight="1">
      <c r="A171" s="80"/>
      <c r="B171" s="81"/>
      <c r="C171" s="81"/>
      <c r="D171" s="81"/>
      <c r="E171" s="81"/>
    </row>
    <row r="172" spans="1:5" s="44" customFormat="1" ht="15.75" customHeight="1">
      <c r="A172" s="80"/>
      <c r="B172" s="81"/>
      <c r="C172" s="81"/>
      <c r="D172" s="81"/>
      <c r="E172" s="81"/>
    </row>
    <row r="173" spans="1:5" s="44" customFormat="1" ht="15.75" customHeight="1">
      <c r="A173" s="80"/>
      <c r="B173" s="81"/>
      <c r="C173" s="81"/>
      <c r="D173" s="81"/>
      <c r="E173" s="81"/>
    </row>
    <row r="174" spans="1:5" s="44" customFormat="1" ht="15.75" customHeight="1">
      <c r="A174" s="80"/>
      <c r="B174" s="81"/>
      <c r="C174" s="81"/>
      <c r="D174" s="81"/>
      <c r="E174" s="81"/>
    </row>
    <row r="175" spans="1:5" s="44" customFormat="1" ht="15.75" customHeight="1">
      <c r="A175" s="80"/>
      <c r="B175" s="81"/>
      <c r="C175" s="81"/>
      <c r="D175" s="81"/>
      <c r="E175" s="81"/>
    </row>
    <row r="176" spans="1:5" s="44" customFormat="1" ht="15.75" customHeight="1">
      <c r="A176" s="80"/>
      <c r="B176" s="81"/>
      <c r="C176" s="81"/>
      <c r="D176" s="81"/>
      <c r="E176" s="81"/>
    </row>
    <row r="177" spans="1:5" s="44" customFormat="1" ht="15.75" customHeight="1">
      <c r="A177" s="80"/>
      <c r="B177" s="81"/>
      <c r="C177" s="81"/>
      <c r="D177" s="81"/>
      <c r="E177" s="81"/>
    </row>
    <row r="178" spans="1:5" s="44" customFormat="1" ht="15.75" customHeight="1">
      <c r="A178" s="80"/>
      <c r="B178" s="81"/>
      <c r="C178" s="81"/>
      <c r="D178" s="81"/>
      <c r="E178" s="81"/>
    </row>
    <row r="179" spans="1:5" s="44" customFormat="1" ht="15.75" customHeight="1">
      <c r="A179" s="80"/>
      <c r="B179" s="81"/>
      <c r="C179" s="81"/>
      <c r="D179" s="81"/>
      <c r="E179" s="81"/>
    </row>
    <row r="180" spans="1:5" s="44" customFormat="1" ht="15.75" customHeight="1">
      <c r="A180" s="80"/>
      <c r="B180" s="81"/>
      <c r="C180" s="81"/>
      <c r="D180" s="81"/>
      <c r="E180" s="81"/>
    </row>
    <row r="181" spans="1:5" s="44" customFormat="1" ht="15.75" customHeight="1">
      <c r="A181" s="80"/>
      <c r="B181" s="81"/>
      <c r="C181" s="81"/>
      <c r="D181" s="81"/>
      <c r="E181" s="81"/>
    </row>
    <row r="182" spans="1:5" s="44" customFormat="1" ht="15.75" customHeight="1">
      <c r="A182" s="80"/>
      <c r="B182" s="81"/>
      <c r="C182" s="81"/>
      <c r="D182" s="81"/>
      <c r="E182" s="81"/>
    </row>
    <row r="183" spans="1:5" s="44" customFormat="1" ht="15.75" customHeight="1">
      <c r="A183" s="80"/>
      <c r="B183" s="81"/>
      <c r="C183" s="81"/>
      <c r="D183" s="81"/>
      <c r="E183" s="81"/>
    </row>
    <row r="184" spans="1:5" s="44" customFormat="1" ht="15.75" customHeight="1">
      <c r="A184" s="80"/>
      <c r="B184" s="81"/>
      <c r="C184" s="81"/>
      <c r="D184" s="81"/>
      <c r="E184" s="81"/>
    </row>
    <row r="185" spans="1:5" s="44" customFormat="1" ht="15.75" customHeight="1">
      <c r="A185" s="80"/>
      <c r="B185" s="81"/>
      <c r="C185" s="81"/>
      <c r="D185" s="81"/>
      <c r="E185" s="81"/>
    </row>
    <row r="186" spans="1:5" s="44" customFormat="1" ht="15.75" customHeight="1">
      <c r="A186" s="80"/>
      <c r="B186" s="81"/>
      <c r="C186" s="81"/>
      <c r="D186" s="81"/>
      <c r="E186" s="81"/>
    </row>
    <row r="187" spans="1:5" s="44" customFormat="1" ht="15.75" customHeight="1">
      <c r="A187" s="80"/>
      <c r="B187" s="81"/>
      <c r="C187" s="81"/>
      <c r="D187" s="81"/>
      <c r="E187" s="81"/>
    </row>
    <row r="188" spans="1:5" s="44" customFormat="1" ht="15.75" customHeight="1">
      <c r="A188" s="80"/>
      <c r="B188" s="81"/>
      <c r="C188" s="81"/>
      <c r="D188" s="81"/>
      <c r="E188" s="81"/>
    </row>
    <row r="189" spans="1:5" s="44" customFormat="1" ht="15.75" customHeight="1">
      <c r="A189" s="80"/>
      <c r="B189" s="81"/>
      <c r="C189" s="81"/>
      <c r="D189" s="81"/>
      <c r="E189" s="81"/>
    </row>
    <row r="190" spans="1:5" s="44" customFormat="1" ht="15.75" customHeight="1">
      <c r="A190" s="80"/>
      <c r="B190" s="81"/>
      <c r="C190" s="81"/>
      <c r="D190" s="81"/>
      <c r="E190" s="81"/>
    </row>
    <row r="191" spans="1:5" s="44" customFormat="1" ht="15.75" customHeight="1">
      <c r="A191" s="80"/>
      <c r="B191" s="81"/>
      <c r="C191" s="81"/>
      <c r="D191" s="81"/>
      <c r="E191" s="81"/>
    </row>
    <row r="192" spans="1:5" s="44" customFormat="1" ht="15.75" customHeight="1">
      <c r="A192" s="80"/>
      <c r="B192" s="81"/>
      <c r="C192" s="81"/>
      <c r="D192" s="81"/>
      <c r="E192" s="81"/>
    </row>
  </sheetData>
  <mergeCells count="6">
    <mergeCell ref="B6:E7"/>
    <mergeCell ref="AX5:BC5"/>
    <mergeCell ref="B8:E8"/>
    <mergeCell ref="A6:A7"/>
    <mergeCell ref="F6:F7"/>
    <mergeCell ref="G6:G7"/>
  </mergeCells>
  <phoneticPr fontId="4"/>
  <conditionalFormatting sqref="A1:B4">
    <cfRule type="expression" dxfId="57" priority="271">
      <formula>(#REF!="完了")</formula>
    </cfRule>
  </conditionalFormatting>
  <conditionalFormatting sqref="A1:B4">
    <cfRule type="expression" dxfId="56" priority="272">
      <formula>(#REF!="着手中")</formula>
    </cfRule>
  </conditionalFormatting>
  <conditionalFormatting sqref="A1:B4">
    <cfRule type="expression" dxfId="55" priority="273">
      <formula>(#REF!="確認待ち")</formula>
    </cfRule>
  </conditionalFormatting>
  <conditionalFormatting sqref="A1:B4">
    <cfRule type="expression" dxfId="54" priority="274">
      <formula>(#REF!="見送り")</formula>
    </cfRule>
  </conditionalFormatting>
  <conditionalFormatting sqref="A1:B4">
    <cfRule type="expression" dxfId="53" priority="275">
      <formula>(#REF!="新規")</formula>
    </cfRule>
  </conditionalFormatting>
  <conditionalFormatting sqref="A1:B4">
    <cfRule type="expression" dxfId="52" priority="276">
      <formula>(#REF!="確認中")</formula>
    </cfRule>
  </conditionalFormatting>
  <conditionalFormatting sqref="A49:A55">
    <cfRule type="expression" dxfId="51" priority="1">
      <formula>($E57="完了")</formula>
    </cfRule>
  </conditionalFormatting>
  <conditionalFormatting sqref="A49:A55">
    <cfRule type="expression" dxfId="50" priority="2">
      <formula>($E57="着手中")</formula>
    </cfRule>
  </conditionalFormatting>
  <conditionalFormatting sqref="A49:A55">
    <cfRule type="expression" dxfId="49" priority="3">
      <formula>($E57="確認待ち")</formula>
    </cfRule>
  </conditionalFormatting>
  <conditionalFormatting sqref="A49:A55">
    <cfRule type="expression" dxfId="48" priority="4">
      <formula>($E57="見送り")</formula>
    </cfRule>
  </conditionalFormatting>
  <conditionalFormatting sqref="A49:A55">
    <cfRule type="expression" dxfId="47" priority="5">
      <formula>($E57="新規")</formula>
    </cfRule>
  </conditionalFormatting>
  <conditionalFormatting sqref="A49:A55">
    <cfRule type="expression" dxfId="46" priority="6">
      <formula>($E57="確認中")</formula>
    </cfRule>
  </conditionalFormatting>
  <conditionalFormatting sqref="H10:EA43">
    <cfRule type="expression" dxfId="45" priority="552">
      <formula>MATCH(H$7,$A$64:$A$89,0)</formula>
    </cfRule>
    <cfRule type="expression" dxfId="44" priority="553">
      <formula>WEEKDAY(H$7)=7</formula>
    </cfRule>
    <cfRule type="expression" dxfId="43" priority="554">
      <formula>WEEKDAY(H$7)=1</formula>
    </cfRule>
    <cfRule type="expression" dxfId="42" priority="555">
      <formula>AND($F10&lt;=H$7,$G10&gt;=H$7)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opLeftCell="A43" workbookViewId="0">
      <selection activeCell="A45" sqref="A45"/>
    </sheetView>
  </sheetViews>
  <sheetFormatPr defaultColWidth="12.85546875" defaultRowHeight="16.5"/>
  <cols>
    <col min="1" max="1" width="10.28515625" style="163" customWidth="1"/>
    <col min="2" max="2" width="12.85546875" style="163"/>
    <col min="3" max="3" width="19" style="163" customWidth="1"/>
    <col min="4" max="4" width="12.85546875" style="163"/>
    <col min="5" max="5" width="13.7109375" style="163" customWidth="1"/>
    <col min="6" max="6" width="15.140625" style="163" customWidth="1"/>
    <col min="7" max="7" width="12.85546875" style="163"/>
    <col min="8" max="26" width="12.85546875" style="164"/>
    <col min="27" max="16384" width="12.85546875" style="163"/>
  </cols>
  <sheetData>
    <row r="1" spans="1:26" ht="24">
      <c r="A1" s="12" t="s">
        <v>91</v>
      </c>
      <c r="B1" s="161"/>
      <c r="C1" s="162"/>
      <c r="D1" s="162"/>
    </row>
    <row r="2" spans="1:26" ht="19.5">
      <c r="A2" s="165" t="s">
        <v>87</v>
      </c>
      <c r="B2" s="161"/>
      <c r="C2" s="162"/>
      <c r="D2" s="162"/>
    </row>
    <row r="3" spans="1:26">
      <c r="A3" s="166" t="s">
        <v>0</v>
      </c>
      <c r="B3" s="167">
        <v>42914</v>
      </c>
      <c r="C3" s="168"/>
      <c r="D3" s="168"/>
    </row>
    <row r="4" spans="1:26" s="158" customFormat="1"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spans="1:26" s="158" customFormat="1">
      <c r="A5" s="158" t="s">
        <v>63</v>
      </c>
      <c r="B5" s="158" t="s">
        <v>64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 spans="1:26" s="158" customFormat="1">
      <c r="B6" s="163" t="s">
        <v>65</v>
      </c>
      <c r="C6" s="163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 spans="1:26" s="158" customFormat="1">
      <c r="B7" s="163" t="s">
        <v>66</v>
      </c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 spans="1:26" s="158" customFormat="1">
      <c r="B8" s="163" t="s">
        <v>67</v>
      </c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</row>
    <row r="9" spans="1:26" s="158" customFormat="1">
      <c r="B9" s="163" t="s">
        <v>68</v>
      </c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</row>
    <row r="10" spans="1:26" s="158" customFormat="1">
      <c r="B10" s="163" t="s">
        <v>69</v>
      </c>
      <c r="C10" s="170"/>
      <c r="H10" s="169"/>
      <c r="I10" s="164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</row>
    <row r="11" spans="1:26" s="158" customFormat="1">
      <c r="B11" s="163" t="s">
        <v>70</v>
      </c>
      <c r="C11" s="169"/>
      <c r="H11" s="169"/>
      <c r="I11" s="164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 spans="1:26" s="158" customFormat="1">
      <c r="B12" s="163"/>
      <c r="H12" s="169"/>
      <c r="I12" s="164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spans="1:26" s="158" customFormat="1">
      <c r="B13" s="163"/>
      <c r="H13" s="169"/>
      <c r="I13" s="164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spans="1:26" s="158" customFormat="1">
      <c r="B14" s="163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26" s="158" customFormat="1">
      <c r="A15" s="158" t="s">
        <v>71</v>
      </c>
      <c r="B15" s="163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spans="1:26" s="175" customFormat="1">
      <c r="A16" s="171" t="s">
        <v>1</v>
      </c>
      <c r="B16" s="172" t="s">
        <v>72</v>
      </c>
      <c r="C16" s="173" t="s">
        <v>73</v>
      </c>
      <c r="D16" s="173" t="s">
        <v>74</v>
      </c>
      <c r="E16" s="174" t="s">
        <v>75</v>
      </c>
      <c r="F16" s="174" t="s">
        <v>76</v>
      </c>
      <c r="G16" s="174" t="s">
        <v>32</v>
      </c>
      <c r="H16" s="170"/>
      <c r="I16" s="169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69"/>
      <c r="X16" s="169"/>
      <c r="Y16" s="169"/>
      <c r="Z16" s="169"/>
    </row>
    <row r="17" spans="1:26" s="158" customFormat="1" ht="20.100000000000001" customHeight="1">
      <c r="A17" s="176">
        <v>1</v>
      </c>
      <c r="B17" s="177" t="s">
        <v>77</v>
      </c>
      <c r="C17" s="178" t="s">
        <v>78</v>
      </c>
      <c r="D17" s="178"/>
      <c r="E17" s="179"/>
      <c r="F17" s="179"/>
      <c r="G17" s="179"/>
      <c r="H17" s="170"/>
      <c r="I17" s="169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69"/>
      <c r="X17" s="169"/>
      <c r="Y17" s="169"/>
      <c r="Z17" s="169"/>
    </row>
    <row r="18" spans="1:26" s="158" customFormat="1" ht="20.100000000000001" customHeight="1">
      <c r="A18" s="180">
        <v>2</v>
      </c>
      <c r="B18" s="181"/>
      <c r="C18" s="182" t="s">
        <v>79</v>
      </c>
      <c r="D18" s="182"/>
      <c r="E18" s="183"/>
      <c r="F18" s="183"/>
      <c r="G18" s="183"/>
      <c r="H18" s="170"/>
      <c r="I18" s="169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69"/>
      <c r="X18" s="169"/>
      <c r="Y18" s="169"/>
      <c r="Z18" s="169"/>
    </row>
    <row r="19" spans="1:26" s="158" customFormat="1" ht="20.100000000000001" customHeight="1">
      <c r="A19" s="180">
        <v>3</v>
      </c>
      <c r="B19" s="181"/>
      <c r="C19" s="184" t="s">
        <v>80</v>
      </c>
      <c r="D19" s="182"/>
      <c r="E19" s="183"/>
      <c r="F19" s="183"/>
      <c r="G19" s="183"/>
      <c r="H19" s="170"/>
      <c r="I19" s="169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69"/>
      <c r="X19" s="169"/>
      <c r="Y19" s="169"/>
      <c r="Z19" s="169"/>
    </row>
    <row r="20" spans="1:26" s="158" customFormat="1" ht="20.100000000000001" customHeight="1">
      <c r="A20" s="180">
        <v>4</v>
      </c>
      <c r="B20" s="181"/>
      <c r="C20" s="184" t="s">
        <v>81</v>
      </c>
      <c r="D20" s="182"/>
      <c r="E20" s="183"/>
      <c r="F20" s="183"/>
      <c r="G20" s="183"/>
      <c r="H20" s="170"/>
      <c r="I20" s="169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69"/>
      <c r="X20" s="169"/>
      <c r="Y20" s="169"/>
      <c r="Z20" s="169"/>
    </row>
    <row r="21" spans="1:26" s="158" customFormat="1" ht="20.100000000000001" customHeight="1">
      <c r="A21" s="180">
        <v>5</v>
      </c>
      <c r="B21" s="181" t="s">
        <v>82</v>
      </c>
      <c r="C21" s="182" t="s">
        <v>83</v>
      </c>
      <c r="D21" s="182"/>
      <c r="E21" s="183"/>
      <c r="F21" s="183"/>
      <c r="G21" s="183"/>
      <c r="H21" s="170"/>
      <c r="I21" s="169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69"/>
      <c r="X21" s="169"/>
      <c r="Y21" s="169"/>
      <c r="Z21" s="169"/>
    </row>
    <row r="22" spans="1:26" s="158" customFormat="1" ht="20.100000000000001" customHeight="1">
      <c r="A22" s="180">
        <v>6</v>
      </c>
      <c r="B22" s="181"/>
      <c r="C22" s="184" t="s">
        <v>80</v>
      </c>
      <c r="D22" s="182"/>
      <c r="E22" s="179"/>
      <c r="F22" s="179"/>
      <c r="G22" s="179"/>
      <c r="H22" s="170"/>
      <c r="I22" s="169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69"/>
      <c r="X22" s="169"/>
      <c r="Y22" s="169"/>
      <c r="Z22" s="169"/>
    </row>
    <row r="23" spans="1:26" s="158" customFormat="1" ht="20.100000000000001" customHeight="1">
      <c r="A23" s="180">
        <v>7</v>
      </c>
      <c r="B23" s="181"/>
      <c r="C23" s="184" t="s">
        <v>84</v>
      </c>
      <c r="D23" s="182"/>
      <c r="E23" s="183"/>
      <c r="F23" s="183"/>
      <c r="G23" s="183"/>
      <c r="H23" s="170"/>
      <c r="I23" s="169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69"/>
      <c r="X23" s="169"/>
      <c r="Y23" s="169"/>
      <c r="Z23" s="169"/>
    </row>
    <row r="24" spans="1:26" s="158" customFormat="1" ht="20.100000000000001" customHeight="1">
      <c r="A24" s="180">
        <v>8</v>
      </c>
      <c r="B24" s="181" t="s">
        <v>85</v>
      </c>
      <c r="C24" s="184" t="s">
        <v>80</v>
      </c>
      <c r="D24" s="182"/>
      <c r="E24" s="183"/>
      <c r="F24" s="183"/>
      <c r="G24" s="183"/>
      <c r="H24" s="170"/>
      <c r="I24" s="169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69"/>
      <c r="X24" s="169"/>
      <c r="Y24" s="169"/>
      <c r="Z24" s="169"/>
    </row>
    <row r="25" spans="1:26" s="158" customFormat="1" ht="20.100000000000001" customHeight="1">
      <c r="A25" s="180">
        <v>9</v>
      </c>
      <c r="B25" s="181"/>
      <c r="C25" s="184" t="s">
        <v>84</v>
      </c>
      <c r="D25" s="182"/>
      <c r="E25" s="183"/>
      <c r="F25" s="183"/>
      <c r="G25" s="183"/>
      <c r="H25" s="170"/>
      <c r="I25" s="169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69"/>
      <c r="X25" s="169"/>
      <c r="Y25" s="169"/>
      <c r="Z25" s="169"/>
    </row>
    <row r="26" spans="1:26" s="158" customFormat="1" ht="20.100000000000001" customHeight="1">
      <c r="A26" s="180">
        <v>10</v>
      </c>
      <c r="B26" s="181"/>
      <c r="C26" s="185" t="s">
        <v>86</v>
      </c>
      <c r="D26" s="182"/>
      <c r="E26" s="183"/>
      <c r="F26" s="183"/>
      <c r="G26" s="183"/>
      <c r="H26" s="170"/>
      <c r="I26" s="169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69"/>
      <c r="X26" s="169"/>
      <c r="Y26" s="169"/>
      <c r="Z26" s="169"/>
    </row>
    <row r="27" spans="1:26" s="158" customFormat="1"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</row>
    <row r="28" spans="1:26" s="158" customFormat="1"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</row>
    <row r="29" spans="1:26" s="175" customFormat="1">
      <c r="A29" s="171"/>
      <c r="B29" s="172"/>
      <c r="C29" s="173"/>
      <c r="D29" s="173"/>
      <c r="E29" s="174"/>
      <c r="F29" s="174"/>
      <c r="G29" s="174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69"/>
      <c r="X29" s="169"/>
      <c r="Y29" s="169"/>
      <c r="Z29" s="169"/>
    </row>
    <row r="30" spans="1:26" s="158" customFormat="1" ht="20.100000000000001" customHeight="1">
      <c r="A30" s="186"/>
      <c r="B30" s="187"/>
      <c r="C30" s="188"/>
      <c r="D30" s="188"/>
      <c r="E30" s="179"/>
      <c r="F30" s="179"/>
      <c r="G30" s="179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69"/>
      <c r="X30" s="169"/>
      <c r="Y30" s="169"/>
      <c r="Z30" s="169"/>
    </row>
    <row r="31" spans="1:26" s="158" customFormat="1" ht="20.100000000000001" customHeight="1">
      <c r="A31" s="180"/>
      <c r="B31" s="181"/>
      <c r="C31" s="182"/>
      <c r="D31" s="182"/>
      <c r="E31" s="183"/>
      <c r="F31" s="183"/>
      <c r="G31" s="183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69"/>
      <c r="X31" s="169"/>
      <c r="Y31" s="169"/>
      <c r="Z31" s="169"/>
    </row>
    <row r="32" spans="1:26" s="158" customFormat="1" ht="20.100000000000001" customHeight="1">
      <c r="A32" s="180"/>
      <c r="B32" s="181"/>
      <c r="C32" s="182"/>
      <c r="D32" s="182"/>
      <c r="E32" s="183"/>
      <c r="F32" s="183"/>
      <c r="G32" s="183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69"/>
      <c r="X32" s="169"/>
      <c r="Y32" s="169"/>
      <c r="Z32" s="169"/>
    </row>
    <row r="33" spans="1:26" s="158" customFormat="1" ht="20.100000000000001" customHeight="1">
      <c r="A33" s="186"/>
      <c r="B33" s="181"/>
      <c r="C33" s="182"/>
      <c r="D33" s="182"/>
      <c r="E33" s="183"/>
      <c r="F33" s="183"/>
      <c r="G33" s="183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69"/>
      <c r="X33" s="169"/>
      <c r="Y33" s="169"/>
      <c r="Z33" s="169"/>
    </row>
    <row r="34" spans="1:26" s="158" customFormat="1" ht="20.100000000000001" customHeight="1">
      <c r="A34" s="180"/>
      <c r="B34" s="181"/>
      <c r="C34" s="182"/>
      <c r="D34" s="182"/>
      <c r="E34" s="183"/>
      <c r="F34" s="183"/>
      <c r="G34" s="183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69"/>
      <c r="X34" s="169"/>
      <c r="Y34" s="169"/>
      <c r="Z34" s="169"/>
    </row>
    <row r="35" spans="1:26" s="158" customFormat="1"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</row>
    <row r="36" spans="1:26" s="158" customFormat="1"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</row>
    <row r="37" spans="1:26" s="175" customFormat="1">
      <c r="A37" s="171"/>
      <c r="B37" s="172"/>
      <c r="C37" s="173"/>
      <c r="D37" s="173"/>
      <c r="E37" s="174"/>
      <c r="F37" s="174"/>
      <c r="G37" s="174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69"/>
      <c r="X37" s="169"/>
      <c r="Y37" s="169"/>
      <c r="Z37" s="169"/>
    </row>
    <row r="38" spans="1:26" s="158" customFormat="1" ht="20.100000000000001" customHeight="1">
      <c r="A38" s="186"/>
      <c r="B38" s="187"/>
      <c r="C38" s="188"/>
      <c r="D38" s="188"/>
      <c r="E38" s="179"/>
      <c r="F38" s="179"/>
      <c r="G38" s="179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69"/>
      <c r="X38" s="169"/>
      <c r="Y38" s="169"/>
      <c r="Z38" s="169"/>
    </row>
    <row r="39" spans="1:26" s="158" customFormat="1" ht="20.100000000000001" customHeight="1">
      <c r="A39" s="180"/>
      <c r="B39" s="181"/>
      <c r="C39" s="182"/>
      <c r="D39" s="182"/>
      <c r="E39" s="183"/>
      <c r="F39" s="183"/>
      <c r="G39" s="183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69"/>
      <c r="X39" s="169"/>
      <c r="Y39" s="169"/>
      <c r="Z39" s="169"/>
    </row>
    <row r="40" spans="1:26" s="158" customFormat="1" ht="20.100000000000001" customHeight="1">
      <c r="A40" s="180"/>
      <c r="B40" s="181"/>
      <c r="C40" s="182"/>
      <c r="D40" s="182"/>
      <c r="E40" s="183"/>
      <c r="F40" s="183"/>
      <c r="G40" s="183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69"/>
      <c r="X40" s="169"/>
      <c r="Y40" s="169"/>
      <c r="Z40" s="169"/>
    </row>
    <row r="41" spans="1:26" s="158" customFormat="1" ht="20.100000000000001" customHeight="1">
      <c r="A41" s="186"/>
      <c r="B41" s="181"/>
      <c r="C41" s="182"/>
      <c r="D41" s="182"/>
      <c r="E41" s="183"/>
      <c r="F41" s="183"/>
      <c r="G41" s="183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69"/>
      <c r="X41" s="169"/>
      <c r="Y41" s="169"/>
      <c r="Z41" s="169"/>
    </row>
    <row r="42" spans="1:26" s="158" customFormat="1" ht="20.100000000000001" customHeight="1">
      <c r="A42" s="180"/>
      <c r="B42" s="181"/>
      <c r="C42" s="182"/>
      <c r="D42" s="182"/>
      <c r="E42" s="183"/>
      <c r="F42" s="183"/>
      <c r="G42" s="183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69"/>
      <c r="X42" s="169"/>
      <c r="Y42" s="169"/>
      <c r="Z42" s="169"/>
    </row>
    <row r="43" spans="1:26" s="158" customFormat="1"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</row>
    <row r="44" spans="1:26" s="158" customFormat="1"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</row>
    <row r="45" spans="1:26" s="158" customFormat="1">
      <c r="A45" s="158" t="s">
        <v>173</v>
      </c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</row>
    <row r="46" spans="1:26" s="158" customFormat="1"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</row>
    <row r="47" spans="1:26" s="158" customFormat="1"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</row>
    <row r="48" spans="1:26" s="158" customFormat="1"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</row>
    <row r="49" spans="8:26" s="158" customFormat="1"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</row>
    <row r="50" spans="8:26" s="158" customFormat="1"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</row>
    <row r="51" spans="8:26" s="158" customFormat="1"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</row>
    <row r="52" spans="8:26" s="158" customFormat="1"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</row>
    <row r="53" spans="8:26" s="158" customFormat="1"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</row>
    <row r="54" spans="8:26" s="158" customFormat="1"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</row>
    <row r="55" spans="8:26" s="158" customFormat="1"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</row>
    <row r="56" spans="8:26" s="158" customFormat="1"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</row>
    <row r="57" spans="8:26" s="158" customFormat="1"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</row>
    <row r="58" spans="8:26" s="158" customFormat="1"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</row>
    <row r="59" spans="8:26" s="158" customFormat="1"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</row>
    <row r="60" spans="8:26" s="158" customFormat="1"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</row>
    <row r="61" spans="8:26" s="158" customFormat="1"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</row>
    <row r="62" spans="8:26" s="158" customFormat="1"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</row>
    <row r="63" spans="8:26" s="158" customFormat="1"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</row>
    <row r="64" spans="8:26" s="158" customFormat="1"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</row>
    <row r="65" spans="8:26" s="158" customFormat="1"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</row>
    <row r="66" spans="8:26" s="158" customFormat="1"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</row>
    <row r="67" spans="8:26" s="158" customFormat="1"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</row>
    <row r="68" spans="8:26" s="158" customFormat="1"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</row>
    <row r="69" spans="8:26" s="158" customFormat="1"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</row>
    <row r="70" spans="8:26" s="158" customFormat="1"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</row>
    <row r="71" spans="8:26" s="158" customFormat="1"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</row>
    <row r="72" spans="8:26" s="158" customFormat="1"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</row>
    <row r="73" spans="8:26" s="158" customFormat="1"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</row>
    <row r="74" spans="8:26" s="158" customFormat="1"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</row>
    <row r="75" spans="8:26" s="158" customFormat="1"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</row>
    <row r="76" spans="8:26" s="158" customFormat="1"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</row>
    <row r="77" spans="8:26" s="158" customFormat="1"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</row>
    <row r="78" spans="8:26" s="158" customFormat="1"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</row>
    <row r="79" spans="8:26" s="158" customFormat="1"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</row>
    <row r="80" spans="8:26" s="158" customFormat="1"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</row>
    <row r="81" spans="8:26" s="158" customFormat="1"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</row>
    <row r="82" spans="8:26" s="158" customFormat="1"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</row>
    <row r="83" spans="8:26" s="158" customFormat="1"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</row>
    <row r="84" spans="8:26" s="158" customFormat="1"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</row>
    <row r="85" spans="8:26" s="158" customFormat="1"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</row>
    <row r="86" spans="8:26" s="158" customFormat="1"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</row>
    <row r="87" spans="8:26" s="158" customFormat="1"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</row>
    <row r="88" spans="8:26" s="158" customFormat="1"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</row>
    <row r="89" spans="8:26" s="158" customFormat="1"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</row>
    <row r="90" spans="8:26" s="158" customFormat="1"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</row>
    <row r="91" spans="8:26" s="158" customFormat="1"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</row>
    <row r="92" spans="8:26" s="158" customFormat="1"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</row>
    <row r="93" spans="8:26" s="158" customFormat="1"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</row>
  </sheetData>
  <phoneticPr fontId="4"/>
  <conditionalFormatting sqref="A2:B3 B1">
    <cfRule type="expression" dxfId="41" priority="25">
      <formula>(#REF!="完了")</formula>
    </cfRule>
  </conditionalFormatting>
  <conditionalFormatting sqref="A2:B3 B1">
    <cfRule type="expression" dxfId="40" priority="26">
      <formula>(#REF!="着手中")</formula>
    </cfRule>
  </conditionalFormatting>
  <conditionalFormatting sqref="A2:B3 B1">
    <cfRule type="expression" dxfId="39" priority="27">
      <formula>(#REF!="確認待ち")</formula>
    </cfRule>
  </conditionalFormatting>
  <conditionalFormatting sqref="A2:B3 B1">
    <cfRule type="expression" dxfId="38" priority="28">
      <formula>(#REF!="見送り")</formula>
    </cfRule>
  </conditionalFormatting>
  <conditionalFormatting sqref="A2:B3 B1">
    <cfRule type="expression" dxfId="37" priority="29">
      <formula>(#REF!="新規")</formula>
    </cfRule>
  </conditionalFormatting>
  <conditionalFormatting sqref="A2:B3 B1">
    <cfRule type="expression" dxfId="36" priority="30">
      <formula>(#REF!="確認中")</formula>
    </cfRule>
  </conditionalFormatting>
  <conditionalFormatting sqref="A19:B20 J16:V21 C10 B21 A21:A26 A16:H18 D19:H21 A29:V34 A37:V42 D24:H26 B22:H23">
    <cfRule type="expression" dxfId="35" priority="31">
      <formula>(#REF!="完了")</formula>
    </cfRule>
  </conditionalFormatting>
  <conditionalFormatting sqref="A19:B20 J16:V21 C10 B21 A21:A26 A16:H18 D19:H21 A29:V34 A37:V42 D24:H26 B22:H23">
    <cfRule type="expression" dxfId="34" priority="32">
      <formula>(#REF!="着手中")</formula>
    </cfRule>
  </conditionalFormatting>
  <conditionalFormatting sqref="A19:B20 J16:V21 C10 B21 A21:A26 A16:H18 D19:H21 A29:V34 A37:V42 D24:H26 B22:H23">
    <cfRule type="expression" dxfId="33" priority="33">
      <formula>(#REF!="確認待ち")</formula>
    </cfRule>
  </conditionalFormatting>
  <conditionalFormatting sqref="A19:B20 J16:V21 C10 B21 A21:A26 A16:H18 D19:H21 A29:V34 A37:V42 D24:H26 B22:H23">
    <cfRule type="expression" dxfId="32" priority="34">
      <formula>(#REF!="見送り")</formula>
    </cfRule>
  </conditionalFormatting>
  <conditionalFormatting sqref="A19:B20 J16:V21 C10 B21 A21:A26 A16:H18 D19:H21 A29:V34 A37:V42 D24:H26 B22:H23">
    <cfRule type="expression" dxfId="31" priority="35">
      <formula>(#REF!="新規")</formula>
    </cfRule>
  </conditionalFormatting>
  <conditionalFormatting sqref="A19:B20 J16:V21 C10 B21 A21:A26 A16:H18 D19:H21 A29:V34 A37:V42 D24:H26 B22:H23">
    <cfRule type="expression" dxfId="30" priority="36">
      <formula>(#REF!="確認中")</formula>
    </cfRule>
  </conditionalFormatting>
  <conditionalFormatting sqref="J22:V26 B23:B26 B21:C22">
    <cfRule type="expression" dxfId="29" priority="13">
      <formula>(#REF!="完了")</formula>
    </cfRule>
  </conditionalFormatting>
  <conditionalFormatting sqref="J22:V26 B23:B26 B21:C22">
    <cfRule type="expression" dxfId="28" priority="14">
      <formula>(#REF!="着手中")</formula>
    </cfRule>
  </conditionalFormatting>
  <conditionalFormatting sqref="J22:V26 B23:B26 B21:C22">
    <cfRule type="expression" dxfId="27" priority="15">
      <formula>(#REF!="確認待ち")</formula>
    </cfRule>
  </conditionalFormatting>
  <conditionalFormatting sqref="J22:V26 B23:B26 B21:C22">
    <cfRule type="expression" dxfId="26" priority="16">
      <formula>(#REF!="見送り")</formula>
    </cfRule>
  </conditionalFormatting>
  <conditionalFormatting sqref="J22:V26 B23:B26 B21:C22">
    <cfRule type="expression" dxfId="25" priority="17">
      <formula>(#REF!="新規")</formula>
    </cfRule>
  </conditionalFormatting>
  <conditionalFormatting sqref="J22:V26 B23:B26 B21:C22">
    <cfRule type="expression" dxfId="24" priority="18">
      <formula>(#REF!="確認中")</formula>
    </cfRule>
  </conditionalFormatting>
  <conditionalFormatting sqref="C24:C25">
    <cfRule type="expression" dxfId="23" priority="7">
      <formula>(#REF!="完了")</formula>
    </cfRule>
  </conditionalFormatting>
  <conditionalFormatting sqref="C24:C25">
    <cfRule type="expression" dxfId="22" priority="8">
      <formula>(#REF!="着手中")</formula>
    </cfRule>
  </conditionalFormatting>
  <conditionalFormatting sqref="C24:C25">
    <cfRule type="expression" dxfId="21" priority="9">
      <formula>(#REF!="確認待ち")</formula>
    </cfRule>
  </conditionalFormatting>
  <conditionalFormatting sqref="C24:C25">
    <cfRule type="expression" dxfId="20" priority="10">
      <formula>(#REF!="見送り")</formula>
    </cfRule>
  </conditionalFormatting>
  <conditionalFormatting sqref="C24:C25">
    <cfRule type="expression" dxfId="19" priority="11">
      <formula>(#REF!="新規")</formula>
    </cfRule>
  </conditionalFormatting>
  <conditionalFormatting sqref="C24:C25">
    <cfRule type="expression" dxfId="18" priority="12">
      <formula>(#REF!="確認中")</formula>
    </cfRule>
  </conditionalFormatting>
  <conditionalFormatting sqref="A1">
    <cfRule type="expression" dxfId="17" priority="1">
      <formula>(#REF!="完了")</formula>
    </cfRule>
  </conditionalFormatting>
  <conditionalFormatting sqref="A1">
    <cfRule type="expression" dxfId="16" priority="2">
      <formula>(#REF!="着手中")</formula>
    </cfRule>
  </conditionalFormatting>
  <conditionalFormatting sqref="A1">
    <cfRule type="expression" dxfId="15" priority="3">
      <formula>(#REF!="確認待ち")</formula>
    </cfRule>
  </conditionalFormatting>
  <conditionalFormatting sqref="A1">
    <cfRule type="expression" dxfId="14" priority="4">
      <formula>(#REF!="見送り")</formula>
    </cfRule>
  </conditionalFormatting>
  <conditionalFormatting sqref="A1">
    <cfRule type="expression" dxfId="13" priority="5">
      <formula>(#REF!="新規")</formula>
    </cfRule>
  </conditionalFormatting>
  <conditionalFormatting sqref="A1">
    <cfRule type="expression" dxfId="12" priority="6">
      <formula>(#REF!="確認中")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4"/>
  <sheetViews>
    <sheetView workbookViewId="0">
      <selection activeCell="J6" sqref="J6"/>
    </sheetView>
  </sheetViews>
  <sheetFormatPr defaultColWidth="14.42578125" defaultRowHeight="15.75" customHeight="1"/>
  <cols>
    <col min="1" max="1" width="5.85546875" style="7" customWidth="1"/>
    <col min="2" max="2" width="11.28515625" style="7" customWidth="1"/>
    <col min="3" max="3" width="14.42578125" style="7"/>
    <col min="4" max="4" width="16.28515625" style="7" customWidth="1"/>
    <col min="5" max="5" width="29.140625" style="7" customWidth="1"/>
    <col min="6" max="6" width="11.140625" style="7" customWidth="1"/>
    <col min="7" max="8" width="12.85546875" style="7" customWidth="1"/>
    <col min="9" max="9" width="15.140625" style="7" customWidth="1"/>
    <col min="10" max="10" width="56.42578125" style="7" customWidth="1"/>
    <col min="11" max="11" width="29.7109375" style="7" customWidth="1"/>
    <col min="12" max="16384" width="14.42578125" style="7"/>
  </cols>
  <sheetData>
    <row r="1" spans="1:26" s="14" customFormat="1" ht="24.95" customHeight="1">
      <c r="A1" s="12" t="s">
        <v>91</v>
      </c>
      <c r="B1" s="13"/>
      <c r="G1" s="13"/>
      <c r="H1" s="13"/>
      <c r="J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s="14" customFormat="1" ht="23.25" customHeight="1">
      <c r="A2" s="17" t="s">
        <v>35</v>
      </c>
      <c r="B2" s="13"/>
      <c r="D2" s="15"/>
      <c r="E2" s="15"/>
      <c r="F2" s="15"/>
      <c r="G2" s="13"/>
      <c r="H2" s="13"/>
      <c r="J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s="14" customFormat="1" ht="16.5">
      <c r="A3" s="18" t="s">
        <v>0</v>
      </c>
      <c r="B3" s="19">
        <v>42914</v>
      </c>
      <c r="D3" s="15"/>
      <c r="E3" s="15"/>
      <c r="F3" s="15"/>
      <c r="H3" s="13"/>
      <c r="J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6.5">
      <c r="A4" s="8"/>
      <c r="B4" s="3"/>
      <c r="C4" s="4"/>
      <c r="D4" s="5"/>
      <c r="E4" s="5"/>
      <c r="F4" s="5"/>
      <c r="G4" s="3"/>
      <c r="H4" s="3"/>
      <c r="I4" s="4"/>
      <c r="J4" s="5"/>
      <c r="K4" s="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s="90" customFormat="1" ht="16.5">
      <c r="A5" s="101" t="s">
        <v>1</v>
      </c>
      <c r="B5" s="102" t="s">
        <v>3</v>
      </c>
      <c r="C5" s="103" t="s">
        <v>4</v>
      </c>
      <c r="D5" s="104" t="s">
        <v>7</v>
      </c>
      <c r="E5" s="104" t="s">
        <v>8</v>
      </c>
      <c r="F5" s="104" t="s">
        <v>36</v>
      </c>
      <c r="G5" s="103" t="s">
        <v>6</v>
      </c>
      <c r="H5" s="102" t="s">
        <v>11</v>
      </c>
      <c r="I5" s="103" t="s">
        <v>5</v>
      </c>
      <c r="J5" s="104" t="s">
        <v>12</v>
      </c>
      <c r="K5" s="91" t="s">
        <v>2</v>
      </c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spans="1:26" ht="20.100000000000001" customHeight="1">
      <c r="A6" s="115">
        <v>1</v>
      </c>
      <c r="B6" s="116"/>
      <c r="C6" s="117"/>
      <c r="D6" s="118"/>
      <c r="E6" s="118"/>
      <c r="F6" s="118"/>
      <c r="G6" s="119"/>
      <c r="H6" s="116"/>
      <c r="I6" s="117"/>
      <c r="J6" s="118"/>
      <c r="K6" s="10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0.100000000000001" customHeight="1">
      <c r="A7" s="105">
        <v>2</v>
      </c>
      <c r="B7" s="106"/>
      <c r="C7" s="107"/>
      <c r="D7" s="108"/>
      <c r="E7" s="108"/>
      <c r="F7" s="108"/>
      <c r="G7" s="109"/>
      <c r="H7" s="106"/>
      <c r="I7" s="107"/>
      <c r="J7" s="108"/>
      <c r="K7" s="10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0.100000000000001" customHeight="1">
      <c r="A8" s="105">
        <v>3</v>
      </c>
      <c r="B8" s="106"/>
      <c r="C8" s="107"/>
      <c r="D8" s="108"/>
      <c r="E8" s="108"/>
      <c r="F8" s="108"/>
      <c r="G8" s="109"/>
      <c r="H8" s="106"/>
      <c r="I8" s="107"/>
      <c r="J8" s="108"/>
      <c r="K8" s="10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0.100000000000001" customHeight="1">
      <c r="A9" s="105">
        <v>4</v>
      </c>
      <c r="B9" s="106"/>
      <c r="C9" s="107"/>
      <c r="D9" s="108"/>
      <c r="E9" s="108"/>
      <c r="F9" s="108"/>
      <c r="G9" s="109"/>
      <c r="H9" s="106"/>
      <c r="I9" s="107"/>
      <c r="J9" s="108"/>
      <c r="K9" s="10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0.100000000000001" customHeight="1">
      <c r="A10" s="105">
        <v>5</v>
      </c>
      <c r="B10" s="106"/>
      <c r="C10" s="107"/>
      <c r="D10" s="108"/>
      <c r="E10" s="108"/>
      <c r="F10" s="108"/>
      <c r="G10" s="109"/>
      <c r="H10" s="106"/>
      <c r="I10" s="107"/>
      <c r="J10" s="108"/>
      <c r="K10" s="10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0.100000000000001" customHeight="1">
      <c r="A11" s="105">
        <v>6</v>
      </c>
      <c r="B11" s="106"/>
      <c r="C11" s="107"/>
      <c r="D11" s="108"/>
      <c r="E11" s="108"/>
      <c r="F11" s="108"/>
      <c r="G11" s="109"/>
      <c r="H11" s="106"/>
      <c r="I11" s="107"/>
      <c r="J11" s="108"/>
      <c r="K11" s="10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0.100000000000001" customHeight="1">
      <c r="A12" s="105">
        <v>7</v>
      </c>
      <c r="B12" s="106"/>
      <c r="C12" s="107"/>
      <c r="D12" s="108"/>
      <c r="E12" s="108"/>
      <c r="F12" s="108"/>
      <c r="G12" s="109"/>
      <c r="H12" s="106"/>
      <c r="I12" s="107"/>
      <c r="J12" s="108"/>
      <c r="K12" s="10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0.100000000000001" customHeight="1">
      <c r="A13" s="105">
        <v>8</v>
      </c>
      <c r="B13" s="106"/>
      <c r="C13" s="107"/>
      <c r="D13" s="108"/>
      <c r="E13" s="108"/>
      <c r="F13" s="108"/>
      <c r="G13" s="109"/>
      <c r="H13" s="106"/>
      <c r="I13" s="107"/>
      <c r="J13" s="108"/>
      <c r="K13" s="10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0.100000000000001" customHeight="1">
      <c r="A14" s="105">
        <v>9</v>
      </c>
      <c r="B14" s="106"/>
      <c r="C14" s="107"/>
      <c r="D14" s="108"/>
      <c r="E14" s="108"/>
      <c r="F14" s="108"/>
      <c r="G14" s="109"/>
      <c r="H14" s="106"/>
      <c r="I14" s="107"/>
      <c r="J14" s="108"/>
      <c r="K14" s="10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0.100000000000001" customHeight="1">
      <c r="A15" s="105">
        <v>10</v>
      </c>
      <c r="B15" s="106"/>
      <c r="C15" s="107"/>
      <c r="D15" s="108"/>
      <c r="E15" s="108"/>
      <c r="F15" s="108"/>
      <c r="G15" s="109"/>
      <c r="H15" s="106"/>
      <c r="I15" s="107"/>
      <c r="J15" s="108"/>
      <c r="K15" s="107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0.100000000000001" customHeight="1">
      <c r="A16" s="105">
        <v>11</v>
      </c>
      <c r="B16" s="106"/>
      <c r="C16" s="107"/>
      <c r="D16" s="108"/>
      <c r="E16" s="108"/>
      <c r="F16" s="108"/>
      <c r="G16" s="109"/>
      <c r="H16" s="106"/>
      <c r="I16" s="107"/>
      <c r="J16" s="108"/>
      <c r="K16" s="10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0.100000000000001" customHeight="1">
      <c r="A17" s="105">
        <v>12</v>
      </c>
      <c r="B17" s="106"/>
      <c r="C17" s="107"/>
      <c r="D17" s="108"/>
      <c r="E17" s="108"/>
      <c r="F17" s="108"/>
      <c r="G17" s="109"/>
      <c r="H17" s="106"/>
      <c r="I17" s="107"/>
      <c r="J17" s="108"/>
      <c r="K17" s="107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0.100000000000001" customHeight="1">
      <c r="A18" s="105">
        <v>13</v>
      </c>
      <c r="B18" s="106"/>
      <c r="C18" s="107"/>
      <c r="D18" s="108"/>
      <c r="E18" s="108"/>
      <c r="F18" s="108"/>
      <c r="G18" s="109"/>
      <c r="H18" s="106"/>
      <c r="I18" s="107"/>
      <c r="J18" s="108"/>
      <c r="K18" s="10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0.100000000000001" customHeight="1">
      <c r="A19" s="105">
        <v>14</v>
      </c>
      <c r="B19" s="106"/>
      <c r="C19" s="107"/>
      <c r="D19" s="108"/>
      <c r="E19" s="108"/>
      <c r="F19" s="108"/>
      <c r="G19" s="109"/>
      <c r="H19" s="106"/>
      <c r="I19" s="107"/>
      <c r="J19" s="108"/>
      <c r="K19" s="107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0.100000000000001" customHeight="1">
      <c r="A20" s="105">
        <v>15</v>
      </c>
      <c r="B20" s="106"/>
      <c r="C20" s="107"/>
      <c r="D20" s="108"/>
      <c r="E20" s="108"/>
      <c r="F20" s="108"/>
      <c r="G20" s="109"/>
      <c r="H20" s="106"/>
      <c r="I20" s="107"/>
      <c r="J20" s="108"/>
      <c r="K20" s="107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0.100000000000001" customHeight="1">
      <c r="A21" s="105">
        <v>16</v>
      </c>
      <c r="B21" s="106"/>
      <c r="C21" s="107"/>
      <c r="D21" s="108"/>
      <c r="E21" s="108"/>
      <c r="F21" s="108"/>
      <c r="G21" s="109"/>
      <c r="H21" s="106"/>
      <c r="I21" s="107"/>
      <c r="J21" s="108"/>
      <c r="K21" s="107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0.100000000000001" customHeight="1">
      <c r="A22" s="105">
        <v>17</v>
      </c>
      <c r="B22" s="106"/>
      <c r="C22" s="107"/>
      <c r="D22" s="108"/>
      <c r="E22" s="108"/>
      <c r="F22" s="108"/>
      <c r="G22" s="109"/>
      <c r="H22" s="106"/>
      <c r="I22" s="107"/>
      <c r="J22" s="108"/>
      <c r="K22" s="107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0.100000000000001" customHeight="1">
      <c r="A23" s="105">
        <v>18</v>
      </c>
      <c r="B23" s="106"/>
      <c r="C23" s="107"/>
      <c r="D23" s="108"/>
      <c r="E23" s="108"/>
      <c r="F23" s="108"/>
      <c r="G23" s="109"/>
      <c r="H23" s="106"/>
      <c r="I23" s="107"/>
      <c r="J23" s="108"/>
      <c r="K23" s="10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0.100000000000001" customHeight="1">
      <c r="A24" s="105">
        <v>19</v>
      </c>
      <c r="B24" s="106"/>
      <c r="C24" s="107"/>
      <c r="D24" s="108"/>
      <c r="E24" s="108"/>
      <c r="F24" s="108"/>
      <c r="G24" s="109"/>
      <c r="H24" s="106"/>
      <c r="I24" s="107"/>
      <c r="J24" s="108"/>
      <c r="K24" s="10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0.100000000000001" customHeight="1">
      <c r="A25" s="105">
        <v>20</v>
      </c>
      <c r="B25" s="106"/>
      <c r="C25" s="107"/>
      <c r="D25" s="108"/>
      <c r="E25" s="108"/>
      <c r="F25" s="108"/>
      <c r="G25" s="109"/>
      <c r="H25" s="106"/>
      <c r="I25" s="107"/>
      <c r="J25" s="108"/>
      <c r="K25" s="10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0.100000000000001" customHeight="1">
      <c r="A26" s="105">
        <v>21</v>
      </c>
      <c r="B26" s="106"/>
      <c r="C26" s="107"/>
      <c r="D26" s="108"/>
      <c r="E26" s="108"/>
      <c r="F26" s="108"/>
      <c r="G26" s="109"/>
      <c r="H26" s="106"/>
      <c r="I26" s="107"/>
      <c r="J26" s="108"/>
      <c r="K26" s="10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0.100000000000001" customHeight="1">
      <c r="A27" s="105">
        <v>22</v>
      </c>
      <c r="B27" s="106"/>
      <c r="C27" s="107"/>
      <c r="D27" s="108"/>
      <c r="E27" s="108"/>
      <c r="F27" s="108"/>
      <c r="G27" s="109"/>
      <c r="H27" s="106"/>
      <c r="I27" s="107"/>
      <c r="J27" s="108"/>
      <c r="K27" s="10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0.100000000000001" customHeight="1">
      <c r="A28" s="105">
        <v>23</v>
      </c>
      <c r="B28" s="106"/>
      <c r="C28" s="107"/>
      <c r="D28" s="108"/>
      <c r="E28" s="108"/>
      <c r="F28" s="108"/>
      <c r="G28" s="109"/>
      <c r="H28" s="106"/>
      <c r="I28" s="107"/>
      <c r="J28" s="108"/>
      <c r="K28" s="10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0.100000000000001" customHeight="1">
      <c r="A29" s="105">
        <v>24</v>
      </c>
      <c r="B29" s="106"/>
      <c r="C29" s="107"/>
      <c r="D29" s="108"/>
      <c r="E29" s="108"/>
      <c r="F29" s="108"/>
      <c r="G29" s="109"/>
      <c r="H29" s="106"/>
      <c r="I29" s="107"/>
      <c r="J29" s="108"/>
      <c r="K29" s="10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0.100000000000001" customHeight="1">
      <c r="A30" s="105">
        <v>25</v>
      </c>
      <c r="B30" s="106"/>
      <c r="C30" s="107"/>
      <c r="D30" s="108"/>
      <c r="E30" s="108"/>
      <c r="F30" s="108"/>
      <c r="G30" s="109"/>
      <c r="H30" s="106"/>
      <c r="I30" s="107"/>
      <c r="J30" s="108"/>
      <c r="K30" s="10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0.100000000000001" customHeight="1">
      <c r="A31" s="105">
        <v>26</v>
      </c>
      <c r="B31" s="106"/>
      <c r="C31" s="107"/>
      <c r="D31" s="108"/>
      <c r="E31" s="108"/>
      <c r="F31" s="108"/>
      <c r="G31" s="109"/>
      <c r="H31" s="106"/>
      <c r="I31" s="107"/>
      <c r="J31" s="108"/>
      <c r="K31" s="10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0.100000000000001" customHeight="1">
      <c r="A32" s="105">
        <v>27</v>
      </c>
      <c r="B32" s="106"/>
      <c r="C32" s="107"/>
      <c r="D32" s="108"/>
      <c r="E32" s="108"/>
      <c r="F32" s="108"/>
      <c r="G32" s="109"/>
      <c r="H32" s="106"/>
      <c r="I32" s="107"/>
      <c r="J32" s="108"/>
      <c r="K32" s="10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0.100000000000001" customHeight="1">
      <c r="A33" s="105">
        <v>28</v>
      </c>
      <c r="B33" s="106"/>
      <c r="C33" s="107"/>
      <c r="D33" s="108"/>
      <c r="E33" s="108"/>
      <c r="F33" s="108"/>
      <c r="G33" s="109"/>
      <c r="H33" s="106"/>
      <c r="I33" s="107"/>
      <c r="J33" s="108"/>
      <c r="K33" s="10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0.100000000000001" customHeight="1">
      <c r="A34" s="105">
        <v>29</v>
      </c>
      <c r="B34" s="106"/>
      <c r="C34" s="107"/>
      <c r="D34" s="108"/>
      <c r="E34" s="108"/>
      <c r="F34" s="108"/>
      <c r="G34" s="109"/>
      <c r="H34" s="106"/>
      <c r="I34" s="107"/>
      <c r="J34" s="108"/>
      <c r="K34" s="10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0.100000000000001" customHeight="1">
      <c r="A35" s="105">
        <v>30</v>
      </c>
      <c r="B35" s="106"/>
      <c r="C35" s="107"/>
      <c r="D35" s="108"/>
      <c r="E35" s="108"/>
      <c r="F35" s="108"/>
      <c r="G35" s="109"/>
      <c r="H35" s="106"/>
      <c r="I35" s="107"/>
      <c r="J35" s="108"/>
      <c r="K35" s="10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0.100000000000001" customHeight="1">
      <c r="A36" s="105">
        <v>31</v>
      </c>
      <c r="B36" s="106"/>
      <c r="C36" s="107"/>
      <c r="D36" s="108"/>
      <c r="E36" s="108"/>
      <c r="F36" s="108"/>
      <c r="G36" s="109"/>
      <c r="H36" s="106"/>
      <c r="I36" s="107"/>
      <c r="J36" s="108"/>
      <c r="K36" s="10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0.100000000000001" customHeight="1">
      <c r="A37" s="105">
        <v>32</v>
      </c>
      <c r="B37" s="106"/>
      <c r="C37" s="107"/>
      <c r="D37" s="108"/>
      <c r="E37" s="108"/>
      <c r="F37" s="108"/>
      <c r="G37" s="109"/>
      <c r="H37" s="106"/>
      <c r="I37" s="107"/>
      <c r="J37" s="108"/>
      <c r="K37" s="10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0.100000000000001" customHeight="1">
      <c r="A38" s="105">
        <v>33</v>
      </c>
      <c r="B38" s="106"/>
      <c r="C38" s="107"/>
      <c r="D38" s="108"/>
      <c r="E38" s="108"/>
      <c r="F38" s="108"/>
      <c r="G38" s="109"/>
      <c r="H38" s="106"/>
      <c r="I38" s="107"/>
      <c r="J38" s="108"/>
      <c r="K38" s="10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0.100000000000001" customHeight="1">
      <c r="A39" s="105">
        <v>34</v>
      </c>
      <c r="B39" s="106"/>
      <c r="C39" s="107"/>
      <c r="D39" s="108"/>
      <c r="E39" s="108"/>
      <c r="F39" s="108"/>
      <c r="G39" s="109"/>
      <c r="H39" s="106"/>
      <c r="I39" s="107"/>
      <c r="J39" s="108"/>
      <c r="K39" s="10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0.100000000000001" customHeight="1">
      <c r="A40" s="105">
        <v>35</v>
      </c>
      <c r="B40" s="106"/>
      <c r="C40" s="107"/>
      <c r="D40" s="108"/>
      <c r="E40" s="108"/>
      <c r="F40" s="108"/>
      <c r="G40" s="109"/>
      <c r="H40" s="106"/>
      <c r="I40" s="107"/>
      <c r="J40" s="108"/>
      <c r="K40" s="10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0.100000000000001" customHeight="1">
      <c r="A41" s="105">
        <v>36</v>
      </c>
      <c r="B41" s="106"/>
      <c r="C41" s="107"/>
      <c r="D41" s="108"/>
      <c r="E41" s="108"/>
      <c r="F41" s="108"/>
      <c r="G41" s="109"/>
      <c r="H41" s="106"/>
      <c r="I41" s="107"/>
      <c r="J41" s="108"/>
      <c r="K41" s="10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0.100000000000001" customHeight="1">
      <c r="A42" s="105">
        <v>37</v>
      </c>
      <c r="B42" s="106"/>
      <c r="C42" s="107"/>
      <c r="D42" s="108"/>
      <c r="E42" s="108"/>
      <c r="F42" s="108"/>
      <c r="G42" s="109"/>
      <c r="H42" s="106"/>
      <c r="I42" s="107"/>
      <c r="J42" s="108"/>
      <c r="K42" s="10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20.100000000000001" customHeight="1">
      <c r="A43" s="105">
        <v>38</v>
      </c>
      <c r="B43" s="106"/>
      <c r="C43" s="107"/>
      <c r="D43" s="108"/>
      <c r="E43" s="108"/>
      <c r="F43" s="108"/>
      <c r="G43" s="109"/>
      <c r="H43" s="106"/>
      <c r="I43" s="107"/>
      <c r="J43" s="108"/>
      <c r="K43" s="10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0.100000000000001" customHeight="1">
      <c r="A44" s="105">
        <v>39</v>
      </c>
      <c r="B44" s="106"/>
      <c r="C44" s="107"/>
      <c r="D44" s="108"/>
      <c r="E44" s="108"/>
      <c r="F44" s="108"/>
      <c r="G44" s="109"/>
      <c r="H44" s="106"/>
      <c r="I44" s="107"/>
      <c r="J44" s="108"/>
      <c r="K44" s="10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0.100000000000001" customHeight="1">
      <c r="A45" s="105">
        <v>40</v>
      </c>
      <c r="B45" s="106"/>
      <c r="C45" s="107"/>
      <c r="D45" s="108"/>
      <c r="E45" s="108"/>
      <c r="F45" s="108"/>
      <c r="G45" s="109"/>
      <c r="H45" s="106"/>
      <c r="I45" s="107"/>
      <c r="J45" s="108"/>
      <c r="K45" s="10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20.100000000000001" customHeight="1">
      <c r="A46" s="105">
        <v>41</v>
      </c>
      <c r="B46" s="106"/>
      <c r="C46" s="107"/>
      <c r="D46" s="108"/>
      <c r="E46" s="108"/>
      <c r="F46" s="108"/>
      <c r="G46" s="109"/>
      <c r="H46" s="106"/>
      <c r="I46" s="107"/>
      <c r="J46" s="108"/>
      <c r="K46" s="10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0.100000000000001" customHeight="1">
      <c r="A47" s="105">
        <v>42</v>
      </c>
      <c r="B47" s="106"/>
      <c r="C47" s="107"/>
      <c r="D47" s="108"/>
      <c r="E47" s="108"/>
      <c r="F47" s="108"/>
      <c r="G47" s="109"/>
      <c r="H47" s="106"/>
      <c r="I47" s="107"/>
      <c r="J47" s="108"/>
      <c r="K47" s="10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0.100000000000001" customHeight="1">
      <c r="A48" s="105">
        <v>43</v>
      </c>
      <c r="B48" s="106"/>
      <c r="C48" s="107"/>
      <c r="D48" s="108"/>
      <c r="E48" s="108"/>
      <c r="F48" s="108"/>
      <c r="G48" s="109"/>
      <c r="H48" s="106"/>
      <c r="I48" s="107"/>
      <c r="J48" s="108"/>
      <c r="K48" s="10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20.100000000000001" customHeight="1">
      <c r="A49" s="105">
        <v>44</v>
      </c>
      <c r="B49" s="106"/>
      <c r="C49" s="107"/>
      <c r="D49" s="108"/>
      <c r="E49" s="108"/>
      <c r="F49" s="108"/>
      <c r="G49" s="109"/>
      <c r="H49" s="106"/>
      <c r="I49" s="107"/>
      <c r="J49" s="108"/>
      <c r="K49" s="10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20.100000000000001" customHeight="1">
      <c r="A50" s="105">
        <v>45</v>
      </c>
      <c r="B50" s="106"/>
      <c r="C50" s="107"/>
      <c r="D50" s="108"/>
      <c r="E50" s="108"/>
      <c r="F50" s="108"/>
      <c r="G50" s="109"/>
      <c r="H50" s="106"/>
      <c r="I50" s="107"/>
      <c r="J50" s="108"/>
      <c r="K50" s="10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20.100000000000001" customHeight="1">
      <c r="A51" s="105">
        <v>46</v>
      </c>
      <c r="B51" s="106"/>
      <c r="C51" s="107"/>
      <c r="D51" s="108"/>
      <c r="E51" s="108"/>
      <c r="F51" s="108"/>
      <c r="G51" s="109"/>
      <c r="H51" s="106"/>
      <c r="I51" s="107"/>
      <c r="J51" s="108"/>
      <c r="K51" s="10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20.100000000000001" customHeight="1">
      <c r="A52" s="105">
        <v>47</v>
      </c>
      <c r="B52" s="106"/>
      <c r="C52" s="107"/>
      <c r="D52" s="108"/>
      <c r="E52" s="108"/>
      <c r="F52" s="108"/>
      <c r="G52" s="109"/>
      <c r="H52" s="106"/>
      <c r="I52" s="107"/>
      <c r="J52" s="108"/>
      <c r="K52" s="10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20.100000000000001" customHeight="1">
      <c r="A53" s="105">
        <v>48</v>
      </c>
      <c r="B53" s="106"/>
      <c r="C53" s="107"/>
      <c r="D53" s="108"/>
      <c r="E53" s="108"/>
      <c r="F53" s="108"/>
      <c r="G53" s="109"/>
      <c r="H53" s="106"/>
      <c r="I53" s="107"/>
      <c r="J53" s="108"/>
      <c r="K53" s="10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105">
        <v>49</v>
      </c>
      <c r="B54" s="106"/>
      <c r="C54" s="107"/>
      <c r="D54" s="108"/>
      <c r="E54" s="108"/>
      <c r="F54" s="108"/>
      <c r="G54" s="109"/>
      <c r="H54" s="106"/>
      <c r="I54" s="107"/>
      <c r="J54" s="108"/>
      <c r="K54" s="10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105">
        <v>50</v>
      </c>
      <c r="B55" s="106"/>
      <c r="C55" s="107"/>
      <c r="D55" s="108"/>
      <c r="E55" s="108"/>
      <c r="F55" s="108"/>
      <c r="G55" s="109"/>
      <c r="H55" s="106"/>
      <c r="I55" s="107"/>
      <c r="J55" s="108"/>
      <c r="K55" s="10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105">
        <v>51</v>
      </c>
      <c r="B56" s="106"/>
      <c r="C56" s="107"/>
      <c r="D56" s="108"/>
      <c r="E56" s="108"/>
      <c r="F56" s="108"/>
      <c r="G56" s="109"/>
      <c r="H56" s="106"/>
      <c r="I56" s="107"/>
      <c r="J56" s="108"/>
      <c r="K56" s="10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105">
        <v>52</v>
      </c>
      <c r="B57" s="106"/>
      <c r="C57" s="107"/>
      <c r="D57" s="108"/>
      <c r="E57" s="108"/>
      <c r="F57" s="108"/>
      <c r="G57" s="109"/>
      <c r="H57" s="106"/>
      <c r="I57" s="107"/>
      <c r="J57" s="108"/>
      <c r="K57" s="10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105">
        <v>53</v>
      </c>
      <c r="B58" s="106"/>
      <c r="C58" s="107"/>
      <c r="D58" s="108"/>
      <c r="E58" s="108"/>
      <c r="F58" s="108"/>
      <c r="G58" s="109"/>
      <c r="H58" s="106"/>
      <c r="I58" s="107"/>
      <c r="J58" s="108"/>
      <c r="K58" s="10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105">
        <v>54</v>
      </c>
      <c r="B59" s="106"/>
      <c r="C59" s="107"/>
      <c r="D59" s="108"/>
      <c r="E59" s="108"/>
      <c r="F59" s="108"/>
      <c r="G59" s="109"/>
      <c r="H59" s="106"/>
      <c r="I59" s="107"/>
      <c r="J59" s="108"/>
      <c r="K59" s="10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105">
        <v>55</v>
      </c>
      <c r="B60" s="106"/>
      <c r="C60" s="107"/>
      <c r="D60" s="108"/>
      <c r="E60" s="108"/>
      <c r="F60" s="108"/>
      <c r="G60" s="109"/>
      <c r="H60" s="106"/>
      <c r="I60" s="107"/>
      <c r="J60" s="108"/>
      <c r="K60" s="10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105">
        <v>56</v>
      </c>
      <c r="B61" s="106"/>
      <c r="C61" s="107"/>
      <c r="D61" s="108"/>
      <c r="E61" s="108"/>
      <c r="F61" s="108"/>
      <c r="G61" s="109"/>
      <c r="H61" s="106"/>
      <c r="I61" s="107"/>
      <c r="J61" s="108"/>
      <c r="K61" s="10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105">
        <v>57</v>
      </c>
      <c r="B62" s="106"/>
      <c r="C62" s="107"/>
      <c r="D62" s="108"/>
      <c r="E62" s="108"/>
      <c r="F62" s="108"/>
      <c r="G62" s="109"/>
      <c r="H62" s="106"/>
      <c r="I62" s="107"/>
      <c r="J62" s="108"/>
      <c r="K62" s="10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105">
        <v>58</v>
      </c>
      <c r="B63" s="106"/>
      <c r="C63" s="107"/>
      <c r="D63" s="108"/>
      <c r="E63" s="108"/>
      <c r="F63" s="108"/>
      <c r="G63" s="109"/>
      <c r="H63" s="106"/>
      <c r="I63" s="107"/>
      <c r="J63" s="108"/>
      <c r="K63" s="10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105">
        <v>59</v>
      </c>
      <c r="B64" s="106"/>
      <c r="C64" s="107"/>
      <c r="D64" s="108"/>
      <c r="E64" s="108"/>
      <c r="F64" s="108"/>
      <c r="G64" s="109"/>
      <c r="H64" s="106"/>
      <c r="I64" s="107"/>
      <c r="J64" s="108"/>
      <c r="K64" s="10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105">
        <v>60</v>
      </c>
      <c r="B65" s="106"/>
      <c r="C65" s="107"/>
      <c r="D65" s="108"/>
      <c r="E65" s="108"/>
      <c r="F65" s="108"/>
      <c r="G65" s="109"/>
      <c r="H65" s="106"/>
      <c r="I65" s="107"/>
      <c r="J65" s="108"/>
      <c r="K65" s="10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105">
        <v>61</v>
      </c>
      <c r="B66" s="106"/>
      <c r="C66" s="107"/>
      <c r="D66" s="108"/>
      <c r="E66" s="108"/>
      <c r="F66" s="108"/>
      <c r="G66" s="109"/>
      <c r="H66" s="106"/>
      <c r="I66" s="107"/>
      <c r="J66" s="108"/>
      <c r="K66" s="10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105">
        <v>62</v>
      </c>
      <c r="B67" s="106"/>
      <c r="C67" s="107"/>
      <c r="D67" s="108"/>
      <c r="E67" s="108"/>
      <c r="F67" s="108"/>
      <c r="G67" s="109"/>
      <c r="H67" s="106"/>
      <c r="I67" s="107"/>
      <c r="J67" s="108"/>
      <c r="K67" s="10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105">
        <v>63</v>
      </c>
      <c r="B68" s="106"/>
      <c r="C68" s="107"/>
      <c r="D68" s="108"/>
      <c r="E68" s="108"/>
      <c r="F68" s="108"/>
      <c r="G68" s="109"/>
      <c r="H68" s="106"/>
      <c r="I68" s="107"/>
      <c r="J68" s="108"/>
      <c r="K68" s="10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105">
        <v>64</v>
      </c>
      <c r="B69" s="106"/>
      <c r="C69" s="107"/>
      <c r="D69" s="108"/>
      <c r="E69" s="108"/>
      <c r="F69" s="108"/>
      <c r="G69" s="109"/>
      <c r="H69" s="106"/>
      <c r="I69" s="107"/>
      <c r="J69" s="108"/>
      <c r="K69" s="10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105">
        <v>65</v>
      </c>
      <c r="B70" s="106"/>
      <c r="C70" s="107"/>
      <c r="D70" s="108"/>
      <c r="E70" s="108"/>
      <c r="F70" s="108"/>
      <c r="G70" s="109"/>
      <c r="H70" s="106"/>
      <c r="I70" s="107"/>
      <c r="J70" s="108"/>
      <c r="K70" s="10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105">
        <v>66</v>
      </c>
      <c r="B71" s="106"/>
      <c r="C71" s="107"/>
      <c r="D71" s="108"/>
      <c r="E71" s="108"/>
      <c r="F71" s="108"/>
      <c r="G71" s="109"/>
      <c r="H71" s="106"/>
      <c r="I71" s="107"/>
      <c r="J71" s="108"/>
      <c r="K71" s="10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105">
        <v>67</v>
      </c>
      <c r="B72" s="106"/>
      <c r="C72" s="107"/>
      <c r="D72" s="108"/>
      <c r="E72" s="108"/>
      <c r="F72" s="108"/>
      <c r="G72" s="109"/>
      <c r="H72" s="106"/>
      <c r="I72" s="107"/>
      <c r="J72" s="108"/>
      <c r="K72" s="10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105">
        <v>68</v>
      </c>
      <c r="B73" s="106"/>
      <c r="C73" s="107"/>
      <c r="D73" s="108"/>
      <c r="E73" s="108"/>
      <c r="F73" s="108"/>
      <c r="G73" s="109"/>
      <c r="H73" s="106"/>
      <c r="I73" s="107"/>
      <c r="J73" s="108"/>
      <c r="K73" s="10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105">
        <v>69</v>
      </c>
      <c r="B74" s="106"/>
      <c r="C74" s="107"/>
      <c r="D74" s="108"/>
      <c r="E74" s="108"/>
      <c r="F74" s="108"/>
      <c r="G74" s="109"/>
      <c r="H74" s="106"/>
      <c r="I74" s="107"/>
      <c r="J74" s="108"/>
      <c r="K74" s="10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105">
        <v>70</v>
      </c>
      <c r="B75" s="106"/>
      <c r="C75" s="107"/>
      <c r="D75" s="108"/>
      <c r="E75" s="108"/>
      <c r="F75" s="108"/>
      <c r="G75" s="109"/>
      <c r="H75" s="106"/>
      <c r="I75" s="107"/>
      <c r="J75" s="108"/>
      <c r="K75" s="10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105">
        <v>71</v>
      </c>
      <c r="B76" s="106"/>
      <c r="C76" s="107"/>
      <c r="D76" s="108"/>
      <c r="E76" s="108"/>
      <c r="F76" s="108"/>
      <c r="G76" s="109"/>
      <c r="H76" s="106"/>
      <c r="I76" s="107"/>
      <c r="J76" s="108"/>
      <c r="K76" s="10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105">
        <v>72</v>
      </c>
      <c r="B77" s="106"/>
      <c r="C77" s="107"/>
      <c r="D77" s="108"/>
      <c r="E77" s="108"/>
      <c r="F77" s="108"/>
      <c r="G77" s="109"/>
      <c r="H77" s="106"/>
      <c r="I77" s="107"/>
      <c r="J77" s="108"/>
      <c r="K77" s="10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105">
        <v>73</v>
      </c>
      <c r="B78" s="106"/>
      <c r="C78" s="107"/>
      <c r="D78" s="108"/>
      <c r="E78" s="108"/>
      <c r="F78" s="108"/>
      <c r="G78" s="109"/>
      <c r="H78" s="106"/>
      <c r="I78" s="107"/>
      <c r="J78" s="108"/>
      <c r="K78" s="10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105">
        <v>74</v>
      </c>
      <c r="B79" s="106"/>
      <c r="C79" s="107"/>
      <c r="D79" s="108"/>
      <c r="E79" s="108"/>
      <c r="F79" s="108"/>
      <c r="G79" s="109"/>
      <c r="H79" s="106"/>
      <c r="I79" s="107"/>
      <c r="J79" s="108"/>
      <c r="K79" s="10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105">
        <v>75</v>
      </c>
      <c r="B80" s="106"/>
      <c r="C80" s="107"/>
      <c r="D80" s="108"/>
      <c r="E80" s="108"/>
      <c r="F80" s="108"/>
      <c r="G80" s="109"/>
      <c r="H80" s="106"/>
      <c r="I80" s="107"/>
      <c r="J80" s="108"/>
      <c r="K80" s="10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105">
        <v>76</v>
      </c>
      <c r="B81" s="106"/>
      <c r="C81" s="107"/>
      <c r="D81" s="108"/>
      <c r="E81" s="108"/>
      <c r="F81" s="108"/>
      <c r="G81" s="109"/>
      <c r="H81" s="106"/>
      <c r="I81" s="107"/>
      <c r="J81" s="108"/>
      <c r="K81" s="10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105">
        <v>77</v>
      </c>
      <c r="B82" s="106"/>
      <c r="C82" s="107"/>
      <c r="D82" s="108"/>
      <c r="E82" s="108"/>
      <c r="F82" s="108"/>
      <c r="G82" s="109"/>
      <c r="H82" s="106"/>
      <c r="I82" s="107"/>
      <c r="J82" s="108"/>
      <c r="K82" s="10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105">
        <v>78</v>
      </c>
      <c r="B83" s="106"/>
      <c r="C83" s="107"/>
      <c r="D83" s="108"/>
      <c r="E83" s="108"/>
      <c r="F83" s="108"/>
      <c r="G83" s="109"/>
      <c r="H83" s="106"/>
      <c r="I83" s="107"/>
      <c r="J83" s="108"/>
      <c r="K83" s="10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105">
        <v>79</v>
      </c>
      <c r="B84" s="106"/>
      <c r="C84" s="107"/>
      <c r="D84" s="108"/>
      <c r="E84" s="108"/>
      <c r="F84" s="108"/>
      <c r="G84" s="109"/>
      <c r="H84" s="106"/>
      <c r="I84" s="107"/>
      <c r="J84" s="108"/>
      <c r="K84" s="10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105">
        <v>80</v>
      </c>
      <c r="B85" s="106"/>
      <c r="C85" s="107"/>
      <c r="D85" s="108"/>
      <c r="E85" s="108"/>
      <c r="F85" s="108"/>
      <c r="G85" s="109"/>
      <c r="H85" s="106"/>
      <c r="I85" s="107"/>
      <c r="J85" s="108"/>
      <c r="K85" s="10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105">
        <v>81</v>
      </c>
      <c r="B86" s="106"/>
      <c r="C86" s="107"/>
      <c r="D86" s="108"/>
      <c r="E86" s="108"/>
      <c r="F86" s="108"/>
      <c r="G86" s="109"/>
      <c r="H86" s="106"/>
      <c r="I86" s="107"/>
      <c r="J86" s="108"/>
      <c r="K86" s="10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105">
        <v>82</v>
      </c>
      <c r="B87" s="106"/>
      <c r="C87" s="107"/>
      <c r="D87" s="108"/>
      <c r="E87" s="108"/>
      <c r="F87" s="108"/>
      <c r="G87" s="109"/>
      <c r="H87" s="106"/>
      <c r="I87" s="107"/>
      <c r="J87" s="108"/>
      <c r="K87" s="10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105">
        <v>83</v>
      </c>
      <c r="B88" s="106"/>
      <c r="C88" s="107"/>
      <c r="D88" s="108"/>
      <c r="E88" s="108"/>
      <c r="F88" s="108"/>
      <c r="G88" s="109"/>
      <c r="H88" s="106"/>
      <c r="I88" s="107"/>
      <c r="J88" s="108"/>
      <c r="K88" s="10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105">
        <v>84</v>
      </c>
      <c r="B89" s="106"/>
      <c r="C89" s="107"/>
      <c r="D89" s="108"/>
      <c r="E89" s="108"/>
      <c r="F89" s="108"/>
      <c r="G89" s="109"/>
      <c r="H89" s="106"/>
      <c r="I89" s="107"/>
      <c r="J89" s="108"/>
      <c r="K89" s="10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105">
        <v>85</v>
      </c>
      <c r="B90" s="106"/>
      <c r="C90" s="107"/>
      <c r="D90" s="108"/>
      <c r="E90" s="108"/>
      <c r="F90" s="108"/>
      <c r="G90" s="109"/>
      <c r="H90" s="106"/>
      <c r="I90" s="107"/>
      <c r="J90" s="108"/>
      <c r="K90" s="10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105">
        <v>86</v>
      </c>
      <c r="B91" s="106"/>
      <c r="C91" s="107"/>
      <c r="D91" s="108"/>
      <c r="E91" s="108"/>
      <c r="F91" s="108"/>
      <c r="G91" s="109"/>
      <c r="H91" s="106"/>
      <c r="I91" s="107"/>
      <c r="J91" s="108"/>
      <c r="K91" s="10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105">
        <v>87</v>
      </c>
      <c r="B92" s="106"/>
      <c r="C92" s="107"/>
      <c r="D92" s="108"/>
      <c r="E92" s="108"/>
      <c r="F92" s="108"/>
      <c r="G92" s="109"/>
      <c r="H92" s="106"/>
      <c r="I92" s="107"/>
      <c r="J92" s="108"/>
      <c r="K92" s="10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110">
        <v>88</v>
      </c>
      <c r="B93" s="111"/>
      <c r="C93" s="112"/>
      <c r="D93" s="113"/>
      <c r="E93" s="113"/>
      <c r="F93" s="113"/>
      <c r="G93" s="114"/>
      <c r="H93" s="111"/>
      <c r="I93" s="112"/>
      <c r="J93" s="113"/>
      <c r="K93" s="11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9"/>
      <c r="B94" s="10"/>
      <c r="C94" s="6"/>
      <c r="D94" s="11"/>
      <c r="E94" s="11"/>
      <c r="F94" s="11"/>
      <c r="G94" s="8"/>
      <c r="H94" s="10"/>
      <c r="I94" s="6"/>
      <c r="J94" s="11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9"/>
      <c r="B95" s="10"/>
      <c r="C95" s="6"/>
      <c r="D95" s="11"/>
      <c r="E95" s="11"/>
      <c r="F95" s="11"/>
      <c r="G95" s="8"/>
      <c r="H95" s="10"/>
      <c r="I95" s="6"/>
      <c r="J95" s="11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9"/>
      <c r="B96" s="10"/>
      <c r="C96" s="6"/>
      <c r="D96" s="11"/>
      <c r="E96" s="11"/>
      <c r="F96" s="11"/>
      <c r="G96" s="8"/>
      <c r="H96" s="10"/>
      <c r="I96" s="6"/>
      <c r="J96" s="11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9"/>
      <c r="B97" s="10"/>
      <c r="C97" s="6"/>
      <c r="D97" s="11"/>
      <c r="E97" s="11"/>
      <c r="F97" s="11"/>
      <c r="G97" s="8"/>
      <c r="H97" s="10"/>
      <c r="I97" s="6"/>
      <c r="J97" s="11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9"/>
      <c r="B98" s="10"/>
      <c r="C98" s="6"/>
      <c r="D98" s="11"/>
      <c r="E98" s="11"/>
      <c r="F98" s="11"/>
      <c r="G98" s="8"/>
      <c r="H98" s="10"/>
      <c r="I98" s="6"/>
      <c r="J98" s="11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9"/>
      <c r="B99" s="10"/>
      <c r="C99" s="6"/>
      <c r="D99" s="11"/>
      <c r="E99" s="11"/>
      <c r="F99" s="11"/>
      <c r="G99" s="8"/>
      <c r="H99" s="10"/>
      <c r="I99" s="6"/>
      <c r="J99" s="11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9"/>
      <c r="B100" s="10"/>
      <c r="C100" s="6"/>
      <c r="D100" s="11"/>
      <c r="E100" s="11"/>
      <c r="F100" s="11"/>
      <c r="G100" s="8"/>
      <c r="H100" s="10"/>
      <c r="I100" s="6"/>
      <c r="J100" s="11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9"/>
      <c r="B101" s="10"/>
      <c r="C101" s="6"/>
      <c r="D101" s="11"/>
      <c r="E101" s="11"/>
      <c r="F101" s="11"/>
      <c r="G101" s="8"/>
      <c r="H101" s="10"/>
      <c r="I101" s="6"/>
      <c r="J101" s="11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9"/>
      <c r="B102" s="10"/>
      <c r="C102" s="6"/>
      <c r="D102" s="11"/>
      <c r="E102" s="11"/>
      <c r="F102" s="11"/>
      <c r="G102" s="8"/>
      <c r="H102" s="10"/>
      <c r="I102" s="6"/>
      <c r="J102" s="11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9"/>
      <c r="B103" s="10"/>
      <c r="C103" s="6"/>
      <c r="D103" s="11"/>
      <c r="E103" s="11"/>
      <c r="F103" s="11"/>
      <c r="G103" s="8"/>
      <c r="H103" s="10"/>
      <c r="I103" s="6"/>
      <c r="J103" s="11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9"/>
      <c r="B104" s="10"/>
      <c r="C104" s="6"/>
      <c r="D104" s="11"/>
      <c r="E104" s="11"/>
      <c r="F104" s="11"/>
      <c r="G104" s="8"/>
      <c r="H104" s="10"/>
      <c r="I104" s="6"/>
      <c r="J104" s="11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9"/>
      <c r="B105" s="10"/>
      <c r="C105" s="6"/>
      <c r="D105" s="11"/>
      <c r="E105" s="11"/>
      <c r="F105" s="11"/>
      <c r="G105" s="8"/>
      <c r="H105" s="10"/>
      <c r="I105" s="6"/>
      <c r="J105" s="11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9"/>
      <c r="B106" s="10"/>
      <c r="C106" s="6"/>
      <c r="D106" s="11"/>
      <c r="E106" s="11"/>
      <c r="F106" s="11"/>
      <c r="G106" s="8"/>
      <c r="H106" s="10"/>
      <c r="I106" s="6"/>
      <c r="J106" s="11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9"/>
      <c r="B107" s="10"/>
      <c r="C107" s="6"/>
      <c r="D107" s="11"/>
      <c r="E107" s="11"/>
      <c r="F107" s="11"/>
      <c r="G107" s="8"/>
      <c r="H107" s="10"/>
      <c r="I107" s="6"/>
      <c r="J107" s="11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9"/>
      <c r="B108" s="10"/>
      <c r="C108" s="6"/>
      <c r="D108" s="11"/>
      <c r="E108" s="11"/>
      <c r="F108" s="11"/>
      <c r="G108" s="8"/>
      <c r="H108" s="10"/>
      <c r="I108" s="6"/>
      <c r="J108" s="11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9"/>
      <c r="B109" s="10"/>
      <c r="C109" s="6"/>
      <c r="D109" s="11"/>
      <c r="E109" s="11"/>
      <c r="F109" s="11"/>
      <c r="G109" s="8"/>
      <c r="H109" s="10"/>
      <c r="I109" s="6"/>
      <c r="J109" s="11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9"/>
      <c r="B110" s="10"/>
      <c r="C110" s="6"/>
      <c r="D110" s="11"/>
      <c r="E110" s="11"/>
      <c r="F110" s="11"/>
      <c r="G110" s="8"/>
      <c r="H110" s="10"/>
      <c r="I110" s="6"/>
      <c r="J110" s="11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9"/>
      <c r="B111" s="10"/>
      <c r="C111" s="6"/>
      <c r="D111" s="11"/>
      <c r="E111" s="11"/>
      <c r="F111" s="11"/>
      <c r="G111" s="8"/>
      <c r="H111" s="10"/>
      <c r="I111" s="6"/>
      <c r="J111" s="11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9"/>
      <c r="B112" s="10"/>
      <c r="C112" s="6"/>
      <c r="D112" s="11"/>
      <c r="E112" s="11"/>
      <c r="F112" s="11"/>
      <c r="G112" s="8"/>
      <c r="H112" s="10"/>
      <c r="I112" s="6"/>
      <c r="J112" s="11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9"/>
      <c r="B113" s="10"/>
      <c r="C113" s="6"/>
      <c r="D113" s="11"/>
      <c r="E113" s="11"/>
      <c r="F113" s="11"/>
      <c r="G113" s="8"/>
      <c r="H113" s="10"/>
      <c r="I113" s="6"/>
      <c r="J113" s="11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9"/>
      <c r="B114" s="10"/>
      <c r="C114" s="6"/>
      <c r="D114" s="11"/>
      <c r="E114" s="11"/>
      <c r="F114" s="11"/>
      <c r="G114" s="8"/>
      <c r="H114" s="10"/>
      <c r="I114" s="6"/>
      <c r="J114" s="11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9"/>
      <c r="B115" s="10"/>
      <c r="C115" s="6"/>
      <c r="D115" s="11"/>
      <c r="E115" s="11"/>
      <c r="F115" s="11"/>
      <c r="G115" s="8"/>
      <c r="H115" s="10"/>
      <c r="I115" s="6"/>
      <c r="J115" s="11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9"/>
      <c r="B116" s="10"/>
      <c r="C116" s="6"/>
      <c r="D116" s="11"/>
      <c r="E116" s="11"/>
      <c r="F116" s="11"/>
      <c r="G116" s="8"/>
      <c r="H116" s="10"/>
      <c r="I116" s="6"/>
      <c r="J116" s="11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9"/>
      <c r="B117" s="10"/>
      <c r="C117" s="6"/>
      <c r="D117" s="11"/>
      <c r="E117" s="11"/>
      <c r="F117" s="11"/>
      <c r="G117" s="8"/>
      <c r="H117" s="10"/>
      <c r="I117" s="6"/>
      <c r="J117" s="11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9"/>
      <c r="B118" s="10"/>
      <c r="C118" s="6"/>
      <c r="D118" s="11"/>
      <c r="E118" s="11"/>
      <c r="F118" s="11"/>
      <c r="G118" s="8"/>
      <c r="H118" s="10"/>
      <c r="I118" s="6"/>
      <c r="J118" s="11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9"/>
      <c r="B119" s="10"/>
      <c r="C119" s="6"/>
      <c r="D119" s="11"/>
      <c r="E119" s="11"/>
      <c r="F119" s="11"/>
      <c r="G119" s="8"/>
      <c r="H119" s="10"/>
      <c r="I119" s="6"/>
      <c r="J119" s="11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9"/>
      <c r="B120" s="10"/>
      <c r="C120" s="6"/>
      <c r="D120" s="11"/>
      <c r="E120" s="11"/>
      <c r="F120" s="11"/>
      <c r="G120" s="8"/>
      <c r="H120" s="10"/>
      <c r="I120" s="6"/>
      <c r="J120" s="11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9"/>
      <c r="B121" s="10"/>
      <c r="C121" s="6"/>
      <c r="D121" s="11"/>
      <c r="E121" s="11"/>
      <c r="F121" s="11"/>
      <c r="G121" s="8"/>
      <c r="H121" s="10"/>
      <c r="I121" s="6"/>
      <c r="J121" s="11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9"/>
      <c r="B122" s="10"/>
      <c r="C122" s="6"/>
      <c r="D122" s="11"/>
      <c r="E122" s="11"/>
      <c r="F122" s="11"/>
      <c r="G122" s="8"/>
      <c r="H122" s="10"/>
      <c r="I122" s="6"/>
      <c r="J122" s="11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9"/>
      <c r="B123" s="10"/>
      <c r="C123" s="6"/>
      <c r="D123" s="11"/>
      <c r="E123" s="11"/>
      <c r="F123" s="11"/>
      <c r="G123" s="8"/>
      <c r="H123" s="10"/>
      <c r="I123" s="6"/>
      <c r="J123" s="11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9"/>
      <c r="B124" s="10"/>
      <c r="C124" s="6"/>
      <c r="D124" s="11"/>
      <c r="E124" s="11"/>
      <c r="F124" s="11"/>
      <c r="G124" s="8"/>
      <c r="H124" s="10"/>
      <c r="I124" s="6"/>
      <c r="J124" s="11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9"/>
      <c r="B125" s="10"/>
      <c r="C125" s="6"/>
      <c r="D125" s="11"/>
      <c r="E125" s="11"/>
      <c r="F125" s="11"/>
      <c r="G125" s="8"/>
      <c r="H125" s="10"/>
      <c r="I125" s="6"/>
      <c r="J125" s="11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9"/>
      <c r="B126" s="10"/>
      <c r="C126" s="6"/>
      <c r="D126" s="11"/>
      <c r="E126" s="11"/>
      <c r="F126" s="11"/>
      <c r="G126" s="8"/>
      <c r="H126" s="10"/>
      <c r="I126" s="6"/>
      <c r="J126" s="11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9"/>
      <c r="B127" s="10"/>
      <c r="C127" s="6"/>
      <c r="D127" s="11"/>
      <c r="E127" s="11"/>
      <c r="F127" s="11"/>
      <c r="G127" s="8"/>
      <c r="H127" s="10"/>
      <c r="I127" s="6"/>
      <c r="J127" s="11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9"/>
      <c r="B128" s="10"/>
      <c r="C128" s="6"/>
      <c r="D128" s="11"/>
      <c r="E128" s="11"/>
      <c r="F128" s="11"/>
      <c r="G128" s="8"/>
      <c r="H128" s="10"/>
      <c r="I128" s="6"/>
      <c r="J128" s="11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9"/>
      <c r="B129" s="10"/>
      <c r="C129" s="6"/>
      <c r="D129" s="11"/>
      <c r="E129" s="11"/>
      <c r="F129" s="11"/>
      <c r="G129" s="8"/>
      <c r="H129" s="10"/>
      <c r="I129" s="6"/>
      <c r="J129" s="11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9"/>
      <c r="B130" s="10"/>
      <c r="C130" s="6"/>
      <c r="D130" s="11"/>
      <c r="E130" s="11"/>
      <c r="F130" s="11"/>
      <c r="G130" s="8"/>
      <c r="H130" s="10"/>
      <c r="I130" s="6"/>
      <c r="J130" s="11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9"/>
      <c r="B131" s="10"/>
      <c r="C131" s="6"/>
      <c r="D131" s="11"/>
      <c r="E131" s="11"/>
      <c r="F131" s="11"/>
      <c r="G131" s="8"/>
      <c r="H131" s="10"/>
      <c r="I131" s="6"/>
      <c r="J131" s="11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9"/>
      <c r="B132" s="10"/>
      <c r="C132" s="6"/>
      <c r="D132" s="11"/>
      <c r="E132" s="11"/>
      <c r="F132" s="11"/>
      <c r="G132" s="8"/>
      <c r="H132" s="10"/>
      <c r="I132" s="6"/>
      <c r="J132" s="11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9"/>
      <c r="B133" s="10"/>
      <c r="C133" s="6"/>
      <c r="D133" s="11"/>
      <c r="E133" s="11"/>
      <c r="F133" s="11"/>
      <c r="G133" s="8"/>
      <c r="H133" s="10"/>
      <c r="I133" s="6"/>
      <c r="J133" s="11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9"/>
      <c r="B134" s="10"/>
      <c r="C134" s="6"/>
      <c r="D134" s="11"/>
      <c r="E134" s="11"/>
      <c r="F134" s="11"/>
      <c r="G134" s="8"/>
      <c r="H134" s="10"/>
      <c r="I134" s="6"/>
      <c r="J134" s="11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9"/>
      <c r="B135" s="10"/>
      <c r="C135" s="6"/>
      <c r="D135" s="11"/>
      <c r="E135" s="11"/>
      <c r="F135" s="11"/>
      <c r="G135" s="8"/>
      <c r="H135" s="10"/>
      <c r="I135" s="6"/>
      <c r="J135" s="11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9"/>
      <c r="B136" s="10"/>
      <c r="C136" s="6"/>
      <c r="D136" s="11"/>
      <c r="E136" s="11"/>
      <c r="F136" s="11"/>
      <c r="G136" s="8"/>
      <c r="H136" s="10"/>
      <c r="I136" s="6"/>
      <c r="J136" s="11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9"/>
      <c r="B137" s="10"/>
      <c r="C137" s="6"/>
      <c r="D137" s="11"/>
      <c r="E137" s="11"/>
      <c r="F137" s="11"/>
      <c r="G137" s="8"/>
      <c r="H137" s="10"/>
      <c r="I137" s="6"/>
      <c r="J137" s="11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9"/>
      <c r="B138" s="10"/>
      <c r="C138" s="6"/>
      <c r="D138" s="11"/>
      <c r="E138" s="11"/>
      <c r="F138" s="11"/>
      <c r="G138" s="8"/>
      <c r="H138" s="10"/>
      <c r="I138" s="6"/>
      <c r="J138" s="11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9"/>
      <c r="B139" s="10"/>
      <c r="C139" s="6"/>
      <c r="D139" s="11"/>
      <c r="E139" s="11"/>
      <c r="F139" s="11"/>
      <c r="G139" s="8"/>
      <c r="H139" s="10"/>
      <c r="I139" s="6"/>
      <c r="J139" s="11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9"/>
      <c r="B140" s="10"/>
      <c r="C140" s="6"/>
      <c r="D140" s="11"/>
      <c r="E140" s="11"/>
      <c r="F140" s="11"/>
      <c r="G140" s="8"/>
      <c r="H140" s="10"/>
      <c r="I140" s="6"/>
      <c r="J140" s="11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9"/>
      <c r="B141" s="10"/>
      <c r="C141" s="6"/>
      <c r="D141" s="11"/>
      <c r="E141" s="11"/>
      <c r="F141" s="11"/>
      <c r="G141" s="8"/>
      <c r="H141" s="10"/>
      <c r="I141" s="6"/>
      <c r="J141" s="11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9"/>
      <c r="B142" s="10"/>
      <c r="C142" s="6"/>
      <c r="D142" s="11"/>
      <c r="E142" s="11"/>
      <c r="F142" s="11"/>
      <c r="G142" s="8"/>
      <c r="H142" s="10"/>
      <c r="I142" s="6"/>
      <c r="J142" s="11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9"/>
      <c r="B143" s="10"/>
      <c r="C143" s="6"/>
      <c r="D143" s="11"/>
      <c r="E143" s="11"/>
      <c r="F143" s="11"/>
      <c r="G143" s="8"/>
      <c r="H143" s="10"/>
      <c r="I143" s="6"/>
      <c r="J143" s="11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9"/>
      <c r="B144" s="10"/>
      <c r="C144" s="6"/>
      <c r="D144" s="11"/>
      <c r="E144" s="11"/>
      <c r="F144" s="11"/>
      <c r="G144" s="8"/>
      <c r="H144" s="10"/>
      <c r="I144" s="6"/>
      <c r="J144" s="11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9"/>
      <c r="B145" s="10"/>
      <c r="C145" s="6"/>
      <c r="D145" s="11"/>
      <c r="E145" s="11"/>
      <c r="F145" s="11"/>
      <c r="G145" s="8"/>
      <c r="H145" s="10"/>
      <c r="I145" s="6"/>
      <c r="J145" s="11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9"/>
      <c r="B146" s="10"/>
      <c r="C146" s="6"/>
      <c r="D146" s="11"/>
      <c r="E146" s="11"/>
      <c r="F146" s="11"/>
      <c r="G146" s="8"/>
      <c r="H146" s="10"/>
      <c r="I146" s="6"/>
      <c r="J146" s="11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9"/>
      <c r="B147" s="10"/>
      <c r="C147" s="6"/>
      <c r="D147" s="11"/>
      <c r="E147" s="11"/>
      <c r="F147" s="11"/>
      <c r="G147" s="8"/>
      <c r="H147" s="10"/>
      <c r="I147" s="6"/>
      <c r="J147" s="11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9"/>
      <c r="B148" s="10"/>
      <c r="C148" s="6"/>
      <c r="D148" s="11"/>
      <c r="E148" s="11"/>
      <c r="F148" s="11"/>
      <c r="G148" s="8"/>
      <c r="H148" s="10"/>
      <c r="I148" s="6"/>
      <c r="J148" s="11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9"/>
      <c r="B149" s="10"/>
      <c r="C149" s="6"/>
      <c r="D149" s="11"/>
      <c r="E149" s="11"/>
      <c r="F149" s="11"/>
      <c r="G149" s="8"/>
      <c r="H149" s="10"/>
      <c r="I149" s="6"/>
      <c r="J149" s="11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9"/>
      <c r="B150" s="10"/>
      <c r="C150" s="6"/>
      <c r="D150" s="11"/>
      <c r="E150" s="11"/>
      <c r="F150" s="11"/>
      <c r="G150" s="8"/>
      <c r="H150" s="10"/>
      <c r="I150" s="6"/>
      <c r="J150" s="11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9"/>
      <c r="B151" s="10"/>
      <c r="C151" s="6"/>
      <c r="D151" s="11"/>
      <c r="E151" s="11"/>
      <c r="F151" s="11"/>
      <c r="G151" s="8"/>
      <c r="H151" s="10"/>
      <c r="I151" s="6"/>
      <c r="J151" s="11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9"/>
      <c r="B152" s="10"/>
      <c r="C152" s="6"/>
      <c r="D152" s="11"/>
      <c r="E152" s="11"/>
      <c r="F152" s="11"/>
      <c r="G152" s="8"/>
      <c r="H152" s="10"/>
      <c r="I152" s="6"/>
      <c r="J152" s="11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9"/>
      <c r="B153" s="10"/>
      <c r="C153" s="6"/>
      <c r="D153" s="11"/>
      <c r="E153" s="11"/>
      <c r="F153" s="11"/>
      <c r="G153" s="8"/>
      <c r="H153" s="10"/>
      <c r="I153" s="6"/>
      <c r="J153" s="11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9"/>
      <c r="B154" s="10"/>
      <c r="C154" s="6"/>
      <c r="D154" s="11"/>
      <c r="E154" s="11"/>
      <c r="F154" s="11"/>
      <c r="G154" s="8"/>
      <c r="H154" s="10"/>
      <c r="I154" s="6"/>
      <c r="J154" s="11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9"/>
      <c r="B155" s="10"/>
      <c r="C155" s="6"/>
      <c r="D155" s="11"/>
      <c r="E155" s="11"/>
      <c r="F155" s="11"/>
      <c r="G155" s="8"/>
      <c r="H155" s="10"/>
      <c r="I155" s="6"/>
      <c r="J155" s="11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9"/>
      <c r="B156" s="10"/>
      <c r="C156" s="6"/>
      <c r="D156" s="11"/>
      <c r="E156" s="11"/>
      <c r="F156" s="11"/>
      <c r="G156" s="8"/>
      <c r="H156" s="10"/>
      <c r="I156" s="6"/>
      <c r="J156" s="11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9"/>
      <c r="B157" s="10"/>
      <c r="C157" s="6"/>
      <c r="D157" s="11"/>
      <c r="E157" s="11"/>
      <c r="F157" s="11"/>
      <c r="G157" s="8"/>
      <c r="H157" s="10"/>
      <c r="I157" s="6"/>
      <c r="J157" s="11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9"/>
      <c r="B158" s="10"/>
      <c r="C158" s="6"/>
      <c r="D158" s="11"/>
      <c r="E158" s="11"/>
      <c r="F158" s="11"/>
      <c r="G158" s="8"/>
      <c r="H158" s="10"/>
      <c r="I158" s="6"/>
      <c r="J158" s="11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9"/>
      <c r="B159" s="10"/>
      <c r="C159" s="6"/>
      <c r="D159" s="11"/>
      <c r="E159" s="11"/>
      <c r="F159" s="11"/>
      <c r="G159" s="8"/>
      <c r="H159" s="10"/>
      <c r="I159" s="6"/>
      <c r="J159" s="11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9"/>
      <c r="B160" s="10"/>
      <c r="C160" s="6"/>
      <c r="D160" s="11"/>
      <c r="E160" s="11"/>
      <c r="F160" s="11"/>
      <c r="G160" s="8"/>
      <c r="H160" s="10"/>
      <c r="I160" s="6"/>
      <c r="J160" s="11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9"/>
      <c r="B161" s="10"/>
      <c r="C161" s="6"/>
      <c r="D161" s="11"/>
      <c r="E161" s="11"/>
      <c r="F161" s="11"/>
      <c r="G161" s="8"/>
      <c r="H161" s="10"/>
      <c r="I161" s="6"/>
      <c r="J161" s="11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9"/>
      <c r="B162" s="10"/>
      <c r="C162" s="6"/>
      <c r="D162" s="11"/>
      <c r="E162" s="11"/>
      <c r="F162" s="11"/>
      <c r="G162" s="8"/>
      <c r="H162" s="10"/>
      <c r="I162" s="6"/>
      <c r="J162" s="11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9"/>
      <c r="B163" s="10"/>
      <c r="C163" s="6"/>
      <c r="D163" s="11"/>
      <c r="E163" s="11"/>
      <c r="F163" s="11"/>
      <c r="G163" s="8"/>
      <c r="H163" s="10"/>
      <c r="I163" s="6"/>
      <c r="J163" s="11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9"/>
      <c r="B164" s="10"/>
      <c r="C164" s="6"/>
      <c r="D164" s="11"/>
      <c r="E164" s="11"/>
      <c r="F164" s="11"/>
      <c r="G164" s="8"/>
      <c r="H164" s="10"/>
      <c r="I164" s="6"/>
      <c r="J164" s="11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9"/>
      <c r="B165" s="10"/>
      <c r="C165" s="6"/>
      <c r="D165" s="11"/>
      <c r="E165" s="11"/>
      <c r="F165" s="11"/>
      <c r="G165" s="8"/>
      <c r="H165" s="10"/>
      <c r="I165" s="6"/>
      <c r="J165" s="11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9"/>
      <c r="B166" s="10"/>
      <c r="C166" s="6"/>
      <c r="D166" s="11"/>
      <c r="E166" s="11"/>
      <c r="F166" s="11"/>
      <c r="G166" s="8"/>
      <c r="H166" s="10"/>
      <c r="I166" s="6"/>
      <c r="J166" s="11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9"/>
      <c r="B167" s="10"/>
      <c r="C167" s="6"/>
      <c r="D167" s="11"/>
      <c r="E167" s="11"/>
      <c r="F167" s="11"/>
      <c r="G167" s="8"/>
      <c r="H167" s="10"/>
      <c r="I167" s="6"/>
      <c r="J167" s="11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9"/>
      <c r="B168" s="10"/>
      <c r="C168" s="6"/>
      <c r="D168" s="11"/>
      <c r="E168" s="11"/>
      <c r="F168" s="11"/>
      <c r="G168" s="8"/>
      <c r="H168" s="10"/>
      <c r="I168" s="6"/>
      <c r="J168" s="11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9"/>
      <c r="B169" s="10"/>
      <c r="C169" s="6"/>
      <c r="D169" s="11"/>
      <c r="E169" s="11"/>
      <c r="F169" s="11"/>
      <c r="G169" s="8"/>
      <c r="H169" s="10"/>
      <c r="I169" s="6"/>
      <c r="J169" s="11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9"/>
      <c r="B170" s="10"/>
      <c r="C170" s="6"/>
      <c r="D170" s="11"/>
      <c r="E170" s="11"/>
      <c r="F170" s="11"/>
      <c r="G170" s="8"/>
      <c r="H170" s="10"/>
      <c r="I170" s="6"/>
      <c r="J170" s="11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9"/>
      <c r="B171" s="10"/>
      <c r="C171" s="6"/>
      <c r="D171" s="11"/>
      <c r="E171" s="11"/>
      <c r="F171" s="11"/>
      <c r="G171" s="8"/>
      <c r="H171" s="10"/>
      <c r="I171" s="6"/>
      <c r="J171" s="11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9"/>
      <c r="B172" s="10"/>
      <c r="C172" s="6"/>
      <c r="D172" s="11"/>
      <c r="E172" s="11"/>
      <c r="F172" s="11"/>
      <c r="G172" s="8"/>
      <c r="H172" s="10"/>
      <c r="I172" s="6"/>
      <c r="J172" s="11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9"/>
      <c r="B173" s="10"/>
      <c r="C173" s="6"/>
      <c r="D173" s="11"/>
      <c r="E173" s="11"/>
      <c r="F173" s="11"/>
      <c r="G173" s="8"/>
      <c r="H173" s="10"/>
      <c r="I173" s="6"/>
      <c r="J173" s="11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9"/>
      <c r="B174" s="10"/>
      <c r="C174" s="6"/>
      <c r="D174" s="11"/>
      <c r="E174" s="11"/>
      <c r="F174" s="11"/>
      <c r="G174" s="8"/>
      <c r="H174" s="10"/>
      <c r="I174" s="6"/>
      <c r="J174" s="11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9"/>
      <c r="B175" s="10"/>
      <c r="C175" s="6"/>
      <c r="D175" s="11"/>
      <c r="E175" s="11"/>
      <c r="F175" s="11"/>
      <c r="G175" s="8"/>
      <c r="H175" s="10"/>
      <c r="I175" s="6"/>
      <c r="J175" s="11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9"/>
      <c r="B176" s="10"/>
      <c r="C176" s="6"/>
      <c r="D176" s="11"/>
      <c r="E176" s="11"/>
      <c r="F176" s="11"/>
      <c r="G176" s="8"/>
      <c r="H176" s="10"/>
      <c r="I176" s="6"/>
      <c r="J176" s="11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9"/>
      <c r="B177" s="10"/>
      <c r="C177" s="6"/>
      <c r="D177" s="11"/>
      <c r="E177" s="11"/>
      <c r="F177" s="11"/>
      <c r="G177" s="8"/>
      <c r="H177" s="10"/>
      <c r="I177" s="6"/>
      <c r="J177" s="11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9"/>
      <c r="B178" s="10"/>
      <c r="C178" s="6"/>
      <c r="D178" s="11"/>
      <c r="E178" s="11"/>
      <c r="F178" s="11"/>
      <c r="G178" s="8"/>
      <c r="H178" s="10"/>
      <c r="I178" s="6"/>
      <c r="J178" s="11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9"/>
      <c r="B179" s="10"/>
      <c r="C179" s="6"/>
      <c r="D179" s="11"/>
      <c r="E179" s="11"/>
      <c r="F179" s="11"/>
      <c r="G179" s="8"/>
      <c r="H179" s="10"/>
      <c r="I179" s="6"/>
      <c r="J179" s="11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9"/>
      <c r="B180" s="10"/>
      <c r="C180" s="6"/>
      <c r="D180" s="11"/>
      <c r="E180" s="11"/>
      <c r="F180" s="11"/>
      <c r="G180" s="8"/>
      <c r="H180" s="10"/>
      <c r="I180" s="6"/>
      <c r="J180" s="11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9"/>
      <c r="B181" s="10"/>
      <c r="C181" s="6"/>
      <c r="D181" s="11"/>
      <c r="E181" s="11"/>
      <c r="F181" s="11"/>
      <c r="G181" s="8"/>
      <c r="H181" s="10"/>
      <c r="I181" s="6"/>
      <c r="J181" s="11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9"/>
      <c r="B182" s="10"/>
      <c r="C182" s="6"/>
      <c r="D182" s="11"/>
      <c r="E182" s="11"/>
      <c r="F182" s="11"/>
      <c r="G182" s="8"/>
      <c r="H182" s="10"/>
      <c r="I182" s="6"/>
      <c r="J182" s="11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9"/>
      <c r="B183" s="10"/>
      <c r="C183" s="6"/>
      <c r="D183" s="11"/>
      <c r="E183" s="11"/>
      <c r="F183" s="11"/>
      <c r="G183" s="8"/>
      <c r="H183" s="10"/>
      <c r="I183" s="6"/>
      <c r="J183" s="11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9"/>
      <c r="B184" s="10"/>
      <c r="C184" s="6"/>
      <c r="D184" s="11"/>
      <c r="E184" s="11"/>
      <c r="F184" s="11"/>
      <c r="G184" s="8"/>
      <c r="H184" s="10"/>
      <c r="I184" s="6"/>
      <c r="J184" s="11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9"/>
      <c r="B185" s="10"/>
      <c r="C185" s="6"/>
      <c r="D185" s="11"/>
      <c r="E185" s="11"/>
      <c r="F185" s="11"/>
      <c r="G185" s="8"/>
      <c r="H185" s="10"/>
      <c r="I185" s="6"/>
      <c r="J185" s="11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9"/>
      <c r="B186" s="10"/>
      <c r="C186" s="6"/>
      <c r="D186" s="11"/>
      <c r="E186" s="11"/>
      <c r="F186" s="11"/>
      <c r="G186" s="8"/>
      <c r="H186" s="10"/>
      <c r="I186" s="6"/>
      <c r="J186" s="11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9"/>
      <c r="B187" s="10"/>
      <c r="C187" s="6"/>
      <c r="D187" s="11"/>
      <c r="E187" s="11"/>
      <c r="F187" s="11"/>
      <c r="G187" s="8"/>
      <c r="H187" s="10"/>
      <c r="I187" s="6"/>
      <c r="J187" s="11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9"/>
      <c r="B188" s="10"/>
      <c r="C188" s="6"/>
      <c r="D188" s="11"/>
      <c r="E188" s="11"/>
      <c r="F188" s="11"/>
      <c r="G188" s="8"/>
      <c r="H188" s="10"/>
      <c r="I188" s="6"/>
      <c r="J188" s="11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9"/>
      <c r="B189" s="10"/>
      <c r="C189" s="6"/>
      <c r="D189" s="11"/>
      <c r="E189" s="11"/>
      <c r="F189" s="11"/>
      <c r="G189" s="8"/>
      <c r="H189" s="10"/>
      <c r="I189" s="6"/>
      <c r="J189" s="11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9"/>
      <c r="B190" s="10"/>
      <c r="C190" s="6"/>
      <c r="D190" s="11"/>
      <c r="E190" s="11"/>
      <c r="F190" s="11"/>
      <c r="G190" s="8"/>
      <c r="H190" s="10"/>
      <c r="I190" s="6"/>
      <c r="J190" s="11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9"/>
      <c r="B191" s="10"/>
      <c r="C191" s="6"/>
      <c r="D191" s="11"/>
      <c r="E191" s="11"/>
      <c r="F191" s="11"/>
      <c r="G191" s="8"/>
      <c r="H191" s="10"/>
      <c r="I191" s="6"/>
      <c r="J191" s="11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9"/>
      <c r="B192" s="10"/>
      <c r="C192" s="6"/>
      <c r="D192" s="11"/>
      <c r="E192" s="11"/>
      <c r="F192" s="11"/>
      <c r="G192" s="8"/>
      <c r="H192" s="10"/>
      <c r="I192" s="6"/>
      <c r="J192" s="11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9"/>
      <c r="B193" s="10"/>
      <c r="C193" s="6"/>
      <c r="D193" s="11"/>
      <c r="E193" s="11"/>
      <c r="F193" s="11"/>
      <c r="G193" s="8"/>
      <c r="H193" s="10"/>
      <c r="I193" s="6"/>
      <c r="J193" s="11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9"/>
      <c r="B194" s="10"/>
      <c r="C194" s="6"/>
      <c r="D194" s="11"/>
      <c r="E194" s="11"/>
      <c r="F194" s="11"/>
      <c r="G194" s="8"/>
      <c r="H194" s="10"/>
      <c r="I194" s="6"/>
      <c r="J194" s="11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9"/>
      <c r="B195" s="10"/>
      <c r="C195" s="6"/>
      <c r="D195" s="11"/>
      <c r="E195" s="11"/>
      <c r="F195" s="11"/>
      <c r="G195" s="8"/>
      <c r="H195" s="10"/>
      <c r="I195" s="6"/>
      <c r="J195" s="11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9"/>
      <c r="B196" s="10"/>
      <c r="C196" s="6"/>
      <c r="D196" s="11"/>
      <c r="E196" s="11"/>
      <c r="F196" s="11"/>
      <c r="G196" s="8"/>
      <c r="H196" s="10"/>
      <c r="I196" s="6"/>
      <c r="J196" s="11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9"/>
      <c r="B197" s="10"/>
      <c r="C197" s="6"/>
      <c r="D197" s="11"/>
      <c r="E197" s="11"/>
      <c r="F197" s="11"/>
      <c r="G197" s="8"/>
      <c r="H197" s="10"/>
      <c r="I197" s="6"/>
      <c r="J197" s="11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9"/>
      <c r="B198" s="10"/>
      <c r="C198" s="6"/>
      <c r="D198" s="11"/>
      <c r="E198" s="11"/>
      <c r="F198" s="11"/>
      <c r="G198" s="8"/>
      <c r="H198" s="10"/>
      <c r="I198" s="6"/>
      <c r="J198" s="11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9"/>
      <c r="B199" s="10"/>
      <c r="C199" s="6"/>
      <c r="D199" s="11"/>
      <c r="E199" s="11"/>
      <c r="F199" s="11"/>
      <c r="G199" s="8"/>
      <c r="H199" s="10"/>
      <c r="I199" s="6"/>
      <c r="J199" s="11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9"/>
      <c r="B200" s="10"/>
      <c r="C200" s="6"/>
      <c r="D200" s="11"/>
      <c r="E200" s="11"/>
      <c r="F200" s="11"/>
      <c r="G200" s="8"/>
      <c r="H200" s="10"/>
      <c r="I200" s="6"/>
      <c r="J200" s="11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9"/>
      <c r="B201" s="10"/>
      <c r="C201" s="6"/>
      <c r="D201" s="11"/>
      <c r="E201" s="11"/>
      <c r="F201" s="11"/>
      <c r="G201" s="8"/>
      <c r="H201" s="10"/>
      <c r="I201" s="6"/>
      <c r="J201" s="11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9"/>
      <c r="B202" s="10"/>
      <c r="C202" s="6"/>
      <c r="D202" s="11"/>
      <c r="E202" s="11"/>
      <c r="F202" s="11"/>
      <c r="G202" s="8"/>
      <c r="H202" s="10"/>
      <c r="I202" s="6"/>
      <c r="J202" s="11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9"/>
      <c r="B203" s="10"/>
      <c r="C203" s="6"/>
      <c r="D203" s="11"/>
      <c r="E203" s="11"/>
      <c r="F203" s="11"/>
      <c r="G203" s="8"/>
      <c r="H203" s="10"/>
      <c r="I203" s="6"/>
      <c r="J203" s="11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9"/>
      <c r="B204" s="10"/>
      <c r="C204" s="6"/>
      <c r="D204" s="11"/>
      <c r="E204" s="11"/>
      <c r="F204" s="11"/>
      <c r="G204" s="8"/>
      <c r="H204" s="10"/>
      <c r="I204" s="6"/>
      <c r="J204" s="11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9"/>
      <c r="B205" s="10"/>
      <c r="C205" s="6"/>
      <c r="D205" s="11"/>
      <c r="E205" s="11"/>
      <c r="F205" s="11"/>
      <c r="G205" s="8"/>
      <c r="H205" s="10"/>
      <c r="I205" s="6"/>
      <c r="J205" s="11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9"/>
      <c r="B206" s="10"/>
      <c r="C206" s="6"/>
      <c r="D206" s="11"/>
      <c r="E206" s="11"/>
      <c r="F206" s="11"/>
      <c r="G206" s="8"/>
      <c r="H206" s="10"/>
      <c r="I206" s="6"/>
      <c r="J206" s="11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9"/>
      <c r="B207" s="10"/>
      <c r="C207" s="6"/>
      <c r="D207" s="11"/>
      <c r="E207" s="11"/>
      <c r="F207" s="11"/>
      <c r="G207" s="8"/>
      <c r="H207" s="10"/>
      <c r="I207" s="6"/>
      <c r="J207" s="11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9"/>
      <c r="B208" s="10"/>
      <c r="C208" s="6"/>
      <c r="D208" s="11"/>
      <c r="E208" s="11"/>
      <c r="F208" s="11"/>
      <c r="G208" s="8"/>
      <c r="H208" s="10"/>
      <c r="I208" s="6"/>
      <c r="J208" s="11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9"/>
      <c r="B209" s="10"/>
      <c r="C209" s="6"/>
      <c r="D209" s="11"/>
      <c r="E209" s="11"/>
      <c r="F209" s="11"/>
      <c r="G209" s="8"/>
      <c r="H209" s="10"/>
      <c r="I209" s="6"/>
      <c r="J209" s="11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9"/>
      <c r="B210" s="10"/>
      <c r="C210" s="6"/>
      <c r="D210" s="11"/>
      <c r="E210" s="11"/>
      <c r="F210" s="11"/>
      <c r="G210" s="8"/>
      <c r="H210" s="10"/>
      <c r="I210" s="6"/>
      <c r="J210" s="11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9"/>
      <c r="B211" s="10"/>
      <c r="C211" s="6"/>
      <c r="D211" s="11"/>
      <c r="E211" s="11"/>
      <c r="F211" s="11"/>
      <c r="G211" s="8"/>
      <c r="H211" s="10"/>
      <c r="I211" s="6"/>
      <c r="J211" s="11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9"/>
      <c r="B212" s="10"/>
      <c r="C212" s="6"/>
      <c r="D212" s="11"/>
      <c r="E212" s="11"/>
      <c r="F212" s="11"/>
      <c r="G212" s="8"/>
      <c r="H212" s="10"/>
      <c r="I212" s="6"/>
      <c r="J212" s="11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9"/>
      <c r="B213" s="10"/>
      <c r="C213" s="6"/>
      <c r="D213" s="11"/>
      <c r="E213" s="11"/>
      <c r="F213" s="11"/>
      <c r="G213" s="8"/>
      <c r="H213" s="10"/>
      <c r="I213" s="6"/>
      <c r="J213" s="11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9"/>
      <c r="B214" s="10"/>
      <c r="C214" s="6"/>
      <c r="D214" s="11"/>
      <c r="E214" s="11"/>
      <c r="F214" s="11"/>
      <c r="G214" s="10"/>
      <c r="H214" s="10"/>
      <c r="I214" s="6"/>
      <c r="J214" s="11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9"/>
      <c r="B215" s="10"/>
      <c r="C215" s="6"/>
      <c r="D215" s="11"/>
      <c r="E215" s="11"/>
      <c r="F215" s="11"/>
      <c r="G215" s="10"/>
      <c r="H215" s="10"/>
      <c r="I215" s="6"/>
      <c r="J215" s="11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9"/>
      <c r="B216" s="10"/>
      <c r="C216" s="6"/>
      <c r="D216" s="11"/>
      <c r="E216" s="11"/>
      <c r="F216" s="11"/>
      <c r="G216" s="10"/>
      <c r="H216" s="10"/>
      <c r="I216" s="6"/>
      <c r="J216" s="11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9"/>
      <c r="B217" s="10"/>
      <c r="C217" s="6"/>
      <c r="D217" s="11"/>
      <c r="E217" s="11"/>
      <c r="F217" s="11"/>
      <c r="G217" s="10"/>
      <c r="H217" s="10"/>
      <c r="I217" s="6"/>
      <c r="J217" s="11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9"/>
      <c r="B218" s="10"/>
      <c r="C218" s="6"/>
      <c r="D218" s="11"/>
      <c r="E218" s="11"/>
      <c r="F218" s="11"/>
      <c r="G218" s="10"/>
      <c r="H218" s="10"/>
      <c r="I218" s="6"/>
      <c r="J218" s="11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9"/>
      <c r="B219" s="10"/>
      <c r="C219" s="6"/>
      <c r="D219" s="11"/>
      <c r="E219" s="11"/>
      <c r="F219" s="11"/>
      <c r="G219" s="10"/>
      <c r="H219" s="10"/>
      <c r="I219" s="6"/>
      <c r="J219" s="11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9"/>
      <c r="B220" s="10"/>
      <c r="C220" s="6"/>
      <c r="D220" s="11"/>
      <c r="E220" s="11"/>
      <c r="F220" s="11"/>
      <c r="G220" s="10"/>
      <c r="H220" s="10"/>
      <c r="I220" s="6"/>
      <c r="J220" s="11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9"/>
      <c r="B221" s="10"/>
      <c r="C221" s="6"/>
      <c r="D221" s="11"/>
      <c r="E221" s="11"/>
      <c r="F221" s="11"/>
      <c r="G221" s="10"/>
      <c r="H221" s="10"/>
      <c r="I221" s="6"/>
      <c r="J221" s="11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9"/>
      <c r="B222" s="10"/>
      <c r="C222" s="6"/>
      <c r="D222" s="11"/>
      <c r="E222" s="11"/>
      <c r="F222" s="11"/>
      <c r="G222" s="10"/>
      <c r="H222" s="10"/>
      <c r="I222" s="6"/>
      <c r="J222" s="11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9"/>
      <c r="B223" s="10"/>
      <c r="C223" s="6"/>
      <c r="D223" s="11"/>
      <c r="E223" s="11"/>
      <c r="F223" s="11"/>
      <c r="G223" s="10"/>
      <c r="H223" s="10"/>
      <c r="I223" s="6"/>
      <c r="J223" s="11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9"/>
      <c r="B224" s="10"/>
      <c r="C224" s="6"/>
      <c r="D224" s="11"/>
      <c r="E224" s="11"/>
      <c r="F224" s="11"/>
      <c r="G224" s="10"/>
      <c r="H224" s="10"/>
      <c r="I224" s="6"/>
      <c r="J224" s="11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9"/>
      <c r="B225" s="10"/>
      <c r="C225" s="6"/>
      <c r="D225" s="11"/>
      <c r="E225" s="11"/>
      <c r="F225" s="11"/>
      <c r="G225" s="10"/>
      <c r="H225" s="10"/>
      <c r="I225" s="6"/>
      <c r="J225" s="11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9"/>
      <c r="B226" s="10"/>
      <c r="C226" s="6"/>
      <c r="D226" s="11"/>
      <c r="E226" s="11"/>
      <c r="F226" s="11"/>
      <c r="G226" s="10"/>
      <c r="H226" s="10"/>
      <c r="I226" s="6"/>
      <c r="J226" s="11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9"/>
      <c r="B227" s="10"/>
      <c r="C227" s="6"/>
      <c r="D227" s="11"/>
      <c r="E227" s="11"/>
      <c r="F227" s="11"/>
      <c r="G227" s="10"/>
      <c r="H227" s="10"/>
      <c r="I227" s="6"/>
      <c r="J227" s="11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9"/>
      <c r="B228" s="10"/>
      <c r="C228" s="6"/>
      <c r="D228" s="11"/>
      <c r="E228" s="11"/>
      <c r="F228" s="11"/>
      <c r="G228" s="10"/>
      <c r="H228" s="10"/>
      <c r="I228" s="6"/>
      <c r="J228" s="11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9"/>
      <c r="B229" s="10"/>
      <c r="C229" s="6"/>
      <c r="D229" s="11"/>
      <c r="E229" s="11"/>
      <c r="F229" s="11"/>
      <c r="G229" s="10"/>
      <c r="H229" s="10"/>
      <c r="I229" s="6"/>
      <c r="J229" s="11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9"/>
      <c r="B230" s="10"/>
      <c r="C230" s="6"/>
      <c r="D230" s="11"/>
      <c r="E230" s="11"/>
      <c r="F230" s="11"/>
      <c r="G230" s="10"/>
      <c r="H230" s="10"/>
      <c r="I230" s="6"/>
      <c r="J230" s="11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9"/>
      <c r="B231" s="10"/>
      <c r="C231" s="6"/>
      <c r="D231" s="11"/>
      <c r="E231" s="11"/>
      <c r="F231" s="11"/>
      <c r="G231" s="10"/>
      <c r="H231" s="10"/>
      <c r="I231" s="6"/>
      <c r="J231" s="11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9"/>
      <c r="B232" s="10"/>
      <c r="C232" s="6"/>
      <c r="D232" s="11"/>
      <c r="E232" s="11"/>
      <c r="F232" s="11"/>
      <c r="G232" s="10"/>
      <c r="H232" s="10"/>
      <c r="I232" s="6"/>
      <c r="J232" s="11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9"/>
      <c r="B233" s="10"/>
      <c r="C233" s="6"/>
      <c r="D233" s="11"/>
      <c r="E233" s="11"/>
      <c r="F233" s="11"/>
      <c r="G233" s="10"/>
      <c r="H233" s="10"/>
      <c r="I233" s="6"/>
      <c r="J233" s="11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9"/>
      <c r="B234" s="10"/>
      <c r="C234" s="6"/>
      <c r="D234" s="11"/>
      <c r="E234" s="11"/>
      <c r="F234" s="11"/>
      <c r="G234" s="10"/>
      <c r="H234" s="10"/>
      <c r="I234" s="6"/>
      <c r="J234" s="11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9"/>
      <c r="B235" s="10"/>
      <c r="C235" s="6"/>
      <c r="D235" s="11"/>
      <c r="E235" s="11"/>
      <c r="F235" s="11"/>
      <c r="G235" s="10"/>
      <c r="H235" s="10"/>
      <c r="I235" s="6"/>
      <c r="J235" s="11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9"/>
      <c r="B236" s="10"/>
      <c r="C236" s="6"/>
      <c r="D236" s="11"/>
      <c r="E236" s="11"/>
      <c r="F236" s="11"/>
      <c r="G236" s="10"/>
      <c r="H236" s="10"/>
      <c r="I236" s="6"/>
      <c r="J236" s="11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9"/>
      <c r="B237" s="10"/>
      <c r="C237" s="6"/>
      <c r="D237" s="11"/>
      <c r="E237" s="11"/>
      <c r="F237" s="11"/>
      <c r="G237" s="10"/>
      <c r="H237" s="10"/>
      <c r="I237" s="6"/>
      <c r="J237" s="11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9"/>
      <c r="B238" s="10"/>
      <c r="C238" s="6"/>
      <c r="D238" s="11"/>
      <c r="E238" s="11"/>
      <c r="F238" s="11"/>
      <c r="G238" s="10"/>
      <c r="H238" s="10"/>
      <c r="I238" s="6"/>
      <c r="J238" s="11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9"/>
      <c r="B239" s="10"/>
      <c r="C239" s="6"/>
      <c r="D239" s="11"/>
      <c r="E239" s="11"/>
      <c r="F239" s="11"/>
      <c r="G239" s="10"/>
      <c r="H239" s="10"/>
      <c r="I239" s="6"/>
      <c r="J239" s="11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9"/>
      <c r="B240" s="10"/>
      <c r="C240" s="6"/>
      <c r="D240" s="11"/>
      <c r="E240" s="11"/>
      <c r="F240" s="11"/>
      <c r="G240" s="10"/>
      <c r="H240" s="10"/>
      <c r="I240" s="6"/>
      <c r="J240" s="11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9"/>
      <c r="B241" s="10"/>
      <c r="C241" s="6"/>
      <c r="D241" s="11"/>
      <c r="E241" s="11"/>
      <c r="F241" s="11"/>
      <c r="G241" s="10"/>
      <c r="H241" s="10"/>
      <c r="I241" s="6"/>
      <c r="J241" s="11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9"/>
      <c r="B242" s="10"/>
      <c r="C242" s="6"/>
      <c r="D242" s="11"/>
      <c r="E242" s="11"/>
      <c r="F242" s="11"/>
      <c r="G242" s="10"/>
      <c r="H242" s="10"/>
      <c r="I242" s="6"/>
      <c r="J242" s="11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9"/>
      <c r="B243" s="10"/>
      <c r="C243" s="6"/>
      <c r="D243" s="11"/>
      <c r="E243" s="11"/>
      <c r="F243" s="11"/>
      <c r="G243" s="10"/>
      <c r="H243" s="10"/>
      <c r="I243" s="6"/>
      <c r="J243" s="11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9"/>
      <c r="B244" s="10"/>
      <c r="C244" s="6"/>
      <c r="D244" s="11"/>
      <c r="E244" s="11"/>
      <c r="F244" s="11"/>
      <c r="G244" s="10"/>
      <c r="H244" s="10"/>
      <c r="I244" s="6"/>
      <c r="J244" s="11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9"/>
      <c r="B245" s="10"/>
      <c r="C245" s="6"/>
      <c r="D245" s="11"/>
      <c r="E245" s="11"/>
      <c r="F245" s="11"/>
      <c r="G245" s="10"/>
      <c r="H245" s="10"/>
      <c r="I245" s="6"/>
      <c r="J245" s="11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9"/>
      <c r="B246" s="10"/>
      <c r="C246" s="6"/>
      <c r="D246" s="11"/>
      <c r="E246" s="11"/>
      <c r="F246" s="11"/>
      <c r="G246" s="10"/>
      <c r="H246" s="10"/>
      <c r="I246" s="6"/>
      <c r="J246" s="11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9"/>
      <c r="B247" s="10"/>
      <c r="C247" s="6"/>
      <c r="D247" s="11"/>
      <c r="E247" s="11"/>
      <c r="F247" s="11"/>
      <c r="G247" s="10"/>
      <c r="H247" s="10"/>
      <c r="I247" s="6"/>
      <c r="J247" s="11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9"/>
      <c r="B248" s="10"/>
      <c r="C248" s="6"/>
      <c r="D248" s="11"/>
      <c r="E248" s="11"/>
      <c r="F248" s="11"/>
      <c r="G248" s="10"/>
      <c r="H248" s="10"/>
      <c r="I248" s="6"/>
      <c r="J248" s="11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9"/>
      <c r="B249" s="10"/>
      <c r="C249" s="6"/>
      <c r="D249" s="11"/>
      <c r="E249" s="11"/>
      <c r="F249" s="11"/>
      <c r="G249" s="10"/>
      <c r="H249" s="10"/>
      <c r="I249" s="6"/>
      <c r="J249" s="11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9"/>
      <c r="B250" s="10"/>
      <c r="C250" s="6"/>
      <c r="D250" s="11"/>
      <c r="E250" s="11"/>
      <c r="F250" s="11"/>
      <c r="G250" s="10"/>
      <c r="H250" s="10"/>
      <c r="I250" s="6"/>
      <c r="J250" s="11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9"/>
      <c r="B251" s="10"/>
      <c r="C251" s="6"/>
      <c r="D251" s="11"/>
      <c r="E251" s="11"/>
      <c r="F251" s="11"/>
      <c r="G251" s="10"/>
      <c r="H251" s="10"/>
      <c r="I251" s="6"/>
      <c r="J251" s="11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9"/>
      <c r="B252" s="10"/>
      <c r="C252" s="6"/>
      <c r="D252" s="11"/>
      <c r="E252" s="11"/>
      <c r="F252" s="11"/>
      <c r="G252" s="10"/>
      <c r="H252" s="10"/>
      <c r="I252" s="6"/>
      <c r="J252" s="11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9"/>
      <c r="B253" s="10"/>
      <c r="C253" s="6"/>
      <c r="D253" s="11"/>
      <c r="E253" s="11"/>
      <c r="F253" s="11"/>
      <c r="G253" s="10"/>
      <c r="H253" s="10"/>
      <c r="I253" s="6"/>
      <c r="J253" s="11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9"/>
      <c r="B254" s="10"/>
      <c r="C254" s="6"/>
      <c r="D254" s="11"/>
      <c r="E254" s="11"/>
      <c r="F254" s="11"/>
      <c r="G254" s="10"/>
      <c r="H254" s="10"/>
      <c r="I254" s="6"/>
      <c r="J254" s="11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9"/>
      <c r="B255" s="10"/>
      <c r="C255" s="6"/>
      <c r="D255" s="11"/>
      <c r="E255" s="11"/>
      <c r="F255" s="11"/>
      <c r="G255" s="10"/>
      <c r="H255" s="10"/>
      <c r="I255" s="6"/>
      <c r="J255" s="11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9"/>
      <c r="B256" s="10"/>
      <c r="C256" s="6"/>
      <c r="D256" s="11"/>
      <c r="E256" s="11"/>
      <c r="F256" s="11"/>
      <c r="G256" s="10"/>
      <c r="H256" s="10"/>
      <c r="I256" s="6"/>
      <c r="J256" s="11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9"/>
      <c r="B257" s="10"/>
      <c r="C257" s="6"/>
      <c r="D257" s="11"/>
      <c r="E257" s="11"/>
      <c r="F257" s="11"/>
      <c r="G257" s="10"/>
      <c r="H257" s="10"/>
      <c r="I257" s="6"/>
      <c r="J257" s="11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9"/>
      <c r="B258" s="10"/>
      <c r="C258" s="6"/>
      <c r="D258" s="11"/>
      <c r="E258" s="11"/>
      <c r="F258" s="11"/>
      <c r="G258" s="10"/>
      <c r="H258" s="10"/>
      <c r="I258" s="6"/>
      <c r="J258" s="11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9"/>
      <c r="B259" s="10"/>
      <c r="C259" s="6"/>
      <c r="D259" s="11"/>
      <c r="E259" s="11"/>
      <c r="F259" s="11"/>
      <c r="G259" s="10"/>
      <c r="H259" s="10"/>
      <c r="I259" s="6"/>
      <c r="J259" s="11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9"/>
      <c r="B260" s="10"/>
      <c r="C260" s="6"/>
      <c r="D260" s="11"/>
      <c r="E260" s="11"/>
      <c r="F260" s="11"/>
      <c r="G260" s="10"/>
      <c r="H260" s="10"/>
      <c r="I260" s="6"/>
      <c r="J260" s="11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9"/>
      <c r="B261" s="10"/>
      <c r="C261" s="6"/>
      <c r="D261" s="11"/>
      <c r="E261" s="11"/>
      <c r="F261" s="11"/>
      <c r="G261" s="10"/>
      <c r="H261" s="10"/>
      <c r="I261" s="6"/>
      <c r="J261" s="11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9"/>
      <c r="B262" s="10"/>
      <c r="C262" s="6"/>
      <c r="D262" s="11"/>
      <c r="E262" s="11"/>
      <c r="F262" s="11"/>
      <c r="G262" s="10"/>
      <c r="H262" s="10"/>
      <c r="I262" s="6"/>
      <c r="J262" s="11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9"/>
      <c r="B263" s="10"/>
      <c r="C263" s="6"/>
      <c r="D263" s="11"/>
      <c r="E263" s="11"/>
      <c r="F263" s="11"/>
      <c r="G263" s="10"/>
      <c r="H263" s="10"/>
      <c r="I263" s="6"/>
      <c r="J263" s="11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9"/>
      <c r="B264" s="10"/>
      <c r="C264" s="6"/>
      <c r="D264" s="11"/>
      <c r="E264" s="11"/>
      <c r="F264" s="11"/>
      <c r="G264" s="10"/>
      <c r="H264" s="10"/>
      <c r="I264" s="6"/>
      <c r="J264" s="11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9"/>
      <c r="B265" s="10"/>
      <c r="C265" s="6"/>
      <c r="D265" s="11"/>
      <c r="E265" s="11"/>
      <c r="F265" s="11"/>
      <c r="G265" s="10"/>
      <c r="H265" s="10"/>
      <c r="I265" s="6"/>
      <c r="J265" s="11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9"/>
      <c r="B266" s="10"/>
      <c r="C266" s="6"/>
      <c r="D266" s="11"/>
      <c r="E266" s="11"/>
      <c r="F266" s="11"/>
      <c r="G266" s="10"/>
      <c r="H266" s="10"/>
      <c r="I266" s="6"/>
      <c r="J266" s="11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9"/>
      <c r="B267" s="10"/>
      <c r="C267" s="6"/>
      <c r="D267" s="11"/>
      <c r="E267" s="11"/>
      <c r="F267" s="11"/>
      <c r="G267" s="10"/>
      <c r="H267" s="10"/>
      <c r="I267" s="6"/>
      <c r="J267" s="11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9"/>
      <c r="B268" s="10"/>
      <c r="C268" s="6"/>
      <c r="D268" s="11"/>
      <c r="E268" s="11"/>
      <c r="F268" s="11"/>
      <c r="G268" s="10"/>
      <c r="H268" s="10"/>
      <c r="I268" s="6"/>
      <c r="J268" s="11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9"/>
      <c r="B269" s="10"/>
      <c r="C269" s="6"/>
      <c r="D269" s="11"/>
      <c r="E269" s="11"/>
      <c r="F269" s="11"/>
      <c r="G269" s="10"/>
      <c r="H269" s="10"/>
      <c r="I269" s="6"/>
      <c r="J269" s="11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9"/>
      <c r="B270" s="10"/>
      <c r="C270" s="6"/>
      <c r="D270" s="11"/>
      <c r="E270" s="11"/>
      <c r="F270" s="11"/>
      <c r="G270" s="10"/>
      <c r="H270" s="10"/>
      <c r="I270" s="6"/>
      <c r="J270" s="11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9"/>
      <c r="B271" s="10"/>
      <c r="C271" s="6"/>
      <c r="D271" s="11"/>
      <c r="E271" s="11"/>
      <c r="F271" s="11"/>
      <c r="G271" s="10"/>
      <c r="H271" s="10"/>
      <c r="I271" s="6"/>
      <c r="J271" s="11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9"/>
      <c r="B272" s="10"/>
      <c r="C272" s="6"/>
      <c r="D272" s="11"/>
      <c r="E272" s="11"/>
      <c r="F272" s="11"/>
      <c r="G272" s="10"/>
      <c r="H272" s="10"/>
      <c r="I272" s="6"/>
      <c r="J272" s="11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9"/>
      <c r="B273" s="10"/>
      <c r="C273" s="6"/>
      <c r="D273" s="11"/>
      <c r="E273" s="11"/>
      <c r="F273" s="11"/>
      <c r="G273" s="10"/>
      <c r="H273" s="10"/>
      <c r="I273" s="6"/>
      <c r="J273" s="11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9"/>
      <c r="B274" s="10"/>
      <c r="C274" s="6"/>
      <c r="D274" s="11"/>
      <c r="E274" s="11"/>
      <c r="F274" s="11"/>
      <c r="G274" s="10"/>
      <c r="H274" s="10"/>
      <c r="I274" s="6"/>
      <c r="J274" s="11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9"/>
      <c r="B275" s="10"/>
      <c r="C275" s="6"/>
      <c r="D275" s="11"/>
      <c r="E275" s="11"/>
      <c r="F275" s="11"/>
      <c r="G275" s="10"/>
      <c r="H275" s="10"/>
      <c r="I275" s="6"/>
      <c r="J275" s="11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9"/>
      <c r="B276" s="10"/>
      <c r="C276" s="6"/>
      <c r="D276" s="11"/>
      <c r="E276" s="11"/>
      <c r="F276" s="11"/>
      <c r="G276" s="10"/>
      <c r="H276" s="10"/>
      <c r="I276" s="6"/>
      <c r="J276" s="11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9"/>
      <c r="B277" s="10"/>
      <c r="C277" s="6"/>
      <c r="D277" s="11"/>
      <c r="E277" s="11"/>
      <c r="F277" s="11"/>
      <c r="G277" s="10"/>
      <c r="H277" s="10"/>
      <c r="I277" s="6"/>
      <c r="J277" s="11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9"/>
      <c r="B278" s="10"/>
      <c r="C278" s="6"/>
      <c r="D278" s="11"/>
      <c r="E278" s="11"/>
      <c r="F278" s="11"/>
      <c r="G278" s="10"/>
      <c r="H278" s="10"/>
      <c r="I278" s="6"/>
      <c r="J278" s="11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9"/>
      <c r="B279" s="10"/>
      <c r="C279" s="6"/>
      <c r="D279" s="11"/>
      <c r="E279" s="11"/>
      <c r="F279" s="11"/>
      <c r="G279" s="10"/>
      <c r="H279" s="10"/>
      <c r="I279" s="6"/>
      <c r="J279" s="11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9"/>
      <c r="B280" s="10"/>
      <c r="C280" s="6"/>
      <c r="D280" s="11"/>
      <c r="E280" s="11"/>
      <c r="F280" s="11"/>
      <c r="G280" s="10"/>
      <c r="H280" s="10"/>
      <c r="I280" s="6"/>
      <c r="J280" s="11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9"/>
      <c r="B281" s="10"/>
      <c r="C281" s="6"/>
      <c r="D281" s="11"/>
      <c r="E281" s="11"/>
      <c r="F281" s="11"/>
      <c r="G281" s="10"/>
      <c r="H281" s="10"/>
      <c r="I281" s="6"/>
      <c r="J281" s="11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9"/>
      <c r="B282" s="10"/>
      <c r="C282" s="6"/>
      <c r="D282" s="11"/>
      <c r="E282" s="11"/>
      <c r="F282" s="11"/>
      <c r="G282" s="10"/>
      <c r="H282" s="10"/>
      <c r="I282" s="6"/>
      <c r="J282" s="11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9"/>
      <c r="B283" s="10"/>
      <c r="C283" s="6"/>
      <c r="D283" s="11"/>
      <c r="E283" s="11"/>
      <c r="F283" s="11"/>
      <c r="G283" s="10"/>
      <c r="H283" s="10"/>
      <c r="I283" s="6"/>
      <c r="J283" s="11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9"/>
      <c r="B284" s="10"/>
      <c r="C284" s="6"/>
      <c r="D284" s="11"/>
      <c r="E284" s="11"/>
      <c r="F284" s="11"/>
      <c r="G284" s="10"/>
      <c r="H284" s="10"/>
      <c r="I284" s="6"/>
      <c r="J284" s="11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9"/>
      <c r="B285" s="10"/>
      <c r="C285" s="6"/>
      <c r="D285" s="11"/>
      <c r="E285" s="11"/>
      <c r="F285" s="11"/>
      <c r="G285" s="10"/>
      <c r="H285" s="10"/>
      <c r="I285" s="6"/>
      <c r="J285" s="11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9"/>
      <c r="B286" s="10"/>
      <c r="C286" s="6"/>
      <c r="D286" s="11"/>
      <c r="E286" s="11"/>
      <c r="F286" s="11"/>
      <c r="G286" s="10"/>
      <c r="H286" s="10"/>
      <c r="I286" s="6"/>
      <c r="J286" s="11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9"/>
      <c r="B287" s="10"/>
      <c r="C287" s="6"/>
      <c r="D287" s="11"/>
      <c r="E287" s="11"/>
      <c r="F287" s="11"/>
      <c r="G287" s="10"/>
      <c r="H287" s="10"/>
      <c r="I287" s="6"/>
      <c r="J287" s="11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9"/>
      <c r="B288" s="10"/>
      <c r="C288" s="6"/>
      <c r="D288" s="11"/>
      <c r="E288" s="11"/>
      <c r="F288" s="11"/>
      <c r="G288" s="10"/>
      <c r="H288" s="10"/>
      <c r="I288" s="6"/>
      <c r="J288" s="11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9"/>
      <c r="B289" s="10"/>
      <c r="C289" s="6"/>
      <c r="D289" s="11"/>
      <c r="E289" s="11"/>
      <c r="F289" s="11"/>
      <c r="G289" s="10"/>
      <c r="H289" s="10"/>
      <c r="I289" s="6"/>
      <c r="J289" s="11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9"/>
      <c r="B290" s="10"/>
      <c r="C290" s="6"/>
      <c r="D290" s="11"/>
      <c r="E290" s="11"/>
      <c r="F290" s="11"/>
      <c r="G290" s="10"/>
      <c r="H290" s="10"/>
      <c r="I290" s="6"/>
      <c r="J290" s="11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9"/>
      <c r="B291" s="10"/>
      <c r="C291" s="6"/>
      <c r="D291" s="11"/>
      <c r="E291" s="11"/>
      <c r="F291" s="11"/>
      <c r="G291" s="10"/>
      <c r="H291" s="10"/>
      <c r="I291" s="6"/>
      <c r="J291" s="11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9"/>
      <c r="B292" s="10"/>
      <c r="C292" s="6"/>
      <c r="D292" s="11"/>
      <c r="E292" s="11"/>
      <c r="F292" s="11"/>
      <c r="G292" s="10"/>
      <c r="H292" s="10"/>
      <c r="I292" s="6"/>
      <c r="J292" s="11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9"/>
      <c r="B293" s="10"/>
      <c r="C293" s="6"/>
      <c r="D293" s="11"/>
      <c r="E293" s="11"/>
      <c r="F293" s="11"/>
      <c r="G293" s="10"/>
      <c r="H293" s="10"/>
      <c r="I293" s="6"/>
      <c r="J293" s="11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9"/>
      <c r="B294" s="10"/>
      <c r="C294" s="6"/>
      <c r="D294" s="11"/>
      <c r="E294" s="11"/>
      <c r="F294" s="11"/>
      <c r="G294" s="10"/>
      <c r="H294" s="10"/>
      <c r="I294" s="6"/>
      <c r="J294" s="11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9"/>
      <c r="B295" s="10"/>
      <c r="C295" s="6"/>
      <c r="D295" s="11"/>
      <c r="E295" s="11"/>
      <c r="F295" s="11"/>
      <c r="G295" s="10"/>
      <c r="H295" s="10"/>
      <c r="I295" s="6"/>
      <c r="J295" s="11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9"/>
      <c r="B296" s="10"/>
      <c r="C296" s="6"/>
      <c r="D296" s="11"/>
      <c r="E296" s="11"/>
      <c r="F296" s="11"/>
      <c r="G296" s="10"/>
      <c r="H296" s="10"/>
      <c r="I296" s="6"/>
      <c r="J296" s="11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9"/>
      <c r="B297" s="10"/>
      <c r="C297" s="6"/>
      <c r="D297" s="11"/>
      <c r="E297" s="11"/>
      <c r="F297" s="11"/>
      <c r="G297" s="10"/>
      <c r="H297" s="10"/>
      <c r="I297" s="6"/>
      <c r="J297" s="11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9"/>
      <c r="B298" s="10"/>
      <c r="C298" s="6"/>
      <c r="D298" s="11"/>
      <c r="E298" s="11"/>
      <c r="F298" s="11"/>
      <c r="G298" s="10"/>
      <c r="H298" s="10"/>
      <c r="I298" s="6"/>
      <c r="J298" s="11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9"/>
      <c r="B299" s="10"/>
      <c r="C299" s="6"/>
      <c r="D299" s="11"/>
      <c r="E299" s="11"/>
      <c r="F299" s="11"/>
      <c r="G299" s="10"/>
      <c r="H299" s="10"/>
      <c r="I299" s="6"/>
      <c r="J299" s="11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9"/>
      <c r="B300" s="10"/>
      <c r="C300" s="6"/>
      <c r="D300" s="11"/>
      <c r="E300" s="11"/>
      <c r="F300" s="11"/>
      <c r="G300" s="10"/>
      <c r="H300" s="10"/>
      <c r="I300" s="6"/>
      <c r="J300" s="11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9"/>
      <c r="B301" s="10"/>
      <c r="C301" s="6"/>
      <c r="D301" s="11"/>
      <c r="E301" s="11"/>
      <c r="F301" s="11"/>
      <c r="G301" s="10"/>
      <c r="H301" s="10"/>
      <c r="I301" s="6"/>
      <c r="J301" s="11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9"/>
      <c r="B302" s="10"/>
      <c r="C302" s="6"/>
      <c r="D302" s="11"/>
      <c r="E302" s="11"/>
      <c r="F302" s="11"/>
      <c r="G302" s="10"/>
      <c r="H302" s="10"/>
      <c r="I302" s="6"/>
      <c r="J302" s="11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9"/>
      <c r="B303" s="10"/>
      <c r="C303" s="6"/>
      <c r="D303" s="11"/>
      <c r="E303" s="11"/>
      <c r="F303" s="11"/>
      <c r="G303" s="10"/>
      <c r="H303" s="10"/>
      <c r="I303" s="6"/>
      <c r="J303" s="11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9"/>
      <c r="B304" s="10"/>
      <c r="C304" s="6"/>
      <c r="D304" s="11"/>
      <c r="E304" s="11"/>
      <c r="F304" s="11"/>
      <c r="G304" s="10"/>
      <c r="H304" s="10"/>
      <c r="I304" s="6"/>
      <c r="J304" s="11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9"/>
      <c r="B305" s="10"/>
      <c r="C305" s="6"/>
      <c r="D305" s="11"/>
      <c r="E305" s="11"/>
      <c r="F305" s="11"/>
      <c r="G305" s="10"/>
      <c r="H305" s="10"/>
      <c r="I305" s="6"/>
      <c r="J305" s="11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9"/>
      <c r="B306" s="10"/>
      <c r="C306" s="6"/>
      <c r="D306" s="11"/>
      <c r="E306" s="11"/>
      <c r="F306" s="11"/>
      <c r="G306" s="10"/>
      <c r="H306" s="10"/>
      <c r="I306" s="6"/>
      <c r="J306" s="11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9"/>
      <c r="B307" s="10"/>
      <c r="C307" s="6"/>
      <c r="D307" s="11"/>
      <c r="E307" s="11"/>
      <c r="F307" s="11"/>
      <c r="G307" s="10"/>
      <c r="H307" s="10"/>
      <c r="I307" s="6"/>
      <c r="J307" s="11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9"/>
      <c r="B308" s="10"/>
      <c r="C308" s="6"/>
      <c r="D308" s="11"/>
      <c r="E308" s="11"/>
      <c r="F308" s="11"/>
      <c r="G308" s="10"/>
      <c r="H308" s="10"/>
      <c r="I308" s="6"/>
      <c r="J308" s="11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9"/>
      <c r="B309" s="10"/>
      <c r="C309" s="6"/>
      <c r="D309" s="11"/>
      <c r="E309" s="11"/>
      <c r="F309" s="11"/>
      <c r="G309" s="10"/>
      <c r="H309" s="10"/>
      <c r="I309" s="6"/>
      <c r="J309" s="11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9"/>
      <c r="B310" s="10"/>
      <c r="C310" s="6"/>
      <c r="D310" s="11"/>
      <c r="E310" s="11"/>
      <c r="F310" s="11"/>
      <c r="G310" s="10"/>
      <c r="H310" s="10"/>
      <c r="I310" s="6"/>
      <c r="J310" s="11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9"/>
      <c r="B311" s="10"/>
      <c r="C311" s="6"/>
      <c r="D311" s="11"/>
      <c r="E311" s="11"/>
      <c r="F311" s="11"/>
      <c r="G311" s="10"/>
      <c r="H311" s="10"/>
      <c r="I311" s="6"/>
      <c r="J311" s="11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9"/>
      <c r="B312" s="10"/>
      <c r="C312" s="6"/>
      <c r="D312" s="11"/>
      <c r="E312" s="11"/>
      <c r="F312" s="11"/>
      <c r="G312" s="10"/>
      <c r="H312" s="10"/>
      <c r="I312" s="6"/>
      <c r="J312" s="11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9"/>
      <c r="B313" s="10"/>
      <c r="C313" s="6"/>
      <c r="D313" s="11"/>
      <c r="E313" s="11"/>
      <c r="F313" s="11"/>
      <c r="G313" s="10"/>
      <c r="H313" s="10"/>
      <c r="I313" s="6"/>
      <c r="J313" s="11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9"/>
      <c r="B314" s="10"/>
      <c r="C314" s="6"/>
      <c r="D314" s="11"/>
      <c r="E314" s="11"/>
      <c r="F314" s="11"/>
      <c r="G314" s="10"/>
      <c r="H314" s="10"/>
      <c r="I314" s="6"/>
      <c r="J314" s="11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9"/>
      <c r="B315" s="10"/>
      <c r="C315" s="6"/>
      <c r="D315" s="11"/>
      <c r="E315" s="11"/>
      <c r="F315" s="11"/>
      <c r="G315" s="10"/>
      <c r="H315" s="10"/>
      <c r="I315" s="6"/>
      <c r="J315" s="11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9"/>
      <c r="B316" s="10"/>
      <c r="C316" s="6"/>
      <c r="D316" s="11"/>
      <c r="E316" s="11"/>
      <c r="F316" s="11"/>
      <c r="G316" s="10"/>
      <c r="H316" s="10"/>
      <c r="I316" s="6"/>
      <c r="J316" s="11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9"/>
      <c r="B317" s="10"/>
      <c r="C317" s="6"/>
      <c r="D317" s="11"/>
      <c r="E317" s="11"/>
      <c r="F317" s="11"/>
      <c r="G317" s="10"/>
      <c r="H317" s="10"/>
      <c r="I317" s="6"/>
      <c r="J317" s="11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9"/>
      <c r="B318" s="10"/>
      <c r="C318" s="6"/>
      <c r="D318" s="11"/>
      <c r="E318" s="11"/>
      <c r="F318" s="11"/>
      <c r="G318" s="10"/>
      <c r="H318" s="10"/>
      <c r="I318" s="6"/>
      <c r="J318" s="11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9"/>
      <c r="B319" s="10"/>
      <c r="C319" s="6"/>
      <c r="D319" s="11"/>
      <c r="E319" s="11"/>
      <c r="F319" s="11"/>
      <c r="G319" s="10"/>
      <c r="H319" s="10"/>
      <c r="I319" s="6"/>
      <c r="J319" s="11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9"/>
      <c r="B320" s="10"/>
      <c r="C320" s="6"/>
      <c r="D320" s="11"/>
      <c r="E320" s="11"/>
      <c r="F320" s="11"/>
      <c r="G320" s="10"/>
      <c r="H320" s="10"/>
      <c r="I320" s="6"/>
      <c r="J320" s="11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9"/>
      <c r="B321" s="10"/>
      <c r="C321" s="6"/>
      <c r="D321" s="11"/>
      <c r="E321" s="11"/>
      <c r="F321" s="11"/>
      <c r="G321" s="10"/>
      <c r="H321" s="10"/>
      <c r="I321" s="6"/>
      <c r="J321" s="11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9"/>
      <c r="B322" s="10"/>
      <c r="C322" s="6"/>
      <c r="D322" s="11"/>
      <c r="E322" s="11"/>
      <c r="F322" s="11"/>
      <c r="G322" s="10"/>
      <c r="H322" s="10"/>
      <c r="I322" s="6"/>
      <c r="J322" s="11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9"/>
      <c r="B323" s="10"/>
      <c r="C323" s="6"/>
      <c r="D323" s="11"/>
      <c r="E323" s="11"/>
      <c r="F323" s="11"/>
      <c r="G323" s="10"/>
      <c r="H323" s="10"/>
      <c r="I323" s="6"/>
      <c r="J323" s="11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9"/>
      <c r="B324" s="10"/>
      <c r="C324" s="6"/>
      <c r="D324" s="11"/>
      <c r="E324" s="11"/>
      <c r="F324" s="11"/>
      <c r="G324" s="10"/>
      <c r="H324" s="10"/>
      <c r="I324" s="6"/>
      <c r="J324" s="11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9"/>
      <c r="B325" s="10"/>
      <c r="C325" s="6"/>
      <c r="D325" s="11"/>
      <c r="E325" s="11"/>
      <c r="F325" s="11"/>
      <c r="G325" s="10"/>
      <c r="H325" s="10"/>
      <c r="I325" s="6"/>
      <c r="J325" s="11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9"/>
      <c r="B326" s="10"/>
      <c r="C326" s="6"/>
      <c r="D326" s="11"/>
      <c r="E326" s="11"/>
      <c r="F326" s="11"/>
      <c r="G326" s="10"/>
      <c r="H326" s="10"/>
      <c r="I326" s="6"/>
      <c r="J326" s="11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9"/>
      <c r="B327" s="10"/>
      <c r="C327" s="6"/>
      <c r="D327" s="11"/>
      <c r="E327" s="11"/>
      <c r="F327" s="11"/>
      <c r="G327" s="10"/>
      <c r="H327" s="10"/>
      <c r="I327" s="6"/>
      <c r="J327" s="11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9"/>
      <c r="B328" s="10"/>
      <c r="C328" s="6"/>
      <c r="D328" s="11"/>
      <c r="E328" s="11"/>
      <c r="F328" s="11"/>
      <c r="G328" s="10"/>
      <c r="H328" s="10"/>
      <c r="I328" s="6"/>
      <c r="J328" s="11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9"/>
      <c r="B329" s="10"/>
      <c r="C329" s="6"/>
      <c r="D329" s="11"/>
      <c r="E329" s="11"/>
      <c r="F329" s="11"/>
      <c r="G329" s="10"/>
      <c r="H329" s="10"/>
      <c r="I329" s="6"/>
      <c r="J329" s="11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9"/>
      <c r="B330" s="10"/>
      <c r="C330" s="6"/>
      <c r="D330" s="11"/>
      <c r="E330" s="11"/>
      <c r="F330" s="11"/>
      <c r="G330" s="10"/>
      <c r="H330" s="10"/>
      <c r="I330" s="6"/>
      <c r="J330" s="11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9"/>
      <c r="B331" s="10"/>
      <c r="C331" s="6"/>
      <c r="D331" s="11"/>
      <c r="E331" s="11"/>
      <c r="F331" s="11"/>
      <c r="G331" s="10"/>
      <c r="H331" s="10"/>
      <c r="I331" s="6"/>
      <c r="J331" s="11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9"/>
      <c r="B332" s="10"/>
      <c r="C332" s="6"/>
      <c r="D332" s="11"/>
      <c r="E332" s="11"/>
      <c r="F332" s="11"/>
      <c r="G332" s="10"/>
      <c r="H332" s="10"/>
      <c r="I332" s="6"/>
      <c r="J332" s="11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9"/>
      <c r="B333" s="10"/>
      <c r="C333" s="6"/>
      <c r="D333" s="11"/>
      <c r="E333" s="11"/>
      <c r="F333" s="11"/>
      <c r="G333" s="10"/>
      <c r="H333" s="10"/>
      <c r="I333" s="6"/>
      <c r="J333" s="11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9"/>
      <c r="B334" s="10"/>
      <c r="C334" s="6"/>
      <c r="D334" s="11"/>
      <c r="E334" s="11"/>
      <c r="F334" s="11"/>
      <c r="G334" s="10"/>
      <c r="H334" s="10"/>
      <c r="I334" s="6"/>
      <c r="J334" s="11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9"/>
      <c r="B335" s="10"/>
      <c r="C335" s="6"/>
      <c r="D335" s="11"/>
      <c r="E335" s="11"/>
      <c r="F335" s="11"/>
      <c r="G335" s="10"/>
      <c r="H335" s="10"/>
      <c r="I335" s="6"/>
      <c r="J335" s="11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9"/>
      <c r="B336" s="10"/>
      <c r="C336" s="6"/>
      <c r="D336" s="11"/>
      <c r="E336" s="11"/>
      <c r="F336" s="11"/>
      <c r="G336" s="10"/>
      <c r="H336" s="10"/>
      <c r="I336" s="6"/>
      <c r="J336" s="11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9"/>
      <c r="B337" s="10"/>
      <c r="C337" s="6"/>
      <c r="D337" s="11"/>
      <c r="E337" s="11"/>
      <c r="F337" s="11"/>
      <c r="G337" s="10"/>
      <c r="H337" s="10"/>
      <c r="I337" s="6"/>
      <c r="J337" s="11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9"/>
      <c r="B338" s="10"/>
      <c r="C338" s="6"/>
      <c r="D338" s="11"/>
      <c r="E338" s="11"/>
      <c r="F338" s="11"/>
      <c r="G338" s="10"/>
      <c r="H338" s="10"/>
      <c r="I338" s="6"/>
      <c r="J338" s="11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9"/>
      <c r="B339" s="10"/>
      <c r="C339" s="6"/>
      <c r="D339" s="11"/>
      <c r="E339" s="11"/>
      <c r="F339" s="11"/>
      <c r="G339" s="10"/>
      <c r="H339" s="10"/>
      <c r="I339" s="6"/>
      <c r="J339" s="11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9"/>
      <c r="B340" s="10"/>
      <c r="C340" s="6"/>
      <c r="D340" s="11"/>
      <c r="E340" s="11"/>
      <c r="F340" s="11"/>
      <c r="G340" s="10"/>
      <c r="H340" s="10"/>
      <c r="I340" s="6"/>
      <c r="J340" s="11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9"/>
      <c r="B341" s="10"/>
      <c r="C341" s="6"/>
      <c r="D341" s="11"/>
      <c r="E341" s="11"/>
      <c r="F341" s="11"/>
      <c r="G341" s="10"/>
      <c r="H341" s="10"/>
      <c r="I341" s="6"/>
      <c r="J341" s="11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9"/>
      <c r="B342" s="10"/>
      <c r="C342" s="6"/>
      <c r="D342" s="11"/>
      <c r="E342" s="11"/>
      <c r="F342" s="11"/>
      <c r="G342" s="10"/>
      <c r="H342" s="10"/>
      <c r="I342" s="6"/>
      <c r="J342" s="11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9"/>
      <c r="B343" s="10"/>
      <c r="C343" s="6"/>
      <c r="D343" s="11"/>
      <c r="E343" s="11"/>
      <c r="F343" s="11"/>
      <c r="G343" s="10"/>
      <c r="H343" s="10"/>
      <c r="I343" s="6"/>
      <c r="J343" s="11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9"/>
      <c r="B344" s="10"/>
      <c r="C344" s="6"/>
      <c r="D344" s="11"/>
      <c r="E344" s="11"/>
      <c r="F344" s="11"/>
      <c r="G344" s="10"/>
      <c r="H344" s="10"/>
      <c r="I344" s="6"/>
      <c r="J344" s="11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9"/>
      <c r="B345" s="10"/>
      <c r="C345" s="6"/>
      <c r="D345" s="11"/>
      <c r="E345" s="11"/>
      <c r="F345" s="11"/>
      <c r="G345" s="10"/>
      <c r="H345" s="10"/>
      <c r="I345" s="6"/>
      <c r="J345" s="11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9"/>
      <c r="B346" s="10"/>
      <c r="C346" s="6"/>
      <c r="D346" s="11"/>
      <c r="E346" s="11"/>
      <c r="F346" s="11"/>
      <c r="G346" s="10"/>
      <c r="H346" s="10"/>
      <c r="I346" s="6"/>
      <c r="J346" s="11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9"/>
      <c r="B347" s="10"/>
      <c r="C347" s="6"/>
      <c r="D347" s="11"/>
      <c r="E347" s="11"/>
      <c r="F347" s="11"/>
      <c r="G347" s="10"/>
      <c r="H347" s="10"/>
      <c r="I347" s="6"/>
      <c r="J347" s="11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9"/>
      <c r="B348" s="10"/>
      <c r="C348" s="6"/>
      <c r="D348" s="11"/>
      <c r="E348" s="11"/>
      <c r="F348" s="11"/>
      <c r="G348" s="10"/>
      <c r="H348" s="10"/>
      <c r="I348" s="6"/>
      <c r="J348" s="11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9"/>
      <c r="B349" s="10"/>
      <c r="C349" s="6"/>
      <c r="D349" s="11"/>
      <c r="E349" s="11"/>
      <c r="F349" s="11"/>
      <c r="G349" s="10"/>
      <c r="H349" s="10"/>
      <c r="I349" s="6"/>
      <c r="J349" s="11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9"/>
      <c r="B350" s="10"/>
      <c r="C350" s="6"/>
      <c r="D350" s="11"/>
      <c r="E350" s="11"/>
      <c r="F350" s="11"/>
      <c r="G350" s="10"/>
      <c r="H350" s="10"/>
      <c r="I350" s="6"/>
      <c r="J350" s="11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9"/>
      <c r="B351" s="10"/>
      <c r="C351" s="6"/>
      <c r="D351" s="11"/>
      <c r="E351" s="11"/>
      <c r="F351" s="11"/>
      <c r="G351" s="10"/>
      <c r="H351" s="10"/>
      <c r="I351" s="6"/>
      <c r="J351" s="11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9"/>
      <c r="B352" s="10"/>
      <c r="C352" s="6"/>
      <c r="D352" s="11"/>
      <c r="E352" s="11"/>
      <c r="F352" s="11"/>
      <c r="G352" s="10"/>
      <c r="H352" s="10"/>
      <c r="I352" s="6"/>
      <c r="J352" s="11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9"/>
      <c r="B353" s="10"/>
      <c r="C353" s="6"/>
      <c r="D353" s="11"/>
      <c r="E353" s="11"/>
      <c r="F353" s="11"/>
      <c r="G353" s="10"/>
      <c r="H353" s="10"/>
      <c r="I353" s="6"/>
      <c r="J353" s="11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9"/>
      <c r="B354" s="10"/>
      <c r="C354" s="6"/>
      <c r="D354" s="11"/>
      <c r="E354" s="11"/>
      <c r="F354" s="11"/>
      <c r="G354" s="10"/>
      <c r="H354" s="10"/>
      <c r="I354" s="6"/>
      <c r="J354" s="11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9"/>
      <c r="B355" s="10"/>
      <c r="C355" s="6"/>
      <c r="D355" s="11"/>
      <c r="E355" s="11"/>
      <c r="F355" s="11"/>
      <c r="G355" s="10"/>
      <c r="H355" s="10"/>
      <c r="I355" s="6"/>
      <c r="J355" s="11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9"/>
      <c r="B356" s="10"/>
      <c r="C356" s="6"/>
      <c r="D356" s="11"/>
      <c r="E356" s="11"/>
      <c r="F356" s="11"/>
      <c r="G356" s="10"/>
      <c r="H356" s="10"/>
      <c r="I356" s="6"/>
      <c r="J356" s="11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9"/>
      <c r="B357" s="10"/>
      <c r="C357" s="6"/>
      <c r="D357" s="11"/>
      <c r="E357" s="11"/>
      <c r="F357" s="11"/>
      <c r="G357" s="10"/>
      <c r="H357" s="10"/>
      <c r="I357" s="6"/>
      <c r="J357" s="11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9"/>
      <c r="B358" s="10"/>
      <c r="C358" s="6"/>
      <c r="D358" s="11"/>
      <c r="E358" s="11"/>
      <c r="F358" s="11"/>
      <c r="G358" s="10"/>
      <c r="H358" s="10"/>
      <c r="I358" s="6"/>
      <c r="J358" s="11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9"/>
      <c r="B359" s="10"/>
      <c r="C359" s="6"/>
      <c r="D359" s="11"/>
      <c r="E359" s="11"/>
      <c r="F359" s="11"/>
      <c r="G359" s="10"/>
      <c r="H359" s="10"/>
      <c r="I359" s="6"/>
      <c r="J359" s="11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9"/>
      <c r="B360" s="10"/>
      <c r="C360" s="6"/>
      <c r="D360" s="11"/>
      <c r="E360" s="11"/>
      <c r="F360" s="11"/>
      <c r="G360" s="10"/>
      <c r="H360" s="10"/>
      <c r="I360" s="6"/>
      <c r="J360" s="11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9"/>
      <c r="B361" s="10"/>
      <c r="C361" s="6"/>
      <c r="D361" s="11"/>
      <c r="E361" s="11"/>
      <c r="F361" s="11"/>
      <c r="G361" s="10"/>
      <c r="H361" s="10"/>
      <c r="I361" s="6"/>
      <c r="J361" s="11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9"/>
      <c r="B362" s="10"/>
      <c r="C362" s="6"/>
      <c r="D362" s="11"/>
      <c r="E362" s="11"/>
      <c r="F362" s="11"/>
      <c r="G362" s="10"/>
      <c r="H362" s="10"/>
      <c r="I362" s="6"/>
      <c r="J362" s="11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9"/>
      <c r="B363" s="10"/>
      <c r="C363" s="6"/>
      <c r="D363" s="11"/>
      <c r="E363" s="11"/>
      <c r="F363" s="11"/>
      <c r="G363" s="10"/>
      <c r="H363" s="10"/>
      <c r="I363" s="6"/>
      <c r="J363" s="11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9"/>
      <c r="B364" s="10"/>
      <c r="C364" s="6"/>
      <c r="D364" s="11"/>
      <c r="E364" s="11"/>
      <c r="F364" s="11"/>
      <c r="G364" s="10"/>
      <c r="H364" s="10"/>
      <c r="I364" s="6"/>
      <c r="J364" s="11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9"/>
      <c r="B365" s="10"/>
      <c r="C365" s="6"/>
      <c r="D365" s="11"/>
      <c r="E365" s="11"/>
      <c r="F365" s="11"/>
      <c r="G365" s="10"/>
      <c r="H365" s="10"/>
      <c r="I365" s="6"/>
      <c r="J365" s="11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9"/>
      <c r="B366" s="10"/>
      <c r="C366" s="6"/>
      <c r="D366" s="11"/>
      <c r="E366" s="11"/>
      <c r="F366" s="11"/>
      <c r="G366" s="10"/>
      <c r="H366" s="10"/>
      <c r="I366" s="6"/>
      <c r="J366" s="11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9"/>
      <c r="B367" s="10"/>
      <c r="C367" s="6"/>
      <c r="D367" s="11"/>
      <c r="E367" s="11"/>
      <c r="F367" s="11"/>
      <c r="G367" s="10"/>
      <c r="H367" s="10"/>
      <c r="I367" s="6"/>
      <c r="J367" s="11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9"/>
      <c r="B368" s="10"/>
      <c r="C368" s="6"/>
      <c r="D368" s="11"/>
      <c r="E368" s="11"/>
      <c r="F368" s="11"/>
      <c r="G368" s="10"/>
      <c r="H368" s="10"/>
      <c r="I368" s="6"/>
      <c r="J368" s="11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9"/>
      <c r="B369" s="10"/>
      <c r="C369" s="6"/>
      <c r="D369" s="11"/>
      <c r="E369" s="11"/>
      <c r="F369" s="11"/>
      <c r="G369" s="10"/>
      <c r="H369" s="10"/>
      <c r="I369" s="6"/>
      <c r="J369" s="11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9"/>
      <c r="B370" s="10"/>
      <c r="C370" s="6"/>
      <c r="D370" s="11"/>
      <c r="E370" s="11"/>
      <c r="F370" s="11"/>
      <c r="G370" s="10"/>
      <c r="H370" s="10"/>
      <c r="I370" s="6"/>
      <c r="J370" s="11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9"/>
      <c r="B371" s="10"/>
      <c r="C371" s="6"/>
      <c r="D371" s="11"/>
      <c r="E371" s="11"/>
      <c r="F371" s="11"/>
      <c r="G371" s="10"/>
      <c r="H371" s="10"/>
      <c r="I371" s="6"/>
      <c r="J371" s="11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9"/>
      <c r="B372" s="10"/>
      <c r="C372" s="6"/>
      <c r="D372" s="11"/>
      <c r="E372" s="11"/>
      <c r="F372" s="11"/>
      <c r="G372" s="10"/>
      <c r="H372" s="10"/>
      <c r="I372" s="6"/>
      <c r="J372" s="11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9"/>
      <c r="B373" s="10"/>
      <c r="C373" s="6"/>
      <c r="D373" s="11"/>
      <c r="E373" s="11"/>
      <c r="F373" s="11"/>
      <c r="G373" s="10"/>
      <c r="H373" s="10"/>
      <c r="I373" s="6"/>
      <c r="J373" s="11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9"/>
      <c r="B374" s="10"/>
      <c r="C374" s="6"/>
      <c r="D374" s="11"/>
      <c r="E374" s="11"/>
      <c r="F374" s="11"/>
      <c r="G374" s="10"/>
      <c r="H374" s="10"/>
      <c r="I374" s="6"/>
      <c r="J374" s="11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9"/>
      <c r="B375" s="10"/>
      <c r="C375" s="6"/>
      <c r="D375" s="11"/>
      <c r="E375" s="11"/>
      <c r="F375" s="11"/>
      <c r="G375" s="10"/>
      <c r="H375" s="10"/>
      <c r="I375" s="6"/>
      <c r="J375" s="11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9"/>
      <c r="B376" s="10"/>
      <c r="C376" s="6"/>
      <c r="D376" s="11"/>
      <c r="E376" s="11"/>
      <c r="F376" s="11"/>
      <c r="G376" s="10"/>
      <c r="H376" s="10"/>
      <c r="I376" s="6"/>
      <c r="J376" s="11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9"/>
      <c r="B377" s="10"/>
      <c r="C377" s="6"/>
      <c r="D377" s="11"/>
      <c r="E377" s="11"/>
      <c r="F377" s="11"/>
      <c r="G377" s="10"/>
      <c r="H377" s="10"/>
      <c r="I377" s="6"/>
      <c r="J377" s="11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9"/>
      <c r="B378" s="10"/>
      <c r="C378" s="6"/>
      <c r="D378" s="11"/>
      <c r="E378" s="11"/>
      <c r="F378" s="11"/>
      <c r="G378" s="10"/>
      <c r="H378" s="10"/>
      <c r="I378" s="6"/>
      <c r="J378" s="11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9"/>
      <c r="B379" s="10"/>
      <c r="C379" s="6"/>
      <c r="D379" s="11"/>
      <c r="E379" s="11"/>
      <c r="F379" s="11"/>
      <c r="G379" s="10"/>
      <c r="H379" s="10"/>
      <c r="I379" s="6"/>
      <c r="J379" s="11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9"/>
      <c r="B380" s="10"/>
      <c r="C380" s="6"/>
      <c r="D380" s="11"/>
      <c r="E380" s="11"/>
      <c r="F380" s="11"/>
      <c r="G380" s="10"/>
      <c r="H380" s="10"/>
      <c r="I380" s="6"/>
      <c r="J380" s="11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9"/>
      <c r="B381" s="10"/>
      <c r="C381" s="6"/>
      <c r="D381" s="11"/>
      <c r="E381" s="11"/>
      <c r="F381" s="11"/>
      <c r="G381" s="10"/>
      <c r="H381" s="10"/>
      <c r="I381" s="6"/>
      <c r="J381" s="11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9"/>
      <c r="B382" s="10"/>
      <c r="C382" s="6"/>
      <c r="D382" s="11"/>
      <c r="E382" s="11"/>
      <c r="F382" s="11"/>
      <c r="G382" s="10"/>
      <c r="H382" s="10"/>
      <c r="I382" s="6"/>
      <c r="J382" s="11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9"/>
      <c r="B383" s="10"/>
      <c r="C383" s="6"/>
      <c r="D383" s="11"/>
      <c r="E383" s="11"/>
      <c r="F383" s="11"/>
      <c r="G383" s="10"/>
      <c r="H383" s="10"/>
      <c r="I383" s="6"/>
      <c r="J383" s="11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9"/>
      <c r="B384" s="10"/>
      <c r="C384" s="6"/>
      <c r="D384" s="11"/>
      <c r="E384" s="11"/>
      <c r="F384" s="11"/>
      <c r="G384" s="10"/>
      <c r="H384" s="10"/>
      <c r="I384" s="6"/>
      <c r="J384" s="11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9"/>
      <c r="B385" s="10"/>
      <c r="C385" s="6"/>
      <c r="D385" s="11"/>
      <c r="E385" s="11"/>
      <c r="F385" s="11"/>
      <c r="G385" s="10"/>
      <c r="H385" s="10"/>
      <c r="I385" s="6"/>
      <c r="J385" s="11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9"/>
      <c r="B386" s="10"/>
      <c r="C386" s="6"/>
      <c r="D386" s="11"/>
      <c r="E386" s="11"/>
      <c r="F386" s="11"/>
      <c r="G386" s="10"/>
      <c r="H386" s="10"/>
      <c r="I386" s="6"/>
      <c r="J386" s="11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9"/>
      <c r="B387" s="10"/>
      <c r="C387" s="6"/>
      <c r="D387" s="11"/>
      <c r="E387" s="11"/>
      <c r="F387" s="11"/>
      <c r="G387" s="10"/>
      <c r="H387" s="10"/>
      <c r="I387" s="6"/>
      <c r="J387" s="11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9"/>
      <c r="B388" s="10"/>
      <c r="C388" s="6"/>
      <c r="D388" s="11"/>
      <c r="E388" s="11"/>
      <c r="F388" s="11"/>
      <c r="G388" s="10"/>
      <c r="H388" s="10"/>
      <c r="I388" s="6"/>
      <c r="J388" s="11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9"/>
      <c r="B389" s="10"/>
      <c r="C389" s="6"/>
      <c r="D389" s="11"/>
      <c r="E389" s="11"/>
      <c r="F389" s="11"/>
      <c r="G389" s="10"/>
      <c r="H389" s="10"/>
      <c r="I389" s="6"/>
      <c r="J389" s="11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9"/>
      <c r="B390" s="10"/>
      <c r="C390" s="6"/>
      <c r="D390" s="11"/>
      <c r="E390" s="11"/>
      <c r="F390" s="11"/>
      <c r="G390" s="10"/>
      <c r="H390" s="10"/>
      <c r="I390" s="6"/>
      <c r="J390" s="11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9"/>
      <c r="B391" s="10"/>
      <c r="C391" s="6"/>
      <c r="D391" s="11"/>
      <c r="E391" s="11"/>
      <c r="F391" s="11"/>
      <c r="G391" s="10"/>
      <c r="H391" s="10"/>
      <c r="I391" s="6"/>
      <c r="J391" s="11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9"/>
      <c r="B392" s="10"/>
      <c r="C392" s="6"/>
      <c r="D392" s="11"/>
      <c r="E392" s="11"/>
      <c r="F392" s="11"/>
      <c r="G392" s="10"/>
      <c r="H392" s="10"/>
      <c r="I392" s="6"/>
      <c r="J392" s="11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9"/>
      <c r="B393" s="10"/>
      <c r="C393" s="6"/>
      <c r="D393" s="11"/>
      <c r="E393" s="11"/>
      <c r="F393" s="11"/>
      <c r="G393" s="10"/>
      <c r="H393" s="10"/>
      <c r="I393" s="6"/>
      <c r="J393" s="11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9"/>
      <c r="B394" s="10"/>
      <c r="C394" s="6"/>
      <c r="D394" s="11"/>
      <c r="E394" s="11"/>
      <c r="F394" s="11"/>
      <c r="G394" s="10"/>
      <c r="H394" s="10"/>
      <c r="I394" s="6"/>
      <c r="J394" s="11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9"/>
      <c r="B395" s="10"/>
      <c r="C395" s="6"/>
      <c r="D395" s="11"/>
      <c r="E395" s="11"/>
      <c r="F395" s="11"/>
      <c r="G395" s="10"/>
      <c r="H395" s="10"/>
      <c r="I395" s="6"/>
      <c r="J395" s="11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9"/>
      <c r="B396" s="10"/>
      <c r="C396" s="6"/>
      <c r="D396" s="11"/>
      <c r="E396" s="11"/>
      <c r="F396" s="11"/>
      <c r="G396" s="10"/>
      <c r="H396" s="10"/>
      <c r="I396" s="6"/>
      <c r="J396" s="11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9"/>
      <c r="B397" s="10"/>
      <c r="C397" s="6"/>
      <c r="D397" s="11"/>
      <c r="E397" s="11"/>
      <c r="F397" s="11"/>
      <c r="G397" s="10"/>
      <c r="H397" s="10"/>
      <c r="I397" s="6"/>
      <c r="J397" s="11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9"/>
      <c r="B398" s="10"/>
      <c r="C398" s="6"/>
      <c r="D398" s="11"/>
      <c r="E398" s="11"/>
      <c r="F398" s="11"/>
      <c r="G398" s="10"/>
      <c r="H398" s="10"/>
      <c r="I398" s="6"/>
      <c r="J398" s="11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9"/>
      <c r="B399" s="10"/>
      <c r="C399" s="6"/>
      <c r="D399" s="11"/>
      <c r="E399" s="11"/>
      <c r="F399" s="11"/>
      <c r="G399" s="10"/>
      <c r="H399" s="10"/>
      <c r="I399" s="6"/>
      <c r="J399" s="11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9"/>
      <c r="B400" s="10"/>
      <c r="C400" s="6"/>
      <c r="D400" s="11"/>
      <c r="E400" s="11"/>
      <c r="F400" s="11"/>
      <c r="G400" s="10"/>
      <c r="H400" s="10"/>
      <c r="I400" s="6"/>
      <c r="J400" s="11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9"/>
      <c r="B401" s="10"/>
      <c r="C401" s="6"/>
      <c r="D401" s="11"/>
      <c r="E401" s="11"/>
      <c r="F401" s="11"/>
      <c r="G401" s="10"/>
      <c r="H401" s="10"/>
      <c r="I401" s="6"/>
      <c r="J401" s="11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9"/>
      <c r="B402" s="10"/>
      <c r="C402" s="6"/>
      <c r="D402" s="11"/>
      <c r="E402" s="11"/>
      <c r="F402" s="11"/>
      <c r="G402" s="10"/>
      <c r="H402" s="10"/>
      <c r="I402" s="6"/>
      <c r="J402" s="11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9"/>
      <c r="B403" s="10"/>
      <c r="C403" s="6"/>
      <c r="D403" s="11"/>
      <c r="E403" s="11"/>
      <c r="F403" s="11"/>
      <c r="G403" s="10"/>
      <c r="H403" s="10"/>
      <c r="I403" s="6"/>
      <c r="J403" s="11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9"/>
      <c r="B404" s="10"/>
      <c r="C404" s="6"/>
      <c r="D404" s="11"/>
      <c r="E404" s="11"/>
      <c r="F404" s="11"/>
      <c r="G404" s="10"/>
      <c r="H404" s="10"/>
      <c r="I404" s="6"/>
      <c r="J404" s="11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9"/>
      <c r="B405" s="10"/>
      <c r="C405" s="6"/>
      <c r="D405" s="11"/>
      <c r="E405" s="11"/>
      <c r="F405" s="11"/>
      <c r="G405" s="10"/>
      <c r="H405" s="10"/>
      <c r="I405" s="6"/>
      <c r="J405" s="11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9"/>
      <c r="B406" s="10"/>
      <c r="C406" s="6"/>
      <c r="D406" s="11"/>
      <c r="E406" s="11"/>
      <c r="F406" s="11"/>
      <c r="G406" s="10"/>
      <c r="H406" s="10"/>
      <c r="I406" s="6"/>
      <c r="J406" s="11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9"/>
      <c r="B407" s="10"/>
      <c r="C407" s="6"/>
      <c r="D407" s="11"/>
      <c r="E407" s="11"/>
      <c r="F407" s="11"/>
      <c r="G407" s="10"/>
      <c r="H407" s="10"/>
      <c r="I407" s="6"/>
      <c r="J407" s="11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9"/>
      <c r="B408" s="10"/>
      <c r="C408" s="6"/>
      <c r="D408" s="11"/>
      <c r="E408" s="11"/>
      <c r="F408" s="11"/>
      <c r="G408" s="10"/>
      <c r="H408" s="10"/>
      <c r="I408" s="6"/>
      <c r="J408" s="11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9"/>
      <c r="B409" s="10"/>
      <c r="C409" s="6"/>
      <c r="D409" s="11"/>
      <c r="E409" s="11"/>
      <c r="F409" s="11"/>
      <c r="G409" s="10"/>
      <c r="H409" s="10"/>
      <c r="I409" s="6"/>
      <c r="J409" s="11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9"/>
      <c r="B410" s="10"/>
      <c r="C410" s="6"/>
      <c r="D410" s="11"/>
      <c r="E410" s="11"/>
      <c r="F410" s="11"/>
      <c r="G410" s="10"/>
      <c r="H410" s="10"/>
      <c r="I410" s="6"/>
      <c r="J410" s="11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9"/>
      <c r="B411" s="10"/>
      <c r="C411" s="6"/>
      <c r="D411" s="11"/>
      <c r="E411" s="11"/>
      <c r="F411" s="11"/>
      <c r="G411" s="10"/>
      <c r="H411" s="10"/>
      <c r="I411" s="6"/>
      <c r="J411" s="11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9"/>
      <c r="B412" s="10"/>
      <c r="C412" s="6"/>
      <c r="D412" s="11"/>
      <c r="E412" s="11"/>
      <c r="F412" s="11"/>
      <c r="G412" s="10"/>
      <c r="H412" s="10"/>
      <c r="I412" s="6"/>
      <c r="J412" s="11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9"/>
      <c r="B413" s="10"/>
      <c r="C413" s="6"/>
      <c r="D413" s="11"/>
      <c r="E413" s="11"/>
      <c r="F413" s="11"/>
      <c r="G413" s="10"/>
      <c r="H413" s="10"/>
      <c r="I413" s="6"/>
      <c r="J413" s="11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9"/>
      <c r="B414" s="10"/>
      <c r="C414" s="6"/>
      <c r="D414" s="11"/>
      <c r="E414" s="11"/>
      <c r="F414" s="11"/>
      <c r="G414" s="10"/>
      <c r="H414" s="10"/>
      <c r="I414" s="6"/>
      <c r="J414" s="11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9"/>
      <c r="B415" s="10"/>
      <c r="C415" s="6"/>
      <c r="D415" s="11"/>
      <c r="E415" s="11"/>
      <c r="F415" s="11"/>
      <c r="G415" s="10"/>
      <c r="H415" s="10"/>
      <c r="I415" s="6"/>
      <c r="J415" s="11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9"/>
      <c r="B416" s="10"/>
      <c r="C416" s="6"/>
      <c r="D416" s="11"/>
      <c r="E416" s="11"/>
      <c r="F416" s="11"/>
      <c r="G416" s="10"/>
      <c r="H416" s="10"/>
      <c r="I416" s="6"/>
      <c r="J416" s="11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9"/>
      <c r="B417" s="10"/>
      <c r="C417" s="6"/>
      <c r="D417" s="11"/>
      <c r="E417" s="11"/>
      <c r="F417" s="11"/>
      <c r="G417" s="10"/>
      <c r="H417" s="10"/>
      <c r="I417" s="6"/>
      <c r="J417" s="11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9"/>
      <c r="B418" s="10"/>
      <c r="C418" s="6"/>
      <c r="D418" s="11"/>
      <c r="E418" s="11"/>
      <c r="F418" s="11"/>
      <c r="G418" s="10"/>
      <c r="H418" s="10"/>
      <c r="I418" s="6"/>
      <c r="J418" s="11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9"/>
      <c r="B419" s="10"/>
      <c r="C419" s="6"/>
      <c r="D419" s="11"/>
      <c r="E419" s="11"/>
      <c r="F419" s="11"/>
      <c r="G419" s="10"/>
      <c r="H419" s="10"/>
      <c r="I419" s="6"/>
      <c r="J419" s="11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9"/>
      <c r="B420" s="10"/>
      <c r="C420" s="6"/>
      <c r="D420" s="11"/>
      <c r="E420" s="11"/>
      <c r="F420" s="11"/>
      <c r="G420" s="10"/>
      <c r="H420" s="10"/>
      <c r="I420" s="6"/>
      <c r="J420" s="11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9"/>
      <c r="B421" s="10"/>
      <c r="C421" s="6"/>
      <c r="D421" s="11"/>
      <c r="E421" s="11"/>
      <c r="F421" s="11"/>
      <c r="G421" s="10"/>
      <c r="H421" s="10"/>
      <c r="I421" s="6"/>
      <c r="J421" s="11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9"/>
      <c r="B422" s="10"/>
      <c r="C422" s="6"/>
      <c r="D422" s="11"/>
      <c r="E422" s="11"/>
      <c r="F422" s="11"/>
      <c r="G422" s="10"/>
      <c r="H422" s="10"/>
      <c r="I422" s="6"/>
      <c r="J422" s="11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9"/>
      <c r="B423" s="10"/>
      <c r="C423" s="6"/>
      <c r="D423" s="11"/>
      <c r="E423" s="11"/>
      <c r="F423" s="11"/>
      <c r="G423" s="10"/>
      <c r="H423" s="10"/>
      <c r="I423" s="6"/>
      <c r="J423" s="11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9"/>
      <c r="B424" s="10"/>
      <c r="C424" s="6"/>
      <c r="D424" s="11"/>
      <c r="E424" s="11"/>
      <c r="F424" s="11"/>
      <c r="G424" s="10"/>
      <c r="H424" s="10"/>
      <c r="I424" s="6"/>
      <c r="J424" s="11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9"/>
      <c r="B425" s="10"/>
      <c r="C425" s="6"/>
      <c r="D425" s="11"/>
      <c r="E425" s="11"/>
      <c r="F425" s="11"/>
      <c r="G425" s="10"/>
      <c r="H425" s="10"/>
      <c r="I425" s="6"/>
      <c r="J425" s="11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9"/>
      <c r="B426" s="10"/>
      <c r="C426" s="6"/>
      <c r="D426" s="11"/>
      <c r="E426" s="11"/>
      <c r="F426" s="11"/>
      <c r="G426" s="10"/>
      <c r="H426" s="10"/>
      <c r="I426" s="6"/>
      <c r="J426" s="11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9"/>
      <c r="B427" s="10"/>
      <c r="C427" s="6"/>
      <c r="D427" s="11"/>
      <c r="E427" s="11"/>
      <c r="F427" s="11"/>
      <c r="G427" s="10"/>
      <c r="H427" s="10"/>
      <c r="I427" s="6"/>
      <c r="J427" s="11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9"/>
      <c r="B428" s="10"/>
      <c r="C428" s="6"/>
      <c r="D428" s="11"/>
      <c r="E428" s="11"/>
      <c r="F428" s="11"/>
      <c r="G428" s="10"/>
      <c r="H428" s="10"/>
      <c r="I428" s="6"/>
      <c r="J428" s="11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9"/>
      <c r="B429" s="10"/>
      <c r="C429" s="6"/>
      <c r="D429" s="11"/>
      <c r="E429" s="11"/>
      <c r="F429" s="11"/>
      <c r="G429" s="10"/>
      <c r="H429" s="10"/>
      <c r="I429" s="6"/>
      <c r="J429" s="11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9"/>
      <c r="B430" s="10"/>
      <c r="C430" s="6"/>
      <c r="D430" s="11"/>
      <c r="E430" s="11"/>
      <c r="F430" s="11"/>
      <c r="G430" s="10"/>
      <c r="H430" s="10"/>
      <c r="I430" s="6"/>
      <c r="J430" s="11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9"/>
      <c r="B431" s="10"/>
      <c r="C431" s="6"/>
      <c r="D431" s="11"/>
      <c r="E431" s="11"/>
      <c r="F431" s="11"/>
      <c r="G431" s="10"/>
      <c r="H431" s="10"/>
      <c r="I431" s="6"/>
      <c r="J431" s="11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9"/>
      <c r="B432" s="10"/>
      <c r="C432" s="6"/>
      <c r="D432" s="11"/>
      <c r="E432" s="11"/>
      <c r="F432" s="11"/>
      <c r="G432" s="10"/>
      <c r="H432" s="10"/>
      <c r="I432" s="6"/>
      <c r="J432" s="11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9"/>
      <c r="B433" s="10"/>
      <c r="C433" s="6"/>
      <c r="D433" s="11"/>
      <c r="E433" s="11"/>
      <c r="F433" s="11"/>
      <c r="G433" s="10"/>
      <c r="H433" s="10"/>
      <c r="I433" s="6"/>
      <c r="J433" s="11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9"/>
      <c r="B434" s="10"/>
      <c r="C434" s="6"/>
      <c r="D434" s="11"/>
      <c r="E434" s="11"/>
      <c r="F434" s="11"/>
      <c r="G434" s="10"/>
      <c r="H434" s="10"/>
      <c r="I434" s="6"/>
      <c r="J434" s="11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9"/>
      <c r="B435" s="10"/>
      <c r="C435" s="6"/>
      <c r="D435" s="11"/>
      <c r="E435" s="11"/>
      <c r="F435" s="11"/>
      <c r="G435" s="10"/>
      <c r="H435" s="10"/>
      <c r="I435" s="6"/>
      <c r="J435" s="11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9"/>
      <c r="B436" s="10"/>
      <c r="C436" s="6"/>
      <c r="D436" s="11"/>
      <c r="E436" s="11"/>
      <c r="F436" s="11"/>
      <c r="G436" s="10"/>
      <c r="H436" s="10"/>
      <c r="I436" s="6"/>
      <c r="J436" s="11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9"/>
      <c r="B437" s="10"/>
      <c r="C437" s="6"/>
      <c r="D437" s="11"/>
      <c r="E437" s="11"/>
      <c r="F437" s="11"/>
      <c r="G437" s="10"/>
      <c r="H437" s="10"/>
      <c r="I437" s="6"/>
      <c r="J437" s="11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9"/>
      <c r="B438" s="10"/>
      <c r="C438" s="6"/>
      <c r="D438" s="11"/>
      <c r="E438" s="11"/>
      <c r="F438" s="11"/>
      <c r="G438" s="10"/>
      <c r="H438" s="10"/>
      <c r="I438" s="6"/>
      <c r="J438" s="11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9"/>
      <c r="B439" s="10"/>
      <c r="C439" s="6"/>
      <c r="D439" s="11"/>
      <c r="E439" s="11"/>
      <c r="F439" s="11"/>
      <c r="G439" s="10"/>
      <c r="H439" s="10"/>
      <c r="I439" s="6"/>
      <c r="J439" s="11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9"/>
      <c r="B440" s="10"/>
      <c r="C440" s="6"/>
      <c r="D440" s="11"/>
      <c r="E440" s="11"/>
      <c r="F440" s="11"/>
      <c r="G440" s="10"/>
      <c r="H440" s="10"/>
      <c r="I440" s="6"/>
      <c r="J440" s="11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9"/>
      <c r="B441" s="10"/>
      <c r="C441" s="6"/>
      <c r="D441" s="11"/>
      <c r="E441" s="11"/>
      <c r="F441" s="11"/>
      <c r="G441" s="10"/>
      <c r="H441" s="10"/>
      <c r="I441" s="6"/>
      <c r="J441" s="11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9"/>
      <c r="B442" s="10"/>
      <c r="C442" s="6"/>
      <c r="D442" s="11"/>
      <c r="E442" s="11"/>
      <c r="F442" s="11"/>
      <c r="G442" s="10"/>
      <c r="H442" s="10"/>
      <c r="I442" s="6"/>
      <c r="J442" s="11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9"/>
      <c r="B443" s="10"/>
      <c r="C443" s="6"/>
      <c r="D443" s="11"/>
      <c r="E443" s="11"/>
      <c r="F443" s="11"/>
      <c r="G443" s="10"/>
      <c r="H443" s="10"/>
      <c r="I443" s="6"/>
      <c r="J443" s="11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9"/>
      <c r="B444" s="10"/>
      <c r="C444" s="6"/>
      <c r="D444" s="11"/>
      <c r="E444" s="11"/>
      <c r="F444" s="11"/>
      <c r="G444" s="10"/>
      <c r="H444" s="10"/>
      <c r="I444" s="6"/>
      <c r="J444" s="11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9"/>
      <c r="B445" s="10"/>
      <c r="C445" s="6"/>
      <c r="D445" s="11"/>
      <c r="E445" s="11"/>
      <c r="F445" s="11"/>
      <c r="G445" s="10"/>
      <c r="H445" s="10"/>
      <c r="I445" s="6"/>
      <c r="J445" s="11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9"/>
      <c r="B446" s="10"/>
      <c r="C446" s="6"/>
      <c r="D446" s="11"/>
      <c r="E446" s="11"/>
      <c r="F446" s="11"/>
      <c r="G446" s="10"/>
      <c r="H446" s="10"/>
      <c r="I446" s="6"/>
      <c r="J446" s="11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9"/>
      <c r="B447" s="10"/>
      <c r="C447" s="6"/>
      <c r="D447" s="11"/>
      <c r="E447" s="11"/>
      <c r="F447" s="11"/>
      <c r="G447" s="10"/>
      <c r="H447" s="10"/>
      <c r="I447" s="6"/>
      <c r="J447" s="11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9"/>
      <c r="B448" s="10"/>
      <c r="C448" s="6"/>
      <c r="D448" s="11"/>
      <c r="E448" s="11"/>
      <c r="F448" s="11"/>
      <c r="G448" s="10"/>
      <c r="H448" s="10"/>
      <c r="I448" s="6"/>
      <c r="J448" s="11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9"/>
      <c r="B449" s="10"/>
      <c r="C449" s="6"/>
      <c r="D449" s="11"/>
      <c r="E449" s="11"/>
      <c r="F449" s="11"/>
      <c r="G449" s="10"/>
      <c r="H449" s="10"/>
      <c r="I449" s="6"/>
      <c r="J449" s="11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9"/>
      <c r="B450" s="10"/>
      <c r="C450" s="6"/>
      <c r="D450" s="11"/>
      <c r="E450" s="11"/>
      <c r="F450" s="11"/>
      <c r="G450" s="10"/>
      <c r="H450" s="10"/>
      <c r="I450" s="6"/>
      <c r="J450" s="11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9"/>
      <c r="B451" s="10"/>
      <c r="C451" s="6"/>
      <c r="D451" s="11"/>
      <c r="E451" s="11"/>
      <c r="F451" s="11"/>
      <c r="G451" s="10"/>
      <c r="H451" s="10"/>
      <c r="I451" s="6"/>
      <c r="J451" s="11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9"/>
      <c r="B452" s="10"/>
      <c r="C452" s="6"/>
      <c r="D452" s="11"/>
      <c r="E452" s="11"/>
      <c r="F452" s="11"/>
      <c r="G452" s="10"/>
      <c r="H452" s="10"/>
      <c r="I452" s="6"/>
      <c r="J452" s="11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9"/>
      <c r="B453" s="10"/>
      <c r="C453" s="6"/>
      <c r="D453" s="11"/>
      <c r="E453" s="11"/>
      <c r="F453" s="11"/>
      <c r="G453" s="10"/>
      <c r="H453" s="10"/>
      <c r="I453" s="6"/>
      <c r="J453" s="11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9"/>
      <c r="B454" s="10"/>
      <c r="C454" s="6"/>
      <c r="D454" s="11"/>
      <c r="E454" s="11"/>
      <c r="F454" s="11"/>
      <c r="G454" s="10"/>
      <c r="H454" s="10"/>
      <c r="I454" s="6"/>
      <c r="J454" s="11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9"/>
      <c r="B455" s="10"/>
      <c r="C455" s="6"/>
      <c r="D455" s="11"/>
      <c r="E455" s="11"/>
      <c r="F455" s="11"/>
      <c r="G455" s="10"/>
      <c r="H455" s="10"/>
      <c r="I455" s="6"/>
      <c r="J455" s="11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9"/>
      <c r="B456" s="10"/>
      <c r="C456" s="6"/>
      <c r="D456" s="11"/>
      <c r="E456" s="11"/>
      <c r="F456" s="11"/>
      <c r="G456" s="10"/>
      <c r="H456" s="10"/>
      <c r="I456" s="6"/>
      <c r="J456" s="11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9"/>
      <c r="B457" s="10"/>
      <c r="C457" s="6"/>
      <c r="D457" s="11"/>
      <c r="E457" s="11"/>
      <c r="F457" s="11"/>
      <c r="G457" s="10"/>
      <c r="H457" s="10"/>
      <c r="I457" s="6"/>
      <c r="J457" s="11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9"/>
      <c r="B458" s="10"/>
      <c r="C458" s="6"/>
      <c r="D458" s="11"/>
      <c r="E458" s="11"/>
      <c r="F458" s="11"/>
      <c r="G458" s="10"/>
      <c r="H458" s="10"/>
      <c r="I458" s="6"/>
      <c r="J458" s="11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9"/>
      <c r="B459" s="10"/>
      <c r="C459" s="6"/>
      <c r="D459" s="11"/>
      <c r="E459" s="11"/>
      <c r="F459" s="11"/>
      <c r="G459" s="10"/>
      <c r="H459" s="10"/>
      <c r="I459" s="6"/>
      <c r="J459" s="11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9"/>
      <c r="B460" s="10"/>
      <c r="C460" s="6"/>
      <c r="D460" s="11"/>
      <c r="E460" s="11"/>
      <c r="F460" s="11"/>
      <c r="G460" s="10"/>
      <c r="H460" s="10"/>
      <c r="I460" s="6"/>
      <c r="J460" s="11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9"/>
      <c r="B461" s="10"/>
      <c r="C461" s="6"/>
      <c r="D461" s="11"/>
      <c r="E461" s="11"/>
      <c r="F461" s="11"/>
      <c r="G461" s="10"/>
      <c r="H461" s="10"/>
      <c r="I461" s="6"/>
      <c r="J461" s="11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9"/>
      <c r="B462" s="10"/>
      <c r="C462" s="6"/>
      <c r="D462" s="11"/>
      <c r="E462" s="11"/>
      <c r="F462" s="11"/>
      <c r="G462" s="10"/>
      <c r="H462" s="10"/>
      <c r="I462" s="6"/>
      <c r="J462" s="11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9"/>
      <c r="B463" s="10"/>
      <c r="C463" s="6"/>
      <c r="D463" s="11"/>
      <c r="E463" s="11"/>
      <c r="F463" s="11"/>
      <c r="G463" s="10"/>
      <c r="H463" s="10"/>
      <c r="I463" s="6"/>
      <c r="J463" s="11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9"/>
      <c r="B464" s="10"/>
      <c r="C464" s="6"/>
      <c r="D464" s="11"/>
      <c r="E464" s="11"/>
      <c r="F464" s="11"/>
      <c r="G464" s="10"/>
      <c r="H464" s="10"/>
      <c r="I464" s="6"/>
      <c r="J464" s="11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9"/>
      <c r="B465" s="10"/>
      <c r="C465" s="6"/>
      <c r="D465" s="11"/>
      <c r="E465" s="11"/>
      <c r="F465" s="11"/>
      <c r="G465" s="10"/>
      <c r="H465" s="10"/>
      <c r="I465" s="6"/>
      <c r="J465" s="11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9"/>
      <c r="B466" s="10"/>
      <c r="C466" s="6"/>
      <c r="D466" s="11"/>
      <c r="E466" s="11"/>
      <c r="F466" s="11"/>
      <c r="G466" s="10"/>
      <c r="H466" s="10"/>
      <c r="I466" s="6"/>
      <c r="J466" s="11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9"/>
      <c r="B467" s="10"/>
      <c r="C467" s="6"/>
      <c r="D467" s="11"/>
      <c r="E467" s="11"/>
      <c r="F467" s="11"/>
      <c r="G467" s="10"/>
      <c r="H467" s="10"/>
      <c r="I467" s="6"/>
      <c r="J467" s="11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9"/>
      <c r="B468" s="10"/>
      <c r="C468" s="6"/>
      <c r="D468" s="11"/>
      <c r="E468" s="11"/>
      <c r="F468" s="11"/>
      <c r="G468" s="10"/>
      <c r="H468" s="10"/>
      <c r="I468" s="6"/>
      <c r="J468" s="11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9"/>
      <c r="B469" s="10"/>
      <c r="C469" s="6"/>
      <c r="D469" s="11"/>
      <c r="E469" s="11"/>
      <c r="F469" s="11"/>
      <c r="G469" s="10"/>
      <c r="H469" s="10"/>
      <c r="I469" s="6"/>
      <c r="J469" s="11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9"/>
      <c r="B470" s="10"/>
      <c r="C470" s="6"/>
      <c r="D470" s="11"/>
      <c r="E470" s="11"/>
      <c r="F470" s="11"/>
      <c r="G470" s="10"/>
      <c r="H470" s="10"/>
      <c r="I470" s="6"/>
      <c r="J470" s="11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9"/>
      <c r="B471" s="10"/>
      <c r="C471" s="6"/>
      <c r="D471" s="11"/>
      <c r="E471" s="11"/>
      <c r="F471" s="11"/>
      <c r="G471" s="10"/>
      <c r="H471" s="10"/>
      <c r="I471" s="6"/>
      <c r="J471" s="11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9"/>
      <c r="B472" s="10"/>
      <c r="C472" s="6"/>
      <c r="D472" s="11"/>
      <c r="E472" s="11"/>
      <c r="F472" s="11"/>
      <c r="G472" s="10"/>
      <c r="H472" s="10"/>
      <c r="I472" s="6"/>
      <c r="J472" s="11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9"/>
      <c r="B473" s="10"/>
      <c r="C473" s="6"/>
      <c r="D473" s="11"/>
      <c r="E473" s="11"/>
      <c r="F473" s="11"/>
      <c r="G473" s="10"/>
      <c r="H473" s="10"/>
      <c r="I473" s="6"/>
      <c r="J473" s="11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9"/>
      <c r="B474" s="10"/>
      <c r="C474" s="6"/>
      <c r="D474" s="11"/>
      <c r="E474" s="11"/>
      <c r="F474" s="11"/>
      <c r="G474" s="10"/>
      <c r="H474" s="10"/>
      <c r="I474" s="6"/>
      <c r="J474" s="11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9"/>
      <c r="B475" s="10"/>
      <c r="C475" s="6"/>
      <c r="D475" s="11"/>
      <c r="E475" s="11"/>
      <c r="F475" s="11"/>
      <c r="G475" s="10"/>
      <c r="H475" s="10"/>
      <c r="I475" s="6"/>
      <c r="J475" s="11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9"/>
      <c r="B476" s="10"/>
      <c r="C476" s="6"/>
      <c r="D476" s="11"/>
      <c r="E476" s="11"/>
      <c r="F476" s="11"/>
      <c r="G476" s="10"/>
      <c r="H476" s="10"/>
      <c r="I476" s="6"/>
      <c r="J476" s="11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9"/>
      <c r="B477" s="10"/>
      <c r="C477" s="6"/>
      <c r="D477" s="11"/>
      <c r="E477" s="11"/>
      <c r="F477" s="11"/>
      <c r="G477" s="10"/>
      <c r="H477" s="10"/>
      <c r="I477" s="6"/>
      <c r="J477" s="11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9"/>
      <c r="B478" s="10"/>
      <c r="C478" s="6"/>
      <c r="D478" s="11"/>
      <c r="E478" s="11"/>
      <c r="F478" s="11"/>
      <c r="G478" s="10"/>
      <c r="H478" s="10"/>
      <c r="I478" s="6"/>
      <c r="J478" s="11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9"/>
      <c r="B479" s="10"/>
      <c r="C479" s="6"/>
      <c r="D479" s="11"/>
      <c r="E479" s="11"/>
      <c r="F479" s="11"/>
      <c r="G479" s="10"/>
      <c r="H479" s="10"/>
      <c r="I479" s="6"/>
      <c r="J479" s="11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9"/>
      <c r="B480" s="10"/>
      <c r="C480" s="6"/>
      <c r="D480" s="11"/>
      <c r="E480" s="11"/>
      <c r="F480" s="11"/>
      <c r="G480" s="10"/>
      <c r="H480" s="10"/>
      <c r="I480" s="6"/>
      <c r="J480" s="11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9"/>
      <c r="B481" s="10"/>
      <c r="C481" s="6"/>
      <c r="D481" s="11"/>
      <c r="E481" s="11"/>
      <c r="F481" s="11"/>
      <c r="G481" s="10"/>
      <c r="H481" s="10"/>
      <c r="I481" s="6"/>
      <c r="J481" s="11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9"/>
      <c r="B482" s="10"/>
      <c r="C482" s="6"/>
      <c r="D482" s="11"/>
      <c r="E482" s="11"/>
      <c r="F482" s="11"/>
      <c r="G482" s="10"/>
      <c r="H482" s="10"/>
      <c r="I482" s="6"/>
      <c r="J482" s="11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9"/>
      <c r="B483" s="10"/>
      <c r="C483" s="6"/>
      <c r="D483" s="11"/>
      <c r="E483" s="11"/>
      <c r="F483" s="11"/>
      <c r="G483" s="10"/>
      <c r="H483" s="10"/>
      <c r="I483" s="6"/>
      <c r="J483" s="11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9"/>
      <c r="B484" s="10"/>
      <c r="C484" s="6"/>
      <c r="D484" s="11"/>
      <c r="E484" s="11"/>
      <c r="F484" s="11"/>
      <c r="G484" s="10"/>
      <c r="H484" s="10"/>
      <c r="I484" s="6"/>
      <c r="J484" s="11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9"/>
      <c r="B485" s="10"/>
      <c r="C485" s="6"/>
      <c r="D485" s="11"/>
      <c r="E485" s="11"/>
      <c r="F485" s="11"/>
      <c r="G485" s="10"/>
      <c r="H485" s="10"/>
      <c r="I485" s="6"/>
      <c r="J485" s="11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9"/>
      <c r="B486" s="10"/>
      <c r="C486" s="6"/>
      <c r="D486" s="11"/>
      <c r="E486" s="11"/>
      <c r="F486" s="11"/>
      <c r="G486" s="10"/>
      <c r="H486" s="10"/>
      <c r="I486" s="6"/>
      <c r="J486" s="11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9"/>
      <c r="B487" s="10"/>
      <c r="C487" s="6"/>
      <c r="D487" s="11"/>
      <c r="E487" s="11"/>
      <c r="F487" s="11"/>
      <c r="G487" s="10"/>
      <c r="H487" s="10"/>
      <c r="I487" s="6"/>
      <c r="J487" s="11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9"/>
      <c r="B488" s="10"/>
      <c r="C488" s="6"/>
      <c r="D488" s="11"/>
      <c r="E488" s="11"/>
      <c r="F488" s="11"/>
      <c r="G488" s="10"/>
      <c r="H488" s="10"/>
      <c r="I488" s="6"/>
      <c r="J488" s="11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9"/>
      <c r="B489" s="10"/>
      <c r="C489" s="6"/>
      <c r="D489" s="11"/>
      <c r="E489" s="11"/>
      <c r="F489" s="11"/>
      <c r="G489" s="10"/>
      <c r="H489" s="10"/>
      <c r="I489" s="6"/>
      <c r="J489" s="11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9"/>
      <c r="B490" s="10"/>
      <c r="C490" s="6"/>
      <c r="D490" s="11"/>
      <c r="E490" s="11"/>
      <c r="F490" s="11"/>
      <c r="G490" s="10"/>
      <c r="H490" s="10"/>
      <c r="I490" s="6"/>
      <c r="J490" s="11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9"/>
      <c r="B491" s="10"/>
      <c r="C491" s="6"/>
      <c r="D491" s="11"/>
      <c r="E491" s="11"/>
      <c r="F491" s="11"/>
      <c r="G491" s="10"/>
      <c r="H491" s="10"/>
      <c r="I491" s="6"/>
      <c r="J491" s="11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9"/>
      <c r="B492" s="10"/>
      <c r="C492" s="6"/>
      <c r="D492" s="11"/>
      <c r="E492" s="11"/>
      <c r="F492" s="11"/>
      <c r="G492" s="10"/>
      <c r="H492" s="10"/>
      <c r="I492" s="6"/>
      <c r="J492" s="11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9"/>
      <c r="B493" s="10"/>
      <c r="C493" s="6"/>
      <c r="D493" s="11"/>
      <c r="E493" s="11"/>
      <c r="F493" s="11"/>
      <c r="G493" s="10"/>
      <c r="H493" s="10"/>
      <c r="I493" s="6"/>
      <c r="J493" s="11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9"/>
      <c r="B494" s="10"/>
      <c r="C494" s="6"/>
      <c r="D494" s="11"/>
      <c r="E494" s="11"/>
      <c r="F494" s="11"/>
      <c r="G494" s="10"/>
      <c r="H494" s="10"/>
      <c r="I494" s="6"/>
      <c r="J494" s="11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9"/>
      <c r="B495" s="10"/>
      <c r="C495" s="6"/>
      <c r="D495" s="11"/>
      <c r="E495" s="11"/>
      <c r="F495" s="11"/>
      <c r="G495" s="10"/>
      <c r="H495" s="10"/>
      <c r="I495" s="6"/>
      <c r="J495" s="11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9"/>
      <c r="B496" s="10"/>
      <c r="C496" s="6"/>
      <c r="D496" s="11"/>
      <c r="E496" s="11"/>
      <c r="F496" s="11"/>
      <c r="G496" s="10"/>
      <c r="H496" s="10"/>
      <c r="I496" s="6"/>
      <c r="J496" s="11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9"/>
      <c r="B497" s="10"/>
      <c r="C497" s="6"/>
      <c r="D497" s="11"/>
      <c r="E497" s="11"/>
      <c r="F497" s="11"/>
      <c r="G497" s="10"/>
      <c r="H497" s="10"/>
      <c r="I497" s="6"/>
      <c r="J497" s="11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9"/>
      <c r="B498" s="10"/>
      <c r="C498" s="6"/>
      <c r="D498" s="11"/>
      <c r="E498" s="11"/>
      <c r="F498" s="11"/>
      <c r="G498" s="10"/>
      <c r="H498" s="10"/>
      <c r="I498" s="6"/>
      <c r="J498" s="11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9"/>
      <c r="B499" s="10"/>
      <c r="C499" s="6"/>
      <c r="D499" s="11"/>
      <c r="E499" s="11"/>
      <c r="F499" s="11"/>
      <c r="G499" s="10"/>
      <c r="H499" s="10"/>
      <c r="I499" s="6"/>
      <c r="J499" s="11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9"/>
      <c r="B500" s="10"/>
      <c r="C500" s="6"/>
      <c r="D500" s="11"/>
      <c r="E500" s="11"/>
      <c r="F500" s="11"/>
      <c r="G500" s="10"/>
      <c r="H500" s="10"/>
      <c r="I500" s="6"/>
      <c r="J500" s="11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9"/>
      <c r="B501" s="10"/>
      <c r="C501" s="6"/>
      <c r="D501" s="11"/>
      <c r="E501" s="11"/>
      <c r="F501" s="11"/>
      <c r="G501" s="10"/>
      <c r="H501" s="10"/>
      <c r="I501" s="6"/>
      <c r="J501" s="11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9"/>
      <c r="B502" s="10"/>
      <c r="C502" s="6"/>
      <c r="D502" s="11"/>
      <c r="E502" s="11"/>
      <c r="F502" s="11"/>
      <c r="G502" s="10"/>
      <c r="H502" s="10"/>
      <c r="I502" s="6"/>
      <c r="J502" s="11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9"/>
      <c r="B503" s="10"/>
      <c r="C503" s="6"/>
      <c r="D503" s="11"/>
      <c r="E503" s="11"/>
      <c r="F503" s="11"/>
      <c r="G503" s="10"/>
      <c r="H503" s="10"/>
      <c r="I503" s="6"/>
      <c r="J503" s="11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9"/>
      <c r="B504" s="10"/>
      <c r="C504" s="6"/>
      <c r="D504" s="11"/>
      <c r="E504" s="11"/>
      <c r="F504" s="11"/>
      <c r="G504" s="10"/>
      <c r="H504" s="10"/>
      <c r="I504" s="6"/>
      <c r="J504" s="11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9"/>
      <c r="B505" s="10"/>
      <c r="C505" s="6"/>
      <c r="D505" s="11"/>
      <c r="E505" s="11"/>
      <c r="F505" s="11"/>
      <c r="G505" s="10"/>
      <c r="H505" s="10"/>
      <c r="I505" s="6"/>
      <c r="J505" s="11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9"/>
      <c r="B506" s="10"/>
      <c r="C506" s="6"/>
      <c r="D506" s="11"/>
      <c r="E506" s="11"/>
      <c r="F506" s="11"/>
      <c r="G506" s="10"/>
      <c r="H506" s="10"/>
      <c r="I506" s="6"/>
      <c r="J506" s="11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9"/>
      <c r="B507" s="10"/>
      <c r="C507" s="6"/>
      <c r="D507" s="11"/>
      <c r="E507" s="11"/>
      <c r="F507" s="11"/>
      <c r="G507" s="10"/>
      <c r="H507" s="10"/>
      <c r="I507" s="6"/>
      <c r="J507" s="11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9"/>
      <c r="B508" s="10"/>
      <c r="C508" s="6"/>
      <c r="D508" s="11"/>
      <c r="E508" s="11"/>
      <c r="F508" s="11"/>
      <c r="G508" s="10"/>
      <c r="H508" s="10"/>
      <c r="I508" s="6"/>
      <c r="J508" s="11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9"/>
      <c r="B509" s="10"/>
      <c r="C509" s="6"/>
      <c r="D509" s="11"/>
      <c r="E509" s="11"/>
      <c r="F509" s="11"/>
      <c r="G509" s="10"/>
      <c r="H509" s="10"/>
      <c r="I509" s="6"/>
      <c r="J509" s="11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9"/>
      <c r="B510" s="10"/>
      <c r="C510" s="6"/>
      <c r="D510" s="11"/>
      <c r="E510" s="11"/>
      <c r="F510" s="11"/>
      <c r="G510" s="10"/>
      <c r="H510" s="10"/>
      <c r="I510" s="6"/>
      <c r="J510" s="11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9"/>
      <c r="B511" s="10"/>
      <c r="C511" s="6"/>
      <c r="D511" s="11"/>
      <c r="E511" s="11"/>
      <c r="F511" s="11"/>
      <c r="G511" s="10"/>
      <c r="H511" s="10"/>
      <c r="I511" s="6"/>
      <c r="J511" s="11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9"/>
      <c r="B512" s="10"/>
      <c r="C512" s="6"/>
      <c r="D512" s="11"/>
      <c r="E512" s="11"/>
      <c r="F512" s="11"/>
      <c r="G512" s="10"/>
      <c r="H512" s="10"/>
      <c r="I512" s="6"/>
      <c r="J512" s="11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9"/>
      <c r="B513" s="10"/>
      <c r="C513" s="6"/>
      <c r="D513" s="11"/>
      <c r="E513" s="11"/>
      <c r="F513" s="11"/>
      <c r="G513" s="10"/>
      <c r="H513" s="10"/>
      <c r="I513" s="6"/>
      <c r="J513" s="11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9"/>
      <c r="B514" s="10"/>
      <c r="C514" s="6"/>
      <c r="D514" s="11"/>
      <c r="E514" s="11"/>
      <c r="F514" s="11"/>
      <c r="G514" s="10"/>
      <c r="H514" s="10"/>
      <c r="I514" s="6"/>
      <c r="J514" s="11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9"/>
      <c r="B515" s="10"/>
      <c r="C515" s="6"/>
      <c r="D515" s="11"/>
      <c r="E515" s="11"/>
      <c r="F515" s="11"/>
      <c r="G515" s="10"/>
      <c r="H515" s="10"/>
      <c r="I515" s="6"/>
      <c r="J515" s="11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9"/>
      <c r="B516" s="10"/>
      <c r="C516" s="6"/>
      <c r="D516" s="11"/>
      <c r="E516" s="11"/>
      <c r="F516" s="11"/>
      <c r="G516" s="10"/>
      <c r="H516" s="10"/>
      <c r="I516" s="6"/>
      <c r="J516" s="11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9"/>
      <c r="B517" s="10"/>
      <c r="C517" s="6"/>
      <c r="D517" s="11"/>
      <c r="E517" s="11"/>
      <c r="F517" s="11"/>
      <c r="G517" s="10"/>
      <c r="H517" s="10"/>
      <c r="I517" s="6"/>
      <c r="J517" s="11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9"/>
      <c r="B518" s="10"/>
      <c r="C518" s="6"/>
      <c r="D518" s="11"/>
      <c r="E518" s="11"/>
      <c r="F518" s="11"/>
      <c r="G518" s="10"/>
      <c r="H518" s="10"/>
      <c r="I518" s="6"/>
      <c r="J518" s="11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9"/>
      <c r="B519" s="10"/>
      <c r="C519" s="6"/>
      <c r="D519" s="11"/>
      <c r="E519" s="11"/>
      <c r="F519" s="11"/>
      <c r="G519" s="10"/>
      <c r="H519" s="10"/>
      <c r="I519" s="6"/>
      <c r="J519" s="11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9"/>
      <c r="B520" s="10"/>
      <c r="C520" s="6"/>
      <c r="D520" s="11"/>
      <c r="E520" s="11"/>
      <c r="F520" s="11"/>
      <c r="G520" s="10"/>
      <c r="H520" s="10"/>
      <c r="I520" s="6"/>
      <c r="J520" s="11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9"/>
      <c r="B521" s="10"/>
      <c r="C521" s="6"/>
      <c r="D521" s="11"/>
      <c r="E521" s="11"/>
      <c r="F521" s="11"/>
      <c r="G521" s="10"/>
      <c r="H521" s="10"/>
      <c r="I521" s="6"/>
      <c r="J521" s="11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9"/>
      <c r="B522" s="10"/>
      <c r="C522" s="6"/>
      <c r="D522" s="11"/>
      <c r="E522" s="11"/>
      <c r="F522" s="11"/>
      <c r="G522" s="10"/>
      <c r="H522" s="10"/>
      <c r="I522" s="6"/>
      <c r="J522" s="11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9"/>
      <c r="B523" s="10"/>
      <c r="C523" s="6"/>
      <c r="D523" s="11"/>
      <c r="E523" s="11"/>
      <c r="F523" s="11"/>
      <c r="G523" s="10"/>
      <c r="H523" s="10"/>
      <c r="I523" s="6"/>
      <c r="J523" s="11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9"/>
      <c r="B524" s="10"/>
      <c r="C524" s="6"/>
      <c r="D524" s="11"/>
      <c r="E524" s="11"/>
      <c r="F524" s="11"/>
      <c r="G524" s="10"/>
      <c r="H524" s="10"/>
      <c r="I524" s="6"/>
      <c r="J524" s="11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9"/>
      <c r="B525" s="10"/>
      <c r="C525" s="6"/>
      <c r="D525" s="11"/>
      <c r="E525" s="11"/>
      <c r="F525" s="11"/>
      <c r="G525" s="10"/>
      <c r="H525" s="10"/>
      <c r="I525" s="6"/>
      <c r="J525" s="11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9"/>
      <c r="B526" s="10"/>
      <c r="C526" s="6"/>
      <c r="D526" s="11"/>
      <c r="E526" s="11"/>
      <c r="F526" s="11"/>
      <c r="G526" s="10"/>
      <c r="H526" s="10"/>
      <c r="I526" s="6"/>
      <c r="J526" s="11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9"/>
      <c r="B527" s="10"/>
      <c r="C527" s="6"/>
      <c r="D527" s="11"/>
      <c r="E527" s="11"/>
      <c r="F527" s="11"/>
      <c r="G527" s="10"/>
      <c r="H527" s="10"/>
      <c r="I527" s="6"/>
      <c r="J527" s="11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9"/>
      <c r="B528" s="10"/>
      <c r="C528" s="6"/>
      <c r="D528" s="11"/>
      <c r="E528" s="11"/>
      <c r="F528" s="11"/>
      <c r="G528" s="10"/>
      <c r="H528" s="10"/>
      <c r="I528" s="6"/>
      <c r="J528" s="11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9"/>
      <c r="B529" s="10"/>
      <c r="C529" s="6"/>
      <c r="D529" s="11"/>
      <c r="E529" s="11"/>
      <c r="F529" s="11"/>
      <c r="G529" s="10"/>
      <c r="H529" s="10"/>
      <c r="I529" s="6"/>
      <c r="J529" s="11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9"/>
      <c r="B530" s="10"/>
      <c r="C530" s="6"/>
      <c r="D530" s="11"/>
      <c r="E530" s="11"/>
      <c r="F530" s="11"/>
      <c r="G530" s="10"/>
      <c r="H530" s="10"/>
      <c r="I530" s="6"/>
      <c r="J530" s="11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9"/>
      <c r="B531" s="10"/>
      <c r="C531" s="6"/>
      <c r="D531" s="11"/>
      <c r="E531" s="11"/>
      <c r="F531" s="11"/>
      <c r="G531" s="10"/>
      <c r="H531" s="10"/>
      <c r="I531" s="6"/>
      <c r="J531" s="11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9"/>
      <c r="B532" s="10"/>
      <c r="C532" s="6"/>
      <c r="D532" s="11"/>
      <c r="E532" s="11"/>
      <c r="F532" s="11"/>
      <c r="G532" s="10"/>
      <c r="H532" s="10"/>
      <c r="I532" s="6"/>
      <c r="J532" s="11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9"/>
      <c r="B533" s="10"/>
      <c r="C533" s="6"/>
      <c r="D533" s="11"/>
      <c r="E533" s="11"/>
      <c r="F533" s="11"/>
      <c r="G533" s="10"/>
      <c r="H533" s="10"/>
      <c r="I533" s="6"/>
      <c r="J533" s="11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9"/>
      <c r="B534" s="10"/>
      <c r="C534" s="6"/>
      <c r="D534" s="11"/>
      <c r="E534" s="11"/>
      <c r="F534" s="11"/>
      <c r="G534" s="10"/>
      <c r="H534" s="10"/>
      <c r="I534" s="6"/>
      <c r="J534" s="11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9"/>
      <c r="B535" s="10"/>
      <c r="C535" s="6"/>
      <c r="D535" s="11"/>
      <c r="E535" s="11"/>
      <c r="F535" s="11"/>
      <c r="G535" s="10"/>
      <c r="H535" s="10"/>
      <c r="I535" s="6"/>
      <c r="J535" s="11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9"/>
      <c r="B536" s="10"/>
      <c r="C536" s="6"/>
      <c r="D536" s="11"/>
      <c r="E536" s="11"/>
      <c r="F536" s="11"/>
      <c r="G536" s="10"/>
      <c r="H536" s="10"/>
      <c r="I536" s="6"/>
      <c r="J536" s="11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9"/>
      <c r="B537" s="10"/>
      <c r="C537" s="6"/>
      <c r="D537" s="11"/>
      <c r="E537" s="11"/>
      <c r="F537" s="11"/>
      <c r="G537" s="10"/>
      <c r="H537" s="10"/>
      <c r="I537" s="6"/>
      <c r="J537" s="11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9"/>
      <c r="B538" s="10"/>
      <c r="C538" s="6"/>
      <c r="D538" s="11"/>
      <c r="E538" s="11"/>
      <c r="F538" s="11"/>
      <c r="G538" s="10"/>
      <c r="H538" s="10"/>
      <c r="I538" s="6"/>
      <c r="J538" s="11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9"/>
      <c r="B539" s="10"/>
      <c r="C539" s="6"/>
      <c r="D539" s="11"/>
      <c r="E539" s="11"/>
      <c r="F539" s="11"/>
      <c r="G539" s="10"/>
      <c r="H539" s="10"/>
      <c r="I539" s="6"/>
      <c r="J539" s="11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9"/>
      <c r="B540" s="10"/>
      <c r="C540" s="6"/>
      <c r="D540" s="11"/>
      <c r="E540" s="11"/>
      <c r="F540" s="11"/>
      <c r="G540" s="10"/>
      <c r="H540" s="10"/>
      <c r="I540" s="6"/>
      <c r="J540" s="11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9"/>
      <c r="B541" s="10"/>
      <c r="C541" s="6"/>
      <c r="D541" s="11"/>
      <c r="E541" s="11"/>
      <c r="F541" s="11"/>
      <c r="G541" s="10"/>
      <c r="H541" s="10"/>
      <c r="I541" s="6"/>
      <c r="J541" s="11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9"/>
      <c r="B542" s="10"/>
      <c r="C542" s="6"/>
      <c r="D542" s="11"/>
      <c r="E542" s="11"/>
      <c r="F542" s="11"/>
      <c r="G542" s="10"/>
      <c r="H542" s="10"/>
      <c r="I542" s="6"/>
      <c r="J542" s="11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9"/>
      <c r="B543" s="10"/>
      <c r="C543" s="6"/>
      <c r="D543" s="11"/>
      <c r="E543" s="11"/>
      <c r="F543" s="11"/>
      <c r="G543" s="10"/>
      <c r="H543" s="10"/>
      <c r="I543" s="6"/>
      <c r="J543" s="11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9"/>
      <c r="B544" s="10"/>
      <c r="C544" s="6"/>
      <c r="D544" s="11"/>
      <c r="E544" s="11"/>
      <c r="F544" s="11"/>
      <c r="G544" s="10"/>
      <c r="H544" s="10"/>
      <c r="I544" s="6"/>
      <c r="J544" s="11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9"/>
      <c r="B545" s="10"/>
      <c r="C545" s="6"/>
      <c r="D545" s="11"/>
      <c r="E545" s="11"/>
      <c r="F545" s="11"/>
      <c r="G545" s="10"/>
      <c r="H545" s="10"/>
      <c r="I545" s="6"/>
      <c r="J545" s="11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9"/>
      <c r="B546" s="10"/>
      <c r="C546" s="6"/>
      <c r="D546" s="11"/>
      <c r="E546" s="11"/>
      <c r="F546" s="11"/>
      <c r="G546" s="10"/>
      <c r="H546" s="10"/>
      <c r="I546" s="6"/>
      <c r="J546" s="11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9"/>
      <c r="B547" s="10"/>
      <c r="C547" s="6"/>
      <c r="D547" s="11"/>
      <c r="E547" s="11"/>
      <c r="F547" s="11"/>
      <c r="G547" s="10"/>
      <c r="H547" s="10"/>
      <c r="I547" s="6"/>
      <c r="J547" s="11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9"/>
      <c r="B548" s="10"/>
      <c r="C548" s="6"/>
      <c r="D548" s="11"/>
      <c r="E548" s="11"/>
      <c r="F548" s="11"/>
      <c r="G548" s="10"/>
      <c r="H548" s="10"/>
      <c r="I548" s="6"/>
      <c r="J548" s="11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9"/>
      <c r="B549" s="10"/>
      <c r="C549" s="6"/>
      <c r="D549" s="11"/>
      <c r="E549" s="11"/>
      <c r="F549" s="11"/>
      <c r="G549" s="10"/>
      <c r="H549" s="10"/>
      <c r="I549" s="6"/>
      <c r="J549" s="11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9"/>
      <c r="B550" s="10"/>
      <c r="C550" s="6"/>
      <c r="D550" s="11"/>
      <c r="E550" s="11"/>
      <c r="F550" s="11"/>
      <c r="G550" s="10"/>
      <c r="H550" s="10"/>
      <c r="I550" s="6"/>
      <c r="J550" s="11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9"/>
      <c r="B551" s="10"/>
      <c r="C551" s="6"/>
      <c r="D551" s="11"/>
      <c r="E551" s="11"/>
      <c r="F551" s="11"/>
      <c r="G551" s="10"/>
      <c r="H551" s="10"/>
      <c r="I551" s="6"/>
      <c r="J551" s="11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9"/>
      <c r="B552" s="10"/>
      <c r="C552" s="6"/>
      <c r="D552" s="11"/>
      <c r="E552" s="11"/>
      <c r="F552" s="11"/>
      <c r="G552" s="10"/>
      <c r="H552" s="10"/>
      <c r="I552" s="6"/>
      <c r="J552" s="11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9"/>
      <c r="B553" s="10"/>
      <c r="C553" s="6"/>
      <c r="D553" s="11"/>
      <c r="E553" s="11"/>
      <c r="F553" s="11"/>
      <c r="G553" s="10"/>
      <c r="H553" s="10"/>
      <c r="I553" s="6"/>
      <c r="J553" s="11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9"/>
      <c r="B554" s="10"/>
      <c r="C554" s="6"/>
      <c r="D554" s="11"/>
      <c r="E554" s="11"/>
      <c r="F554" s="11"/>
      <c r="G554" s="10"/>
      <c r="H554" s="10"/>
      <c r="I554" s="6"/>
      <c r="J554" s="11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9"/>
      <c r="B555" s="10"/>
      <c r="C555" s="6"/>
      <c r="D555" s="11"/>
      <c r="E555" s="11"/>
      <c r="F555" s="11"/>
      <c r="G555" s="10"/>
      <c r="H555" s="10"/>
      <c r="I555" s="6"/>
      <c r="J555" s="11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9"/>
      <c r="B556" s="10"/>
      <c r="C556" s="6"/>
      <c r="D556" s="11"/>
      <c r="E556" s="11"/>
      <c r="F556" s="11"/>
      <c r="G556" s="10"/>
      <c r="H556" s="10"/>
      <c r="I556" s="6"/>
      <c r="J556" s="11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9"/>
      <c r="B557" s="10"/>
      <c r="C557" s="6"/>
      <c r="D557" s="11"/>
      <c r="E557" s="11"/>
      <c r="F557" s="11"/>
      <c r="G557" s="10"/>
      <c r="H557" s="10"/>
      <c r="I557" s="6"/>
      <c r="J557" s="11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9"/>
      <c r="B558" s="10"/>
      <c r="C558" s="6"/>
      <c r="D558" s="11"/>
      <c r="E558" s="11"/>
      <c r="F558" s="11"/>
      <c r="G558" s="10"/>
      <c r="H558" s="10"/>
      <c r="I558" s="6"/>
      <c r="J558" s="11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9"/>
      <c r="B559" s="10"/>
      <c r="C559" s="6"/>
      <c r="D559" s="11"/>
      <c r="E559" s="11"/>
      <c r="F559" s="11"/>
      <c r="G559" s="10"/>
      <c r="H559" s="10"/>
      <c r="I559" s="6"/>
      <c r="J559" s="11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9"/>
      <c r="B560" s="10"/>
      <c r="C560" s="6"/>
      <c r="D560" s="11"/>
      <c r="E560" s="11"/>
      <c r="F560" s="11"/>
      <c r="G560" s="10"/>
      <c r="H560" s="10"/>
      <c r="I560" s="6"/>
      <c r="J560" s="11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9"/>
      <c r="B561" s="10"/>
      <c r="C561" s="6"/>
      <c r="D561" s="11"/>
      <c r="E561" s="11"/>
      <c r="F561" s="11"/>
      <c r="G561" s="10"/>
      <c r="H561" s="10"/>
      <c r="I561" s="6"/>
      <c r="J561" s="11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9"/>
      <c r="B562" s="10"/>
      <c r="C562" s="6"/>
      <c r="D562" s="11"/>
      <c r="E562" s="11"/>
      <c r="F562" s="11"/>
      <c r="G562" s="10"/>
      <c r="H562" s="10"/>
      <c r="I562" s="6"/>
      <c r="J562" s="11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9"/>
      <c r="B563" s="10"/>
      <c r="C563" s="6"/>
      <c r="D563" s="11"/>
      <c r="E563" s="11"/>
      <c r="F563" s="11"/>
      <c r="G563" s="10"/>
      <c r="H563" s="10"/>
      <c r="I563" s="6"/>
      <c r="J563" s="11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9"/>
      <c r="B564" s="10"/>
      <c r="C564" s="6"/>
      <c r="D564" s="11"/>
      <c r="E564" s="11"/>
      <c r="F564" s="11"/>
      <c r="G564" s="10"/>
      <c r="H564" s="10"/>
      <c r="I564" s="6"/>
      <c r="J564" s="11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9"/>
      <c r="B565" s="10"/>
      <c r="C565" s="6"/>
      <c r="D565" s="11"/>
      <c r="E565" s="11"/>
      <c r="F565" s="11"/>
      <c r="G565" s="10"/>
      <c r="H565" s="10"/>
      <c r="I565" s="6"/>
      <c r="J565" s="11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9"/>
      <c r="B566" s="10"/>
      <c r="C566" s="6"/>
      <c r="D566" s="11"/>
      <c r="E566" s="11"/>
      <c r="F566" s="11"/>
      <c r="G566" s="10"/>
      <c r="H566" s="10"/>
      <c r="I566" s="6"/>
      <c r="J566" s="11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9"/>
      <c r="B567" s="10"/>
      <c r="C567" s="6"/>
      <c r="D567" s="11"/>
      <c r="E567" s="11"/>
      <c r="F567" s="11"/>
      <c r="G567" s="10"/>
      <c r="H567" s="10"/>
      <c r="I567" s="6"/>
      <c r="J567" s="11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9"/>
      <c r="B568" s="10"/>
      <c r="C568" s="6"/>
      <c r="D568" s="11"/>
      <c r="E568" s="11"/>
      <c r="F568" s="11"/>
      <c r="G568" s="10"/>
      <c r="H568" s="10"/>
      <c r="I568" s="6"/>
      <c r="J568" s="11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9"/>
      <c r="B569" s="10"/>
      <c r="C569" s="6"/>
      <c r="D569" s="11"/>
      <c r="E569" s="11"/>
      <c r="F569" s="11"/>
      <c r="G569" s="10"/>
      <c r="H569" s="10"/>
      <c r="I569" s="6"/>
      <c r="J569" s="11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9"/>
      <c r="B570" s="10"/>
      <c r="C570" s="6"/>
      <c r="D570" s="11"/>
      <c r="E570" s="11"/>
      <c r="F570" s="11"/>
      <c r="G570" s="10"/>
      <c r="H570" s="10"/>
      <c r="I570" s="6"/>
      <c r="J570" s="11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9"/>
      <c r="B571" s="10"/>
      <c r="C571" s="6"/>
      <c r="D571" s="11"/>
      <c r="E571" s="11"/>
      <c r="F571" s="11"/>
      <c r="G571" s="10"/>
      <c r="H571" s="10"/>
      <c r="I571" s="6"/>
      <c r="J571" s="11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9"/>
      <c r="B572" s="10"/>
      <c r="C572" s="6"/>
      <c r="D572" s="11"/>
      <c r="E572" s="11"/>
      <c r="F572" s="11"/>
      <c r="G572" s="10"/>
      <c r="H572" s="10"/>
      <c r="I572" s="6"/>
      <c r="J572" s="11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9"/>
      <c r="B573" s="10"/>
      <c r="C573" s="6"/>
      <c r="D573" s="11"/>
      <c r="E573" s="11"/>
      <c r="F573" s="11"/>
      <c r="G573" s="10"/>
      <c r="H573" s="10"/>
      <c r="I573" s="6"/>
      <c r="J573" s="11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9"/>
      <c r="B574" s="10"/>
      <c r="C574" s="6"/>
      <c r="D574" s="11"/>
      <c r="E574" s="11"/>
      <c r="F574" s="11"/>
      <c r="G574" s="10"/>
      <c r="H574" s="10"/>
      <c r="I574" s="6"/>
      <c r="J574" s="11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9"/>
      <c r="B575" s="10"/>
      <c r="C575" s="6"/>
      <c r="D575" s="11"/>
      <c r="E575" s="11"/>
      <c r="F575" s="11"/>
      <c r="G575" s="10"/>
      <c r="H575" s="10"/>
      <c r="I575" s="6"/>
      <c r="J575" s="11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9"/>
      <c r="B576" s="10"/>
      <c r="C576" s="6"/>
      <c r="D576" s="11"/>
      <c r="E576" s="11"/>
      <c r="F576" s="11"/>
      <c r="G576" s="10"/>
      <c r="H576" s="10"/>
      <c r="I576" s="6"/>
      <c r="J576" s="11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9"/>
      <c r="B577" s="10"/>
      <c r="C577" s="6"/>
      <c r="D577" s="11"/>
      <c r="E577" s="11"/>
      <c r="F577" s="11"/>
      <c r="G577" s="10"/>
      <c r="H577" s="10"/>
      <c r="I577" s="6"/>
      <c r="J577" s="11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9"/>
      <c r="B578" s="10"/>
      <c r="C578" s="6"/>
      <c r="D578" s="11"/>
      <c r="E578" s="11"/>
      <c r="F578" s="11"/>
      <c r="G578" s="10"/>
      <c r="H578" s="10"/>
      <c r="I578" s="6"/>
      <c r="J578" s="11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9"/>
      <c r="B579" s="10"/>
      <c r="C579" s="6"/>
      <c r="D579" s="11"/>
      <c r="E579" s="11"/>
      <c r="F579" s="11"/>
      <c r="G579" s="10"/>
      <c r="H579" s="10"/>
      <c r="I579" s="6"/>
      <c r="J579" s="11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9"/>
      <c r="B580" s="10"/>
      <c r="C580" s="6"/>
      <c r="D580" s="11"/>
      <c r="E580" s="11"/>
      <c r="F580" s="11"/>
      <c r="G580" s="10"/>
      <c r="H580" s="10"/>
      <c r="I580" s="6"/>
      <c r="J580" s="11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9"/>
      <c r="B581" s="10"/>
      <c r="C581" s="6"/>
      <c r="D581" s="11"/>
      <c r="E581" s="11"/>
      <c r="F581" s="11"/>
      <c r="G581" s="10"/>
      <c r="H581" s="10"/>
      <c r="I581" s="6"/>
      <c r="J581" s="11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9"/>
      <c r="B582" s="10"/>
      <c r="C582" s="6"/>
      <c r="D582" s="11"/>
      <c r="E582" s="11"/>
      <c r="F582" s="11"/>
      <c r="G582" s="10"/>
      <c r="H582" s="10"/>
      <c r="I582" s="6"/>
      <c r="J582" s="11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9"/>
      <c r="B583" s="10"/>
      <c r="C583" s="6"/>
      <c r="D583" s="11"/>
      <c r="E583" s="11"/>
      <c r="F583" s="11"/>
      <c r="G583" s="10"/>
      <c r="H583" s="10"/>
      <c r="I583" s="6"/>
      <c r="J583" s="11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9"/>
      <c r="B584" s="10"/>
      <c r="C584" s="6"/>
      <c r="D584" s="11"/>
      <c r="E584" s="11"/>
      <c r="F584" s="11"/>
      <c r="G584" s="10"/>
      <c r="H584" s="10"/>
      <c r="I584" s="6"/>
      <c r="J584" s="11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9"/>
      <c r="B585" s="10"/>
      <c r="C585" s="6"/>
      <c r="D585" s="11"/>
      <c r="E585" s="11"/>
      <c r="F585" s="11"/>
      <c r="G585" s="10"/>
      <c r="H585" s="10"/>
      <c r="I585" s="6"/>
      <c r="J585" s="11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9"/>
      <c r="B586" s="10"/>
      <c r="C586" s="6"/>
      <c r="D586" s="11"/>
      <c r="E586" s="11"/>
      <c r="F586" s="11"/>
      <c r="G586" s="10"/>
      <c r="H586" s="10"/>
      <c r="I586" s="6"/>
      <c r="J586" s="11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9"/>
      <c r="B587" s="10"/>
      <c r="C587" s="6"/>
      <c r="D587" s="11"/>
      <c r="E587" s="11"/>
      <c r="F587" s="11"/>
      <c r="G587" s="10"/>
      <c r="H587" s="10"/>
      <c r="I587" s="6"/>
      <c r="J587" s="11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9"/>
      <c r="B588" s="10"/>
      <c r="C588" s="6"/>
      <c r="D588" s="11"/>
      <c r="E588" s="11"/>
      <c r="F588" s="11"/>
      <c r="G588" s="10"/>
      <c r="H588" s="10"/>
      <c r="I588" s="6"/>
      <c r="J588" s="11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9"/>
      <c r="B589" s="10"/>
      <c r="C589" s="6"/>
      <c r="D589" s="11"/>
      <c r="E589" s="11"/>
      <c r="F589" s="11"/>
      <c r="G589" s="10"/>
      <c r="H589" s="10"/>
      <c r="I589" s="6"/>
      <c r="J589" s="11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9"/>
      <c r="B590" s="10"/>
      <c r="C590" s="6"/>
      <c r="D590" s="11"/>
      <c r="E590" s="11"/>
      <c r="F590" s="11"/>
      <c r="G590" s="10"/>
      <c r="H590" s="10"/>
      <c r="I590" s="6"/>
      <c r="J590" s="11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9"/>
      <c r="B591" s="10"/>
      <c r="C591" s="6"/>
      <c r="D591" s="11"/>
      <c r="E591" s="11"/>
      <c r="F591" s="11"/>
      <c r="G591" s="10"/>
      <c r="H591" s="10"/>
      <c r="I591" s="6"/>
      <c r="J591" s="11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9"/>
      <c r="B592" s="10"/>
      <c r="C592" s="6"/>
      <c r="D592" s="11"/>
      <c r="E592" s="11"/>
      <c r="F592" s="11"/>
      <c r="G592" s="10"/>
      <c r="H592" s="10"/>
      <c r="I592" s="6"/>
      <c r="J592" s="11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9"/>
      <c r="B593" s="10"/>
      <c r="C593" s="6"/>
      <c r="D593" s="11"/>
      <c r="E593" s="11"/>
      <c r="F593" s="11"/>
      <c r="G593" s="10"/>
      <c r="H593" s="10"/>
      <c r="I593" s="6"/>
      <c r="J593" s="11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9"/>
      <c r="B594" s="10"/>
      <c r="C594" s="6"/>
      <c r="D594" s="11"/>
      <c r="E594" s="11"/>
      <c r="F594" s="11"/>
      <c r="G594" s="10"/>
      <c r="H594" s="10"/>
      <c r="I594" s="6"/>
      <c r="J594" s="11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9"/>
      <c r="B595" s="10"/>
      <c r="C595" s="6"/>
      <c r="D595" s="11"/>
      <c r="E595" s="11"/>
      <c r="F595" s="11"/>
      <c r="G595" s="10"/>
      <c r="H595" s="10"/>
      <c r="I595" s="6"/>
      <c r="J595" s="11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9"/>
      <c r="B596" s="10"/>
      <c r="C596" s="6"/>
      <c r="D596" s="11"/>
      <c r="E596" s="11"/>
      <c r="F596" s="11"/>
      <c r="G596" s="10"/>
      <c r="H596" s="10"/>
      <c r="I596" s="6"/>
      <c r="J596" s="11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9"/>
      <c r="B597" s="10"/>
      <c r="C597" s="6"/>
      <c r="D597" s="11"/>
      <c r="E597" s="11"/>
      <c r="F597" s="11"/>
      <c r="G597" s="10"/>
      <c r="H597" s="10"/>
      <c r="I597" s="6"/>
      <c r="J597" s="11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9"/>
      <c r="B598" s="10"/>
      <c r="C598" s="6"/>
      <c r="D598" s="11"/>
      <c r="E598" s="11"/>
      <c r="F598" s="11"/>
      <c r="G598" s="10"/>
      <c r="H598" s="10"/>
      <c r="I598" s="6"/>
      <c r="J598" s="11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9"/>
      <c r="B599" s="10"/>
      <c r="C599" s="6"/>
      <c r="D599" s="11"/>
      <c r="E599" s="11"/>
      <c r="F599" s="11"/>
      <c r="G599" s="10"/>
      <c r="H599" s="10"/>
      <c r="I599" s="6"/>
      <c r="J599" s="11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9"/>
      <c r="B600" s="10"/>
      <c r="C600" s="6"/>
      <c r="D600" s="11"/>
      <c r="E600" s="11"/>
      <c r="F600" s="11"/>
      <c r="G600" s="10"/>
      <c r="H600" s="10"/>
      <c r="I600" s="6"/>
      <c r="J600" s="11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9"/>
      <c r="B601" s="10"/>
      <c r="C601" s="6"/>
      <c r="D601" s="11"/>
      <c r="E601" s="11"/>
      <c r="F601" s="11"/>
      <c r="G601" s="10"/>
      <c r="H601" s="10"/>
      <c r="I601" s="6"/>
      <c r="J601" s="11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9"/>
      <c r="B602" s="10"/>
      <c r="C602" s="6"/>
      <c r="D602" s="11"/>
      <c r="E602" s="11"/>
      <c r="F602" s="11"/>
      <c r="G602" s="10"/>
      <c r="H602" s="10"/>
      <c r="I602" s="6"/>
      <c r="J602" s="11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9"/>
      <c r="B603" s="10"/>
      <c r="C603" s="6"/>
      <c r="D603" s="11"/>
      <c r="E603" s="11"/>
      <c r="F603" s="11"/>
      <c r="G603" s="10"/>
      <c r="H603" s="10"/>
      <c r="I603" s="6"/>
      <c r="J603" s="11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9"/>
      <c r="B604" s="10"/>
      <c r="C604" s="6"/>
      <c r="D604" s="11"/>
      <c r="E604" s="11"/>
      <c r="F604" s="11"/>
      <c r="G604" s="10"/>
      <c r="H604" s="10"/>
      <c r="I604" s="6"/>
      <c r="J604" s="11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9"/>
      <c r="B605" s="10"/>
      <c r="C605" s="6"/>
      <c r="D605" s="11"/>
      <c r="E605" s="11"/>
      <c r="F605" s="11"/>
      <c r="G605" s="10"/>
      <c r="H605" s="10"/>
      <c r="I605" s="6"/>
      <c r="J605" s="11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9"/>
      <c r="B606" s="10"/>
      <c r="C606" s="6"/>
      <c r="D606" s="11"/>
      <c r="E606" s="11"/>
      <c r="F606" s="11"/>
      <c r="G606" s="10"/>
      <c r="H606" s="10"/>
      <c r="I606" s="6"/>
      <c r="J606" s="11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9"/>
      <c r="B607" s="10"/>
      <c r="C607" s="6"/>
      <c r="D607" s="11"/>
      <c r="E607" s="11"/>
      <c r="F607" s="11"/>
      <c r="G607" s="10"/>
      <c r="H607" s="10"/>
      <c r="I607" s="6"/>
      <c r="J607" s="11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9"/>
      <c r="B608" s="10"/>
      <c r="C608" s="6"/>
      <c r="D608" s="11"/>
      <c r="E608" s="11"/>
      <c r="F608" s="11"/>
      <c r="G608" s="10"/>
      <c r="H608" s="10"/>
      <c r="I608" s="6"/>
      <c r="J608" s="11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9"/>
      <c r="B609" s="10"/>
      <c r="C609" s="6"/>
      <c r="D609" s="11"/>
      <c r="E609" s="11"/>
      <c r="F609" s="11"/>
      <c r="G609" s="10"/>
      <c r="H609" s="10"/>
      <c r="I609" s="6"/>
      <c r="J609" s="11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9"/>
      <c r="B610" s="10"/>
      <c r="C610" s="6"/>
      <c r="D610" s="11"/>
      <c r="E610" s="11"/>
      <c r="F610" s="11"/>
      <c r="G610" s="10"/>
      <c r="H610" s="10"/>
      <c r="I610" s="6"/>
      <c r="J610" s="11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9"/>
      <c r="B611" s="10"/>
      <c r="C611" s="6"/>
      <c r="D611" s="11"/>
      <c r="E611" s="11"/>
      <c r="F611" s="11"/>
      <c r="G611" s="10"/>
      <c r="H611" s="10"/>
      <c r="I611" s="6"/>
      <c r="J611" s="11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9"/>
      <c r="B612" s="10"/>
      <c r="C612" s="6"/>
      <c r="D612" s="11"/>
      <c r="E612" s="11"/>
      <c r="F612" s="11"/>
      <c r="G612" s="10"/>
      <c r="H612" s="10"/>
      <c r="I612" s="6"/>
      <c r="J612" s="11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9"/>
      <c r="B613" s="10"/>
      <c r="C613" s="6"/>
      <c r="D613" s="11"/>
      <c r="E613" s="11"/>
      <c r="F613" s="11"/>
      <c r="G613" s="10"/>
      <c r="H613" s="10"/>
      <c r="I613" s="6"/>
      <c r="J613" s="11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9"/>
      <c r="B614" s="10"/>
      <c r="C614" s="6"/>
      <c r="D614" s="11"/>
      <c r="E614" s="11"/>
      <c r="F614" s="11"/>
      <c r="G614" s="10"/>
      <c r="H614" s="10"/>
      <c r="I614" s="6"/>
      <c r="J614" s="11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9"/>
      <c r="B615" s="10"/>
      <c r="C615" s="6"/>
      <c r="D615" s="11"/>
      <c r="E615" s="11"/>
      <c r="F615" s="11"/>
      <c r="G615" s="10"/>
      <c r="H615" s="10"/>
      <c r="I615" s="6"/>
      <c r="J615" s="11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9"/>
      <c r="B616" s="10"/>
      <c r="C616" s="6"/>
      <c r="D616" s="11"/>
      <c r="E616" s="11"/>
      <c r="F616" s="11"/>
      <c r="G616" s="10"/>
      <c r="H616" s="10"/>
      <c r="I616" s="6"/>
      <c r="J616" s="11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9"/>
      <c r="B617" s="10"/>
      <c r="C617" s="6"/>
      <c r="D617" s="11"/>
      <c r="E617" s="11"/>
      <c r="F617" s="11"/>
      <c r="G617" s="10"/>
      <c r="H617" s="10"/>
      <c r="I617" s="6"/>
      <c r="J617" s="11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9"/>
      <c r="B618" s="10"/>
      <c r="C618" s="6"/>
      <c r="D618" s="11"/>
      <c r="E618" s="11"/>
      <c r="F618" s="11"/>
      <c r="G618" s="10"/>
      <c r="H618" s="10"/>
      <c r="I618" s="6"/>
      <c r="J618" s="11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9"/>
      <c r="B619" s="10"/>
      <c r="C619" s="6"/>
      <c r="D619" s="11"/>
      <c r="E619" s="11"/>
      <c r="F619" s="11"/>
      <c r="G619" s="10"/>
      <c r="H619" s="10"/>
      <c r="I619" s="6"/>
      <c r="J619" s="11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9"/>
      <c r="B620" s="10"/>
      <c r="C620" s="6"/>
      <c r="D620" s="11"/>
      <c r="E620" s="11"/>
      <c r="F620" s="11"/>
      <c r="G620" s="10"/>
      <c r="H620" s="10"/>
      <c r="I620" s="6"/>
      <c r="J620" s="11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9"/>
      <c r="B621" s="10"/>
      <c r="C621" s="6"/>
      <c r="D621" s="11"/>
      <c r="E621" s="11"/>
      <c r="F621" s="11"/>
      <c r="G621" s="10"/>
      <c r="H621" s="10"/>
      <c r="I621" s="6"/>
      <c r="J621" s="11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9"/>
      <c r="B622" s="10"/>
      <c r="C622" s="6"/>
      <c r="D622" s="11"/>
      <c r="E622" s="11"/>
      <c r="F622" s="11"/>
      <c r="G622" s="10"/>
      <c r="H622" s="10"/>
      <c r="I622" s="6"/>
      <c r="J622" s="11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9"/>
      <c r="B623" s="10"/>
      <c r="C623" s="6"/>
      <c r="D623" s="11"/>
      <c r="E623" s="11"/>
      <c r="F623" s="11"/>
      <c r="G623" s="10"/>
      <c r="H623" s="10"/>
      <c r="I623" s="6"/>
      <c r="J623" s="11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9"/>
      <c r="B624" s="10"/>
      <c r="C624" s="6"/>
      <c r="D624" s="11"/>
      <c r="E624" s="11"/>
      <c r="F624" s="11"/>
      <c r="G624" s="10"/>
      <c r="H624" s="10"/>
      <c r="I624" s="6"/>
      <c r="J624" s="11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9"/>
      <c r="B625" s="10"/>
      <c r="C625" s="6"/>
      <c r="D625" s="11"/>
      <c r="E625" s="11"/>
      <c r="F625" s="11"/>
      <c r="G625" s="10"/>
      <c r="H625" s="10"/>
      <c r="I625" s="6"/>
      <c r="J625" s="11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9"/>
      <c r="B626" s="10"/>
      <c r="C626" s="6"/>
      <c r="D626" s="11"/>
      <c r="E626" s="11"/>
      <c r="F626" s="11"/>
      <c r="G626" s="10"/>
      <c r="H626" s="10"/>
      <c r="I626" s="6"/>
      <c r="J626" s="11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9"/>
      <c r="B627" s="10"/>
      <c r="C627" s="6"/>
      <c r="D627" s="11"/>
      <c r="E627" s="11"/>
      <c r="F627" s="11"/>
      <c r="G627" s="10"/>
      <c r="H627" s="10"/>
      <c r="I627" s="6"/>
      <c r="J627" s="11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9"/>
      <c r="B628" s="10"/>
      <c r="C628" s="6"/>
      <c r="D628" s="11"/>
      <c r="E628" s="11"/>
      <c r="F628" s="11"/>
      <c r="G628" s="10"/>
      <c r="H628" s="10"/>
      <c r="I628" s="6"/>
      <c r="J628" s="11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9"/>
      <c r="B629" s="10"/>
      <c r="C629" s="6"/>
      <c r="D629" s="11"/>
      <c r="E629" s="11"/>
      <c r="F629" s="11"/>
      <c r="G629" s="10"/>
      <c r="H629" s="10"/>
      <c r="I629" s="6"/>
      <c r="J629" s="11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9"/>
      <c r="B630" s="10"/>
      <c r="C630" s="6"/>
      <c r="D630" s="11"/>
      <c r="E630" s="11"/>
      <c r="F630" s="11"/>
      <c r="G630" s="10"/>
      <c r="H630" s="10"/>
      <c r="I630" s="6"/>
      <c r="J630" s="11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9"/>
      <c r="B631" s="10"/>
      <c r="C631" s="6"/>
      <c r="D631" s="11"/>
      <c r="E631" s="11"/>
      <c r="F631" s="11"/>
      <c r="G631" s="10"/>
      <c r="H631" s="10"/>
      <c r="I631" s="6"/>
      <c r="J631" s="11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9"/>
      <c r="B632" s="10"/>
      <c r="C632" s="6"/>
      <c r="D632" s="11"/>
      <c r="E632" s="11"/>
      <c r="F632" s="11"/>
      <c r="G632" s="10"/>
      <c r="H632" s="10"/>
      <c r="I632" s="6"/>
      <c r="J632" s="11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9"/>
      <c r="B633" s="10"/>
      <c r="C633" s="6"/>
      <c r="D633" s="11"/>
      <c r="E633" s="11"/>
      <c r="F633" s="11"/>
      <c r="G633" s="10"/>
      <c r="H633" s="10"/>
      <c r="I633" s="6"/>
      <c r="J633" s="11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9"/>
      <c r="B634" s="10"/>
      <c r="C634" s="6"/>
      <c r="D634" s="11"/>
      <c r="E634" s="11"/>
      <c r="F634" s="11"/>
      <c r="G634" s="10"/>
      <c r="H634" s="10"/>
      <c r="I634" s="6"/>
      <c r="J634" s="11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9"/>
      <c r="B635" s="10"/>
      <c r="C635" s="6"/>
      <c r="D635" s="11"/>
      <c r="E635" s="11"/>
      <c r="F635" s="11"/>
      <c r="G635" s="10"/>
      <c r="H635" s="10"/>
      <c r="I635" s="6"/>
      <c r="J635" s="11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9"/>
      <c r="B636" s="10"/>
      <c r="C636" s="6"/>
      <c r="D636" s="11"/>
      <c r="E636" s="11"/>
      <c r="F636" s="11"/>
      <c r="G636" s="10"/>
      <c r="H636" s="10"/>
      <c r="I636" s="6"/>
      <c r="J636" s="11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9"/>
      <c r="B637" s="10"/>
      <c r="C637" s="6"/>
      <c r="D637" s="11"/>
      <c r="E637" s="11"/>
      <c r="F637" s="11"/>
      <c r="G637" s="10"/>
      <c r="H637" s="10"/>
      <c r="I637" s="6"/>
      <c r="J637" s="11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9"/>
      <c r="B638" s="10"/>
      <c r="C638" s="6"/>
      <c r="D638" s="11"/>
      <c r="E638" s="11"/>
      <c r="F638" s="11"/>
      <c r="G638" s="10"/>
      <c r="H638" s="10"/>
      <c r="I638" s="6"/>
      <c r="J638" s="11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9"/>
      <c r="B639" s="10"/>
      <c r="C639" s="6"/>
      <c r="D639" s="11"/>
      <c r="E639" s="11"/>
      <c r="F639" s="11"/>
      <c r="G639" s="10"/>
      <c r="H639" s="10"/>
      <c r="I639" s="6"/>
      <c r="J639" s="11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9"/>
      <c r="B640" s="10"/>
      <c r="C640" s="6"/>
      <c r="D640" s="11"/>
      <c r="E640" s="11"/>
      <c r="F640" s="11"/>
      <c r="G640" s="10"/>
      <c r="H640" s="10"/>
      <c r="I640" s="6"/>
      <c r="J640" s="11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9"/>
      <c r="B641" s="10"/>
      <c r="C641" s="6"/>
      <c r="D641" s="11"/>
      <c r="E641" s="11"/>
      <c r="F641" s="11"/>
      <c r="G641" s="10"/>
      <c r="H641" s="10"/>
      <c r="I641" s="6"/>
      <c r="J641" s="11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9"/>
      <c r="B642" s="10"/>
      <c r="C642" s="6"/>
      <c r="D642" s="11"/>
      <c r="E642" s="11"/>
      <c r="F642" s="11"/>
      <c r="G642" s="10"/>
      <c r="H642" s="10"/>
      <c r="I642" s="6"/>
      <c r="J642" s="11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9"/>
      <c r="B643" s="10"/>
      <c r="C643" s="6"/>
      <c r="D643" s="11"/>
      <c r="E643" s="11"/>
      <c r="F643" s="11"/>
      <c r="G643" s="10"/>
      <c r="H643" s="10"/>
      <c r="I643" s="6"/>
      <c r="J643" s="11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9"/>
      <c r="B644" s="10"/>
      <c r="C644" s="6"/>
      <c r="D644" s="11"/>
      <c r="E644" s="11"/>
      <c r="F644" s="11"/>
      <c r="G644" s="10"/>
      <c r="H644" s="10"/>
      <c r="I644" s="6"/>
      <c r="J644" s="11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9"/>
      <c r="B645" s="10"/>
      <c r="C645" s="6"/>
      <c r="D645" s="11"/>
      <c r="E645" s="11"/>
      <c r="F645" s="11"/>
      <c r="G645" s="10"/>
      <c r="H645" s="10"/>
      <c r="I645" s="6"/>
      <c r="J645" s="11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9"/>
      <c r="B646" s="10"/>
      <c r="C646" s="6"/>
      <c r="D646" s="11"/>
      <c r="E646" s="11"/>
      <c r="F646" s="11"/>
      <c r="G646" s="10"/>
      <c r="H646" s="10"/>
      <c r="I646" s="6"/>
      <c r="J646" s="11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9"/>
      <c r="B647" s="10"/>
      <c r="C647" s="6"/>
      <c r="D647" s="11"/>
      <c r="E647" s="11"/>
      <c r="F647" s="11"/>
      <c r="G647" s="10"/>
      <c r="H647" s="10"/>
      <c r="I647" s="6"/>
      <c r="J647" s="11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9"/>
      <c r="B648" s="10"/>
      <c r="C648" s="6"/>
      <c r="D648" s="11"/>
      <c r="E648" s="11"/>
      <c r="F648" s="11"/>
      <c r="G648" s="10"/>
      <c r="H648" s="10"/>
      <c r="I648" s="6"/>
      <c r="J648" s="11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9"/>
      <c r="B649" s="10"/>
      <c r="C649" s="6"/>
      <c r="D649" s="11"/>
      <c r="E649" s="11"/>
      <c r="F649" s="11"/>
      <c r="G649" s="10"/>
      <c r="H649" s="10"/>
      <c r="I649" s="6"/>
      <c r="J649" s="11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9"/>
      <c r="B650" s="10"/>
      <c r="C650" s="6"/>
      <c r="D650" s="11"/>
      <c r="E650" s="11"/>
      <c r="F650" s="11"/>
      <c r="G650" s="10"/>
      <c r="H650" s="10"/>
      <c r="I650" s="6"/>
      <c r="J650" s="11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9"/>
      <c r="B651" s="10"/>
      <c r="C651" s="6"/>
      <c r="D651" s="11"/>
      <c r="E651" s="11"/>
      <c r="F651" s="11"/>
      <c r="G651" s="10"/>
      <c r="H651" s="10"/>
      <c r="I651" s="6"/>
      <c r="J651" s="11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9"/>
      <c r="B652" s="10"/>
      <c r="C652" s="6"/>
      <c r="D652" s="11"/>
      <c r="E652" s="11"/>
      <c r="F652" s="11"/>
      <c r="G652" s="10"/>
      <c r="H652" s="10"/>
      <c r="I652" s="6"/>
      <c r="J652" s="11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9"/>
      <c r="B653" s="10"/>
      <c r="C653" s="6"/>
      <c r="D653" s="11"/>
      <c r="E653" s="11"/>
      <c r="F653" s="11"/>
      <c r="G653" s="10"/>
      <c r="H653" s="10"/>
      <c r="I653" s="6"/>
      <c r="J653" s="11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9"/>
      <c r="B654" s="10"/>
      <c r="C654" s="6"/>
      <c r="D654" s="11"/>
      <c r="E654" s="11"/>
      <c r="F654" s="11"/>
      <c r="G654" s="10"/>
      <c r="H654" s="10"/>
      <c r="I654" s="6"/>
      <c r="J654" s="11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9"/>
      <c r="B655" s="10"/>
      <c r="C655" s="6"/>
      <c r="D655" s="11"/>
      <c r="E655" s="11"/>
      <c r="F655" s="11"/>
      <c r="G655" s="10"/>
      <c r="H655" s="10"/>
      <c r="I655" s="6"/>
      <c r="J655" s="11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9"/>
      <c r="B656" s="10"/>
      <c r="C656" s="6"/>
      <c r="D656" s="11"/>
      <c r="E656" s="11"/>
      <c r="F656" s="11"/>
      <c r="G656" s="10"/>
      <c r="H656" s="10"/>
      <c r="I656" s="6"/>
      <c r="J656" s="11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9"/>
      <c r="B657" s="10"/>
      <c r="C657" s="6"/>
      <c r="D657" s="11"/>
      <c r="E657" s="11"/>
      <c r="F657" s="11"/>
      <c r="G657" s="10"/>
      <c r="H657" s="10"/>
      <c r="I657" s="6"/>
      <c r="J657" s="11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9"/>
      <c r="B658" s="10"/>
      <c r="C658" s="6"/>
      <c r="D658" s="11"/>
      <c r="E658" s="11"/>
      <c r="F658" s="11"/>
      <c r="G658" s="10"/>
      <c r="H658" s="10"/>
      <c r="I658" s="6"/>
      <c r="J658" s="11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9"/>
      <c r="B659" s="10"/>
      <c r="C659" s="6"/>
      <c r="D659" s="11"/>
      <c r="E659" s="11"/>
      <c r="F659" s="11"/>
      <c r="G659" s="10"/>
      <c r="H659" s="10"/>
      <c r="I659" s="6"/>
      <c r="J659" s="11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9"/>
      <c r="B660" s="10"/>
      <c r="C660" s="6"/>
      <c r="D660" s="11"/>
      <c r="E660" s="11"/>
      <c r="F660" s="11"/>
      <c r="G660" s="10"/>
      <c r="H660" s="10"/>
      <c r="I660" s="6"/>
      <c r="J660" s="11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9"/>
      <c r="B661" s="10"/>
      <c r="C661" s="6"/>
      <c r="D661" s="11"/>
      <c r="E661" s="11"/>
      <c r="F661" s="11"/>
      <c r="G661" s="10"/>
      <c r="H661" s="10"/>
      <c r="I661" s="6"/>
      <c r="J661" s="11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9"/>
      <c r="B662" s="10"/>
      <c r="C662" s="6"/>
      <c r="D662" s="11"/>
      <c r="E662" s="11"/>
      <c r="F662" s="11"/>
      <c r="G662" s="10"/>
      <c r="H662" s="10"/>
      <c r="I662" s="6"/>
      <c r="J662" s="11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9"/>
      <c r="B663" s="10"/>
      <c r="C663" s="6"/>
      <c r="D663" s="11"/>
      <c r="E663" s="11"/>
      <c r="F663" s="11"/>
      <c r="G663" s="10"/>
      <c r="H663" s="10"/>
      <c r="I663" s="6"/>
      <c r="J663" s="11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9"/>
      <c r="B664" s="10"/>
      <c r="C664" s="6"/>
      <c r="D664" s="11"/>
      <c r="E664" s="11"/>
      <c r="F664" s="11"/>
      <c r="G664" s="10"/>
      <c r="H664" s="10"/>
      <c r="I664" s="6"/>
      <c r="J664" s="11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9"/>
      <c r="B665" s="10"/>
      <c r="C665" s="6"/>
      <c r="D665" s="11"/>
      <c r="E665" s="11"/>
      <c r="F665" s="11"/>
      <c r="G665" s="10"/>
      <c r="H665" s="10"/>
      <c r="I665" s="6"/>
      <c r="J665" s="11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9"/>
      <c r="B666" s="10"/>
      <c r="C666" s="6"/>
      <c r="D666" s="11"/>
      <c r="E666" s="11"/>
      <c r="F666" s="11"/>
      <c r="G666" s="10"/>
      <c r="H666" s="10"/>
      <c r="I666" s="6"/>
      <c r="J666" s="11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9"/>
      <c r="B667" s="10"/>
      <c r="C667" s="6"/>
      <c r="D667" s="11"/>
      <c r="E667" s="11"/>
      <c r="F667" s="11"/>
      <c r="G667" s="10"/>
      <c r="H667" s="10"/>
      <c r="I667" s="6"/>
      <c r="J667" s="11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9"/>
      <c r="B668" s="10"/>
      <c r="C668" s="6"/>
      <c r="D668" s="11"/>
      <c r="E668" s="11"/>
      <c r="F668" s="11"/>
      <c r="G668" s="10"/>
      <c r="H668" s="10"/>
      <c r="I668" s="6"/>
      <c r="J668" s="11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9"/>
      <c r="B669" s="10"/>
      <c r="C669" s="6"/>
      <c r="D669" s="11"/>
      <c r="E669" s="11"/>
      <c r="F669" s="11"/>
      <c r="G669" s="10"/>
      <c r="H669" s="10"/>
      <c r="I669" s="6"/>
      <c r="J669" s="11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9"/>
      <c r="B670" s="10"/>
      <c r="C670" s="6"/>
      <c r="D670" s="11"/>
      <c r="E670" s="11"/>
      <c r="F670" s="11"/>
      <c r="G670" s="10"/>
      <c r="H670" s="10"/>
      <c r="I670" s="6"/>
      <c r="J670" s="11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9"/>
      <c r="B671" s="10"/>
      <c r="C671" s="6"/>
      <c r="D671" s="11"/>
      <c r="E671" s="11"/>
      <c r="F671" s="11"/>
      <c r="G671" s="10"/>
      <c r="H671" s="10"/>
      <c r="I671" s="6"/>
      <c r="J671" s="11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9"/>
      <c r="B672" s="10"/>
      <c r="C672" s="6"/>
      <c r="D672" s="11"/>
      <c r="E672" s="11"/>
      <c r="F672" s="11"/>
      <c r="G672" s="10"/>
      <c r="H672" s="10"/>
      <c r="I672" s="6"/>
      <c r="J672" s="11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9"/>
      <c r="B673" s="10"/>
      <c r="C673" s="6"/>
      <c r="D673" s="11"/>
      <c r="E673" s="11"/>
      <c r="F673" s="11"/>
      <c r="G673" s="10"/>
      <c r="H673" s="10"/>
      <c r="I673" s="6"/>
      <c r="J673" s="11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9"/>
      <c r="B674" s="10"/>
      <c r="C674" s="6"/>
      <c r="D674" s="11"/>
      <c r="E674" s="11"/>
      <c r="F674" s="11"/>
      <c r="G674" s="10"/>
      <c r="H674" s="10"/>
      <c r="I674" s="6"/>
      <c r="J674" s="11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9"/>
      <c r="B675" s="10"/>
      <c r="C675" s="6"/>
      <c r="D675" s="11"/>
      <c r="E675" s="11"/>
      <c r="F675" s="11"/>
      <c r="G675" s="10"/>
      <c r="H675" s="10"/>
      <c r="I675" s="6"/>
      <c r="J675" s="11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9"/>
      <c r="B676" s="10"/>
      <c r="C676" s="6"/>
      <c r="D676" s="11"/>
      <c r="E676" s="11"/>
      <c r="F676" s="11"/>
      <c r="G676" s="10"/>
      <c r="H676" s="10"/>
      <c r="I676" s="6"/>
      <c r="J676" s="11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9"/>
      <c r="B677" s="10"/>
      <c r="C677" s="6"/>
      <c r="D677" s="11"/>
      <c r="E677" s="11"/>
      <c r="F677" s="11"/>
      <c r="G677" s="10"/>
      <c r="H677" s="10"/>
      <c r="I677" s="6"/>
      <c r="J677" s="11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9"/>
      <c r="B678" s="10"/>
      <c r="C678" s="6"/>
      <c r="D678" s="11"/>
      <c r="E678" s="11"/>
      <c r="F678" s="11"/>
      <c r="G678" s="10"/>
      <c r="H678" s="10"/>
      <c r="I678" s="6"/>
      <c r="J678" s="11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9"/>
      <c r="B679" s="10"/>
      <c r="C679" s="6"/>
      <c r="D679" s="11"/>
      <c r="E679" s="11"/>
      <c r="F679" s="11"/>
      <c r="G679" s="10"/>
      <c r="H679" s="10"/>
      <c r="I679" s="6"/>
      <c r="J679" s="11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9"/>
      <c r="B680" s="10"/>
      <c r="C680" s="6"/>
      <c r="D680" s="11"/>
      <c r="E680" s="11"/>
      <c r="F680" s="11"/>
      <c r="G680" s="10"/>
      <c r="H680" s="10"/>
      <c r="I680" s="6"/>
      <c r="J680" s="11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9"/>
      <c r="B681" s="10"/>
      <c r="C681" s="6"/>
      <c r="D681" s="11"/>
      <c r="E681" s="11"/>
      <c r="F681" s="11"/>
      <c r="G681" s="10"/>
      <c r="H681" s="10"/>
      <c r="I681" s="6"/>
      <c r="J681" s="11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9"/>
      <c r="B682" s="10"/>
      <c r="C682" s="6"/>
      <c r="D682" s="11"/>
      <c r="E682" s="11"/>
      <c r="F682" s="11"/>
      <c r="G682" s="10"/>
      <c r="H682" s="10"/>
      <c r="I682" s="6"/>
      <c r="J682" s="11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9"/>
      <c r="B683" s="10"/>
      <c r="C683" s="6"/>
      <c r="D683" s="11"/>
      <c r="E683" s="11"/>
      <c r="F683" s="11"/>
      <c r="G683" s="10"/>
      <c r="H683" s="10"/>
      <c r="I683" s="6"/>
      <c r="J683" s="11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9"/>
      <c r="B684" s="10"/>
      <c r="C684" s="6"/>
      <c r="D684" s="11"/>
      <c r="E684" s="11"/>
      <c r="F684" s="11"/>
      <c r="G684" s="10"/>
      <c r="H684" s="10"/>
      <c r="I684" s="6"/>
      <c r="J684" s="11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9"/>
      <c r="B685" s="10"/>
      <c r="C685" s="6"/>
      <c r="D685" s="11"/>
      <c r="E685" s="11"/>
      <c r="F685" s="11"/>
      <c r="G685" s="10"/>
      <c r="H685" s="10"/>
      <c r="I685" s="6"/>
      <c r="J685" s="11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9"/>
      <c r="B686" s="10"/>
      <c r="C686" s="6"/>
      <c r="D686" s="11"/>
      <c r="E686" s="11"/>
      <c r="F686" s="11"/>
      <c r="G686" s="10"/>
      <c r="H686" s="10"/>
      <c r="I686" s="6"/>
      <c r="J686" s="11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9"/>
      <c r="B687" s="10"/>
      <c r="C687" s="6"/>
      <c r="D687" s="11"/>
      <c r="E687" s="11"/>
      <c r="F687" s="11"/>
      <c r="G687" s="10"/>
      <c r="H687" s="10"/>
      <c r="I687" s="6"/>
      <c r="J687" s="11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9"/>
      <c r="B688" s="10"/>
      <c r="C688" s="6"/>
      <c r="D688" s="11"/>
      <c r="E688" s="11"/>
      <c r="F688" s="11"/>
      <c r="G688" s="10"/>
      <c r="H688" s="10"/>
      <c r="I688" s="6"/>
      <c r="J688" s="11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9"/>
      <c r="B689" s="10"/>
      <c r="C689" s="6"/>
      <c r="D689" s="11"/>
      <c r="E689" s="11"/>
      <c r="F689" s="11"/>
      <c r="G689" s="10"/>
      <c r="H689" s="10"/>
      <c r="I689" s="6"/>
      <c r="J689" s="11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9"/>
      <c r="B690" s="10"/>
      <c r="C690" s="6"/>
      <c r="D690" s="11"/>
      <c r="E690" s="11"/>
      <c r="F690" s="11"/>
      <c r="G690" s="10"/>
      <c r="H690" s="10"/>
      <c r="I690" s="6"/>
      <c r="J690" s="11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9"/>
      <c r="B691" s="10"/>
      <c r="C691" s="6"/>
      <c r="D691" s="11"/>
      <c r="E691" s="11"/>
      <c r="F691" s="11"/>
      <c r="G691" s="10"/>
      <c r="H691" s="10"/>
      <c r="I691" s="6"/>
      <c r="J691" s="11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9"/>
      <c r="B692" s="10"/>
      <c r="C692" s="6"/>
      <c r="D692" s="11"/>
      <c r="E692" s="11"/>
      <c r="F692" s="11"/>
      <c r="G692" s="10"/>
      <c r="H692" s="10"/>
      <c r="I692" s="6"/>
      <c r="J692" s="11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9"/>
      <c r="B693" s="10"/>
      <c r="C693" s="6"/>
      <c r="D693" s="11"/>
      <c r="E693" s="11"/>
      <c r="F693" s="11"/>
      <c r="G693" s="10"/>
      <c r="H693" s="10"/>
      <c r="I693" s="6"/>
      <c r="J693" s="11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9"/>
      <c r="B694" s="10"/>
      <c r="C694" s="6"/>
      <c r="D694" s="11"/>
      <c r="E694" s="11"/>
      <c r="F694" s="11"/>
      <c r="G694" s="10"/>
      <c r="H694" s="10"/>
      <c r="I694" s="6"/>
      <c r="J694" s="11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9"/>
      <c r="B695" s="10"/>
      <c r="C695" s="6"/>
      <c r="D695" s="11"/>
      <c r="E695" s="11"/>
      <c r="F695" s="11"/>
      <c r="G695" s="10"/>
      <c r="H695" s="10"/>
      <c r="I695" s="6"/>
      <c r="J695" s="11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9"/>
      <c r="B696" s="10"/>
      <c r="C696" s="6"/>
      <c r="D696" s="11"/>
      <c r="E696" s="11"/>
      <c r="F696" s="11"/>
      <c r="G696" s="10"/>
      <c r="H696" s="10"/>
      <c r="I696" s="6"/>
      <c r="J696" s="11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9"/>
      <c r="B697" s="10"/>
      <c r="C697" s="6"/>
      <c r="D697" s="11"/>
      <c r="E697" s="11"/>
      <c r="F697" s="11"/>
      <c r="G697" s="10"/>
      <c r="H697" s="10"/>
      <c r="I697" s="6"/>
      <c r="J697" s="11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9"/>
      <c r="B698" s="10"/>
      <c r="C698" s="6"/>
      <c r="D698" s="11"/>
      <c r="E698" s="11"/>
      <c r="F698" s="11"/>
      <c r="G698" s="10"/>
      <c r="H698" s="10"/>
      <c r="I698" s="6"/>
      <c r="J698" s="11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9"/>
      <c r="B699" s="10"/>
      <c r="C699" s="6"/>
      <c r="D699" s="11"/>
      <c r="E699" s="11"/>
      <c r="F699" s="11"/>
      <c r="G699" s="10"/>
      <c r="H699" s="10"/>
      <c r="I699" s="6"/>
      <c r="J699" s="11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9"/>
      <c r="B700" s="10"/>
      <c r="C700" s="6"/>
      <c r="D700" s="11"/>
      <c r="E700" s="11"/>
      <c r="F700" s="11"/>
      <c r="G700" s="10"/>
      <c r="H700" s="10"/>
      <c r="I700" s="6"/>
      <c r="J700" s="11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9"/>
      <c r="B701" s="10"/>
      <c r="C701" s="6"/>
      <c r="D701" s="11"/>
      <c r="E701" s="11"/>
      <c r="F701" s="11"/>
      <c r="G701" s="10"/>
      <c r="H701" s="10"/>
      <c r="I701" s="6"/>
      <c r="J701" s="11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9"/>
      <c r="B702" s="10"/>
      <c r="C702" s="6"/>
      <c r="D702" s="11"/>
      <c r="E702" s="11"/>
      <c r="F702" s="11"/>
      <c r="G702" s="10"/>
      <c r="H702" s="10"/>
      <c r="I702" s="6"/>
      <c r="J702" s="11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9"/>
      <c r="B703" s="10"/>
      <c r="C703" s="6"/>
      <c r="D703" s="11"/>
      <c r="E703" s="11"/>
      <c r="F703" s="11"/>
      <c r="G703" s="10"/>
      <c r="H703" s="10"/>
      <c r="I703" s="6"/>
      <c r="J703" s="11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9"/>
      <c r="B704" s="10"/>
      <c r="C704" s="6"/>
      <c r="D704" s="11"/>
      <c r="E704" s="11"/>
      <c r="F704" s="11"/>
      <c r="G704" s="10"/>
      <c r="H704" s="10"/>
      <c r="I704" s="6"/>
      <c r="J704" s="11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9"/>
      <c r="B705" s="10"/>
      <c r="C705" s="6"/>
      <c r="D705" s="11"/>
      <c r="E705" s="11"/>
      <c r="F705" s="11"/>
      <c r="G705" s="10"/>
      <c r="H705" s="10"/>
      <c r="I705" s="6"/>
      <c r="J705" s="11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9"/>
      <c r="B706" s="10"/>
      <c r="C706" s="6"/>
      <c r="D706" s="11"/>
      <c r="E706" s="11"/>
      <c r="F706" s="11"/>
      <c r="G706" s="10"/>
      <c r="H706" s="10"/>
      <c r="I706" s="6"/>
      <c r="J706" s="11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9"/>
      <c r="B707" s="10"/>
      <c r="C707" s="6"/>
      <c r="D707" s="11"/>
      <c r="E707" s="11"/>
      <c r="F707" s="11"/>
      <c r="G707" s="10"/>
      <c r="H707" s="10"/>
      <c r="I707" s="6"/>
      <c r="J707" s="11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9"/>
      <c r="B708" s="10"/>
      <c r="C708" s="6"/>
      <c r="D708" s="11"/>
      <c r="E708" s="11"/>
      <c r="F708" s="11"/>
      <c r="G708" s="10"/>
      <c r="H708" s="10"/>
      <c r="I708" s="6"/>
      <c r="J708" s="11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9"/>
      <c r="B709" s="10"/>
      <c r="C709" s="6"/>
      <c r="D709" s="11"/>
      <c r="E709" s="11"/>
      <c r="F709" s="11"/>
      <c r="G709" s="10"/>
      <c r="H709" s="10"/>
      <c r="I709" s="6"/>
      <c r="J709" s="11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9"/>
      <c r="B710" s="10"/>
      <c r="C710" s="6"/>
      <c r="D710" s="11"/>
      <c r="E710" s="11"/>
      <c r="F710" s="11"/>
      <c r="G710" s="10"/>
      <c r="H710" s="10"/>
      <c r="I710" s="6"/>
      <c r="J710" s="11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9"/>
      <c r="B711" s="10"/>
      <c r="C711" s="6"/>
      <c r="D711" s="11"/>
      <c r="E711" s="11"/>
      <c r="F711" s="11"/>
      <c r="G711" s="10"/>
      <c r="H711" s="10"/>
      <c r="I711" s="6"/>
      <c r="J711" s="11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9"/>
      <c r="B712" s="10"/>
      <c r="C712" s="6"/>
      <c r="D712" s="11"/>
      <c r="E712" s="11"/>
      <c r="F712" s="11"/>
      <c r="G712" s="10"/>
      <c r="H712" s="10"/>
      <c r="I712" s="6"/>
      <c r="J712" s="11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9"/>
      <c r="B713" s="10"/>
      <c r="C713" s="6"/>
      <c r="D713" s="11"/>
      <c r="E713" s="11"/>
      <c r="F713" s="11"/>
      <c r="G713" s="10"/>
      <c r="H713" s="10"/>
      <c r="I713" s="6"/>
      <c r="J713" s="11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9"/>
      <c r="B714" s="10"/>
      <c r="C714" s="6"/>
      <c r="D714" s="11"/>
      <c r="E714" s="11"/>
      <c r="F714" s="11"/>
      <c r="G714" s="10"/>
      <c r="H714" s="10"/>
      <c r="I714" s="6"/>
      <c r="J714" s="11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9"/>
      <c r="B715" s="10"/>
      <c r="C715" s="6"/>
      <c r="D715" s="11"/>
      <c r="E715" s="11"/>
      <c r="F715" s="11"/>
      <c r="G715" s="10"/>
      <c r="H715" s="10"/>
      <c r="I715" s="6"/>
      <c r="J715" s="11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9"/>
      <c r="B716" s="10"/>
      <c r="C716" s="6"/>
      <c r="D716" s="11"/>
      <c r="E716" s="11"/>
      <c r="F716" s="11"/>
      <c r="G716" s="10"/>
      <c r="H716" s="10"/>
      <c r="I716" s="6"/>
      <c r="J716" s="11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9"/>
      <c r="B717" s="10"/>
      <c r="C717" s="6"/>
      <c r="D717" s="11"/>
      <c r="E717" s="11"/>
      <c r="F717" s="11"/>
      <c r="G717" s="10"/>
      <c r="H717" s="10"/>
      <c r="I717" s="6"/>
      <c r="J717" s="11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9"/>
      <c r="B718" s="10"/>
      <c r="C718" s="6"/>
      <c r="D718" s="11"/>
      <c r="E718" s="11"/>
      <c r="F718" s="11"/>
      <c r="G718" s="10"/>
      <c r="H718" s="10"/>
      <c r="I718" s="6"/>
      <c r="J718" s="11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9"/>
      <c r="B719" s="10"/>
      <c r="C719" s="6"/>
      <c r="D719" s="11"/>
      <c r="E719" s="11"/>
      <c r="F719" s="11"/>
      <c r="G719" s="10"/>
      <c r="H719" s="10"/>
      <c r="I719" s="6"/>
      <c r="J719" s="11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9"/>
      <c r="B720" s="10"/>
      <c r="C720" s="6"/>
      <c r="D720" s="11"/>
      <c r="E720" s="11"/>
      <c r="F720" s="11"/>
      <c r="G720" s="10"/>
      <c r="H720" s="10"/>
      <c r="I720" s="6"/>
      <c r="J720" s="11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9"/>
      <c r="B721" s="10"/>
      <c r="C721" s="6"/>
      <c r="D721" s="11"/>
      <c r="E721" s="11"/>
      <c r="F721" s="11"/>
      <c r="G721" s="10"/>
      <c r="H721" s="10"/>
      <c r="I721" s="6"/>
      <c r="J721" s="11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9"/>
      <c r="B722" s="10"/>
      <c r="C722" s="6"/>
      <c r="D722" s="11"/>
      <c r="E722" s="11"/>
      <c r="F722" s="11"/>
      <c r="G722" s="10"/>
      <c r="H722" s="10"/>
      <c r="I722" s="6"/>
      <c r="J722" s="11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9"/>
      <c r="B723" s="10"/>
      <c r="C723" s="6"/>
      <c r="D723" s="11"/>
      <c r="E723" s="11"/>
      <c r="F723" s="11"/>
      <c r="G723" s="10"/>
      <c r="H723" s="10"/>
      <c r="I723" s="6"/>
      <c r="J723" s="11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9"/>
      <c r="B724" s="10"/>
      <c r="C724" s="6"/>
      <c r="D724" s="11"/>
      <c r="E724" s="11"/>
      <c r="F724" s="11"/>
      <c r="G724" s="10"/>
      <c r="H724" s="10"/>
      <c r="I724" s="6"/>
      <c r="J724" s="11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9"/>
      <c r="B725" s="10"/>
      <c r="C725" s="6"/>
      <c r="D725" s="11"/>
      <c r="E725" s="11"/>
      <c r="F725" s="11"/>
      <c r="G725" s="10"/>
      <c r="H725" s="10"/>
      <c r="I725" s="6"/>
      <c r="J725" s="11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9"/>
      <c r="B726" s="10"/>
      <c r="C726" s="6"/>
      <c r="D726" s="11"/>
      <c r="E726" s="11"/>
      <c r="F726" s="11"/>
      <c r="G726" s="10"/>
      <c r="H726" s="10"/>
      <c r="I726" s="6"/>
      <c r="J726" s="11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9"/>
      <c r="B727" s="10"/>
      <c r="C727" s="6"/>
      <c r="D727" s="11"/>
      <c r="E727" s="11"/>
      <c r="F727" s="11"/>
      <c r="G727" s="10"/>
      <c r="H727" s="10"/>
      <c r="I727" s="6"/>
      <c r="J727" s="11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9"/>
      <c r="B728" s="10"/>
      <c r="C728" s="6"/>
      <c r="D728" s="11"/>
      <c r="E728" s="11"/>
      <c r="F728" s="11"/>
      <c r="G728" s="10"/>
      <c r="H728" s="10"/>
      <c r="I728" s="6"/>
      <c r="J728" s="11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9"/>
      <c r="B729" s="10"/>
      <c r="C729" s="6"/>
      <c r="D729" s="11"/>
      <c r="E729" s="11"/>
      <c r="F729" s="11"/>
      <c r="G729" s="10"/>
      <c r="H729" s="10"/>
      <c r="I729" s="6"/>
      <c r="J729" s="11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9"/>
      <c r="B730" s="10"/>
      <c r="C730" s="6"/>
      <c r="D730" s="11"/>
      <c r="E730" s="11"/>
      <c r="F730" s="11"/>
      <c r="G730" s="10"/>
      <c r="H730" s="10"/>
      <c r="I730" s="6"/>
      <c r="J730" s="11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9"/>
      <c r="B731" s="10"/>
      <c r="C731" s="6"/>
      <c r="D731" s="11"/>
      <c r="E731" s="11"/>
      <c r="F731" s="11"/>
      <c r="G731" s="10"/>
      <c r="H731" s="10"/>
      <c r="I731" s="6"/>
      <c r="J731" s="11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9"/>
      <c r="B732" s="10"/>
      <c r="C732" s="6"/>
      <c r="D732" s="11"/>
      <c r="E732" s="11"/>
      <c r="F732" s="11"/>
      <c r="G732" s="10"/>
      <c r="H732" s="10"/>
      <c r="I732" s="6"/>
      <c r="J732" s="11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9"/>
      <c r="B733" s="10"/>
      <c r="C733" s="6"/>
      <c r="D733" s="11"/>
      <c r="E733" s="11"/>
      <c r="F733" s="11"/>
      <c r="G733" s="10"/>
      <c r="H733" s="10"/>
      <c r="I733" s="6"/>
      <c r="J733" s="11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9"/>
      <c r="B734" s="10"/>
      <c r="C734" s="6"/>
      <c r="D734" s="11"/>
      <c r="E734" s="11"/>
      <c r="F734" s="11"/>
      <c r="G734" s="10"/>
      <c r="H734" s="10"/>
      <c r="I734" s="6"/>
      <c r="J734" s="11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9"/>
      <c r="B735" s="10"/>
      <c r="C735" s="6"/>
      <c r="D735" s="11"/>
      <c r="E735" s="11"/>
      <c r="F735" s="11"/>
      <c r="G735" s="10"/>
      <c r="H735" s="10"/>
      <c r="I735" s="6"/>
      <c r="J735" s="11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9"/>
      <c r="B736" s="10"/>
      <c r="C736" s="6"/>
      <c r="D736" s="11"/>
      <c r="E736" s="11"/>
      <c r="F736" s="11"/>
      <c r="G736" s="10"/>
      <c r="H736" s="10"/>
      <c r="I736" s="6"/>
      <c r="J736" s="11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9"/>
      <c r="B737" s="10"/>
      <c r="C737" s="6"/>
      <c r="D737" s="11"/>
      <c r="E737" s="11"/>
      <c r="F737" s="11"/>
      <c r="G737" s="10"/>
      <c r="H737" s="10"/>
      <c r="I737" s="6"/>
      <c r="J737" s="11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9"/>
      <c r="B738" s="10"/>
      <c r="C738" s="6"/>
      <c r="D738" s="11"/>
      <c r="E738" s="11"/>
      <c r="F738" s="11"/>
      <c r="G738" s="10"/>
      <c r="H738" s="10"/>
      <c r="I738" s="6"/>
      <c r="J738" s="11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9"/>
      <c r="B739" s="10"/>
      <c r="C739" s="6"/>
      <c r="D739" s="11"/>
      <c r="E739" s="11"/>
      <c r="F739" s="11"/>
      <c r="G739" s="10"/>
      <c r="H739" s="10"/>
      <c r="I739" s="6"/>
      <c r="J739" s="11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9"/>
      <c r="B740" s="10"/>
      <c r="C740" s="6"/>
      <c r="D740" s="11"/>
      <c r="E740" s="11"/>
      <c r="F740" s="11"/>
      <c r="G740" s="10"/>
      <c r="H740" s="10"/>
      <c r="I740" s="6"/>
      <c r="J740" s="11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9"/>
      <c r="B741" s="10"/>
      <c r="C741" s="6"/>
      <c r="D741" s="11"/>
      <c r="E741" s="11"/>
      <c r="F741" s="11"/>
      <c r="G741" s="10"/>
      <c r="H741" s="10"/>
      <c r="I741" s="6"/>
      <c r="J741" s="11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9"/>
      <c r="B742" s="10"/>
      <c r="C742" s="6"/>
      <c r="D742" s="11"/>
      <c r="E742" s="11"/>
      <c r="F742" s="11"/>
      <c r="G742" s="10"/>
      <c r="H742" s="10"/>
      <c r="I742" s="6"/>
      <c r="J742" s="11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9"/>
      <c r="B743" s="10"/>
      <c r="C743" s="6"/>
      <c r="D743" s="11"/>
      <c r="E743" s="11"/>
      <c r="F743" s="11"/>
      <c r="G743" s="10"/>
      <c r="H743" s="10"/>
      <c r="I743" s="6"/>
      <c r="J743" s="11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9"/>
      <c r="B744" s="10"/>
      <c r="C744" s="6"/>
      <c r="D744" s="11"/>
      <c r="E744" s="11"/>
      <c r="F744" s="11"/>
      <c r="G744" s="10"/>
      <c r="H744" s="10"/>
      <c r="I744" s="6"/>
      <c r="J744" s="11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9"/>
      <c r="B745" s="10"/>
      <c r="C745" s="6"/>
      <c r="D745" s="11"/>
      <c r="E745" s="11"/>
      <c r="F745" s="11"/>
      <c r="G745" s="10"/>
      <c r="H745" s="10"/>
      <c r="I745" s="6"/>
      <c r="J745" s="11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9"/>
      <c r="B746" s="10"/>
      <c r="C746" s="6"/>
      <c r="D746" s="11"/>
      <c r="E746" s="11"/>
      <c r="F746" s="11"/>
      <c r="G746" s="10"/>
      <c r="H746" s="10"/>
      <c r="I746" s="6"/>
      <c r="J746" s="11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9"/>
      <c r="B747" s="10"/>
      <c r="C747" s="6"/>
      <c r="D747" s="11"/>
      <c r="E747" s="11"/>
      <c r="F747" s="11"/>
      <c r="G747" s="10"/>
      <c r="H747" s="10"/>
      <c r="I747" s="6"/>
      <c r="J747" s="11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9"/>
      <c r="B748" s="10"/>
      <c r="C748" s="6"/>
      <c r="D748" s="11"/>
      <c r="E748" s="11"/>
      <c r="F748" s="11"/>
      <c r="G748" s="10"/>
      <c r="H748" s="10"/>
      <c r="I748" s="6"/>
      <c r="J748" s="11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9"/>
      <c r="B749" s="10"/>
      <c r="C749" s="6"/>
      <c r="D749" s="11"/>
      <c r="E749" s="11"/>
      <c r="F749" s="11"/>
      <c r="G749" s="10"/>
      <c r="H749" s="10"/>
      <c r="I749" s="6"/>
      <c r="J749" s="11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9"/>
      <c r="B750" s="10"/>
      <c r="C750" s="6"/>
      <c r="D750" s="11"/>
      <c r="E750" s="11"/>
      <c r="F750" s="11"/>
      <c r="G750" s="10"/>
      <c r="H750" s="10"/>
      <c r="I750" s="6"/>
      <c r="J750" s="11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9"/>
      <c r="B751" s="10"/>
      <c r="C751" s="6"/>
      <c r="D751" s="11"/>
      <c r="E751" s="11"/>
      <c r="F751" s="11"/>
      <c r="G751" s="10"/>
      <c r="H751" s="10"/>
      <c r="I751" s="6"/>
      <c r="J751" s="11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9"/>
      <c r="B752" s="10"/>
      <c r="C752" s="6"/>
      <c r="D752" s="11"/>
      <c r="E752" s="11"/>
      <c r="F752" s="11"/>
      <c r="G752" s="10"/>
      <c r="H752" s="10"/>
      <c r="I752" s="6"/>
      <c r="J752" s="11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9"/>
      <c r="B753" s="10"/>
      <c r="C753" s="6"/>
      <c r="D753" s="11"/>
      <c r="E753" s="11"/>
      <c r="F753" s="11"/>
      <c r="G753" s="10"/>
      <c r="H753" s="10"/>
      <c r="I753" s="6"/>
      <c r="J753" s="11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9"/>
      <c r="B754" s="10"/>
      <c r="C754" s="6"/>
      <c r="D754" s="11"/>
      <c r="E754" s="11"/>
      <c r="F754" s="11"/>
      <c r="G754" s="10"/>
      <c r="H754" s="10"/>
      <c r="I754" s="6"/>
      <c r="J754" s="11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9"/>
      <c r="B755" s="10"/>
      <c r="C755" s="6"/>
      <c r="D755" s="11"/>
      <c r="E755" s="11"/>
      <c r="F755" s="11"/>
      <c r="G755" s="10"/>
      <c r="H755" s="10"/>
      <c r="I755" s="6"/>
      <c r="J755" s="11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9"/>
      <c r="B756" s="10"/>
      <c r="C756" s="6"/>
      <c r="D756" s="11"/>
      <c r="E756" s="11"/>
      <c r="F756" s="11"/>
      <c r="G756" s="10"/>
      <c r="H756" s="10"/>
      <c r="I756" s="6"/>
      <c r="J756" s="11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9"/>
      <c r="B757" s="10"/>
      <c r="C757" s="6"/>
      <c r="D757" s="11"/>
      <c r="E757" s="11"/>
      <c r="F757" s="11"/>
      <c r="G757" s="10"/>
      <c r="H757" s="10"/>
      <c r="I757" s="6"/>
      <c r="J757" s="11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9"/>
      <c r="B758" s="10"/>
      <c r="C758" s="6"/>
      <c r="D758" s="11"/>
      <c r="E758" s="11"/>
      <c r="F758" s="11"/>
      <c r="G758" s="10"/>
      <c r="H758" s="10"/>
      <c r="I758" s="6"/>
      <c r="J758" s="11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9"/>
      <c r="B759" s="10"/>
      <c r="C759" s="6"/>
      <c r="D759" s="11"/>
      <c r="E759" s="11"/>
      <c r="F759" s="11"/>
      <c r="G759" s="10"/>
      <c r="H759" s="10"/>
      <c r="I759" s="6"/>
      <c r="J759" s="11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9"/>
      <c r="B760" s="10"/>
      <c r="C760" s="6"/>
      <c r="D760" s="11"/>
      <c r="E760" s="11"/>
      <c r="F760" s="11"/>
      <c r="G760" s="10"/>
      <c r="H760" s="10"/>
      <c r="I760" s="6"/>
      <c r="J760" s="11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9"/>
      <c r="B761" s="10"/>
      <c r="C761" s="6"/>
      <c r="D761" s="11"/>
      <c r="E761" s="11"/>
      <c r="F761" s="11"/>
      <c r="G761" s="10"/>
      <c r="H761" s="10"/>
      <c r="I761" s="6"/>
      <c r="J761" s="11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9"/>
      <c r="B762" s="10"/>
      <c r="C762" s="6"/>
      <c r="D762" s="11"/>
      <c r="E762" s="11"/>
      <c r="F762" s="11"/>
      <c r="G762" s="10"/>
      <c r="H762" s="10"/>
      <c r="I762" s="6"/>
      <c r="J762" s="11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9"/>
      <c r="B763" s="10"/>
      <c r="C763" s="6"/>
      <c r="D763" s="11"/>
      <c r="E763" s="11"/>
      <c r="F763" s="11"/>
      <c r="G763" s="10"/>
      <c r="H763" s="10"/>
      <c r="I763" s="6"/>
      <c r="J763" s="11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9"/>
      <c r="B764" s="10"/>
      <c r="C764" s="6"/>
      <c r="D764" s="11"/>
      <c r="E764" s="11"/>
      <c r="F764" s="11"/>
      <c r="G764" s="10"/>
      <c r="H764" s="10"/>
      <c r="I764" s="6"/>
      <c r="J764" s="11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9"/>
      <c r="B765" s="10"/>
      <c r="C765" s="6"/>
      <c r="D765" s="11"/>
      <c r="E765" s="11"/>
      <c r="F765" s="11"/>
      <c r="G765" s="10"/>
      <c r="H765" s="10"/>
      <c r="I765" s="6"/>
      <c r="J765" s="11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9"/>
      <c r="B766" s="10"/>
      <c r="C766" s="6"/>
      <c r="D766" s="11"/>
      <c r="E766" s="11"/>
      <c r="F766" s="11"/>
      <c r="G766" s="10"/>
      <c r="H766" s="10"/>
      <c r="I766" s="6"/>
      <c r="J766" s="11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9"/>
      <c r="B767" s="10"/>
      <c r="C767" s="6"/>
      <c r="D767" s="11"/>
      <c r="E767" s="11"/>
      <c r="F767" s="11"/>
      <c r="G767" s="10"/>
      <c r="H767" s="10"/>
      <c r="I767" s="6"/>
      <c r="J767" s="11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9"/>
      <c r="B768" s="10"/>
      <c r="C768" s="6"/>
      <c r="D768" s="11"/>
      <c r="E768" s="11"/>
      <c r="F768" s="11"/>
      <c r="G768" s="10"/>
      <c r="H768" s="10"/>
      <c r="I768" s="6"/>
      <c r="J768" s="11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9"/>
      <c r="B769" s="10"/>
      <c r="C769" s="6"/>
      <c r="D769" s="11"/>
      <c r="E769" s="11"/>
      <c r="F769" s="11"/>
      <c r="G769" s="10"/>
      <c r="H769" s="10"/>
      <c r="I769" s="6"/>
      <c r="J769" s="11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9"/>
      <c r="B770" s="10"/>
      <c r="C770" s="6"/>
      <c r="D770" s="11"/>
      <c r="E770" s="11"/>
      <c r="F770" s="11"/>
      <c r="G770" s="10"/>
      <c r="H770" s="10"/>
      <c r="I770" s="6"/>
      <c r="J770" s="11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9"/>
      <c r="B771" s="10"/>
      <c r="C771" s="6"/>
      <c r="D771" s="11"/>
      <c r="E771" s="11"/>
      <c r="F771" s="11"/>
      <c r="G771" s="10"/>
      <c r="H771" s="10"/>
      <c r="I771" s="6"/>
      <c r="J771" s="11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9"/>
      <c r="B772" s="10"/>
      <c r="C772" s="6"/>
      <c r="D772" s="11"/>
      <c r="E772" s="11"/>
      <c r="F772" s="11"/>
      <c r="G772" s="10"/>
      <c r="H772" s="10"/>
      <c r="I772" s="6"/>
      <c r="J772" s="11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9"/>
      <c r="B773" s="10"/>
      <c r="C773" s="6"/>
      <c r="D773" s="11"/>
      <c r="E773" s="11"/>
      <c r="F773" s="11"/>
      <c r="G773" s="10"/>
      <c r="H773" s="10"/>
      <c r="I773" s="6"/>
      <c r="J773" s="11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9"/>
      <c r="B774" s="10"/>
      <c r="C774" s="6"/>
      <c r="D774" s="11"/>
      <c r="E774" s="11"/>
      <c r="F774" s="11"/>
      <c r="G774" s="10"/>
      <c r="H774" s="10"/>
      <c r="I774" s="6"/>
      <c r="J774" s="11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9"/>
      <c r="B775" s="10"/>
      <c r="C775" s="6"/>
      <c r="D775" s="11"/>
      <c r="E775" s="11"/>
      <c r="F775" s="11"/>
      <c r="G775" s="10"/>
      <c r="H775" s="10"/>
      <c r="I775" s="6"/>
      <c r="J775" s="11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9"/>
      <c r="B776" s="10"/>
      <c r="C776" s="6"/>
      <c r="D776" s="11"/>
      <c r="E776" s="11"/>
      <c r="F776" s="11"/>
      <c r="G776" s="10"/>
      <c r="H776" s="10"/>
      <c r="I776" s="6"/>
      <c r="J776" s="11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9"/>
      <c r="B777" s="10"/>
      <c r="C777" s="6"/>
      <c r="D777" s="11"/>
      <c r="E777" s="11"/>
      <c r="F777" s="11"/>
      <c r="G777" s="10"/>
      <c r="H777" s="10"/>
      <c r="I777" s="6"/>
      <c r="J777" s="11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9"/>
      <c r="B778" s="10"/>
      <c r="C778" s="6"/>
      <c r="D778" s="11"/>
      <c r="E778" s="11"/>
      <c r="F778" s="11"/>
      <c r="G778" s="10"/>
      <c r="H778" s="10"/>
      <c r="I778" s="6"/>
      <c r="J778" s="11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9"/>
      <c r="B779" s="10"/>
      <c r="C779" s="6"/>
      <c r="D779" s="11"/>
      <c r="E779" s="11"/>
      <c r="F779" s="11"/>
      <c r="G779" s="10"/>
      <c r="H779" s="10"/>
      <c r="I779" s="6"/>
      <c r="J779" s="11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9"/>
      <c r="B780" s="10"/>
      <c r="C780" s="6"/>
      <c r="D780" s="11"/>
      <c r="E780" s="11"/>
      <c r="F780" s="11"/>
      <c r="G780" s="10"/>
      <c r="H780" s="10"/>
      <c r="I780" s="6"/>
      <c r="J780" s="11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9"/>
      <c r="B781" s="10"/>
      <c r="C781" s="6"/>
      <c r="D781" s="11"/>
      <c r="E781" s="11"/>
      <c r="F781" s="11"/>
      <c r="G781" s="10"/>
      <c r="H781" s="10"/>
      <c r="I781" s="6"/>
      <c r="J781" s="11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9"/>
      <c r="B782" s="10"/>
      <c r="C782" s="6"/>
      <c r="D782" s="11"/>
      <c r="E782" s="11"/>
      <c r="F782" s="11"/>
      <c r="G782" s="10"/>
      <c r="H782" s="10"/>
      <c r="I782" s="6"/>
      <c r="J782" s="11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9"/>
      <c r="B783" s="10"/>
      <c r="C783" s="6"/>
      <c r="D783" s="11"/>
      <c r="E783" s="11"/>
      <c r="F783" s="11"/>
      <c r="G783" s="10"/>
      <c r="H783" s="10"/>
      <c r="I783" s="6"/>
      <c r="J783" s="11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9"/>
      <c r="B784" s="10"/>
      <c r="C784" s="6"/>
      <c r="D784" s="11"/>
      <c r="E784" s="11"/>
      <c r="F784" s="11"/>
      <c r="G784" s="10"/>
      <c r="H784" s="10"/>
      <c r="I784" s="6"/>
      <c r="J784" s="11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9"/>
      <c r="B785" s="10"/>
      <c r="C785" s="6"/>
      <c r="D785" s="11"/>
      <c r="E785" s="11"/>
      <c r="F785" s="11"/>
      <c r="G785" s="10"/>
      <c r="H785" s="10"/>
      <c r="I785" s="6"/>
      <c r="J785" s="11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9"/>
      <c r="B786" s="10"/>
      <c r="C786" s="6"/>
      <c r="D786" s="11"/>
      <c r="E786" s="11"/>
      <c r="F786" s="11"/>
      <c r="G786" s="10"/>
      <c r="H786" s="10"/>
      <c r="I786" s="6"/>
      <c r="J786" s="11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9"/>
      <c r="B787" s="10"/>
      <c r="C787" s="6"/>
      <c r="D787" s="11"/>
      <c r="E787" s="11"/>
      <c r="F787" s="11"/>
      <c r="G787" s="10"/>
      <c r="H787" s="10"/>
      <c r="I787" s="6"/>
      <c r="J787" s="11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9"/>
      <c r="B788" s="10"/>
      <c r="C788" s="6"/>
      <c r="D788" s="11"/>
      <c r="E788" s="11"/>
      <c r="F788" s="11"/>
      <c r="G788" s="10"/>
      <c r="H788" s="10"/>
      <c r="I788" s="6"/>
      <c r="J788" s="11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9"/>
      <c r="B789" s="10"/>
      <c r="C789" s="6"/>
      <c r="D789" s="11"/>
      <c r="E789" s="11"/>
      <c r="F789" s="11"/>
      <c r="G789" s="10"/>
      <c r="H789" s="10"/>
      <c r="I789" s="6"/>
      <c r="J789" s="11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9"/>
      <c r="B790" s="10"/>
      <c r="C790" s="6"/>
      <c r="D790" s="11"/>
      <c r="E790" s="11"/>
      <c r="F790" s="11"/>
      <c r="G790" s="10"/>
      <c r="H790" s="10"/>
      <c r="I790" s="6"/>
      <c r="J790" s="11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9"/>
      <c r="B791" s="10"/>
      <c r="C791" s="6"/>
      <c r="D791" s="11"/>
      <c r="E791" s="11"/>
      <c r="F791" s="11"/>
      <c r="G791" s="10"/>
      <c r="H791" s="10"/>
      <c r="I791" s="6"/>
      <c r="J791" s="11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9"/>
      <c r="B792" s="10"/>
      <c r="C792" s="6"/>
      <c r="D792" s="11"/>
      <c r="E792" s="11"/>
      <c r="F792" s="11"/>
      <c r="G792" s="10"/>
      <c r="H792" s="10"/>
      <c r="I792" s="6"/>
      <c r="J792" s="11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9"/>
      <c r="B793" s="10"/>
      <c r="C793" s="6"/>
      <c r="D793" s="11"/>
      <c r="E793" s="11"/>
      <c r="F793" s="11"/>
      <c r="G793" s="10"/>
      <c r="H793" s="10"/>
      <c r="I793" s="6"/>
      <c r="J793" s="11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9"/>
      <c r="B794" s="10"/>
      <c r="C794" s="6"/>
      <c r="D794" s="11"/>
      <c r="E794" s="11"/>
      <c r="F794" s="11"/>
      <c r="G794" s="10"/>
      <c r="H794" s="10"/>
      <c r="I794" s="6"/>
      <c r="J794" s="11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9"/>
      <c r="B795" s="10"/>
      <c r="C795" s="6"/>
      <c r="D795" s="11"/>
      <c r="E795" s="11"/>
      <c r="F795" s="11"/>
      <c r="G795" s="10"/>
      <c r="H795" s="10"/>
      <c r="I795" s="6"/>
      <c r="J795" s="11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9"/>
      <c r="B796" s="10"/>
      <c r="C796" s="6"/>
      <c r="D796" s="11"/>
      <c r="E796" s="11"/>
      <c r="F796" s="11"/>
      <c r="G796" s="10"/>
      <c r="H796" s="10"/>
      <c r="I796" s="6"/>
      <c r="J796" s="11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9"/>
      <c r="B797" s="10"/>
      <c r="C797" s="6"/>
      <c r="D797" s="11"/>
      <c r="E797" s="11"/>
      <c r="F797" s="11"/>
      <c r="G797" s="10"/>
      <c r="H797" s="10"/>
      <c r="I797" s="6"/>
      <c r="J797" s="11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9"/>
      <c r="B798" s="10"/>
      <c r="C798" s="6"/>
      <c r="D798" s="11"/>
      <c r="E798" s="11"/>
      <c r="F798" s="11"/>
      <c r="G798" s="10"/>
      <c r="H798" s="10"/>
      <c r="I798" s="6"/>
      <c r="J798" s="11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9"/>
      <c r="B799" s="10"/>
      <c r="C799" s="6"/>
      <c r="D799" s="11"/>
      <c r="E799" s="11"/>
      <c r="F799" s="11"/>
      <c r="G799" s="10"/>
      <c r="H799" s="10"/>
      <c r="I799" s="6"/>
      <c r="J799" s="11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9"/>
      <c r="B800" s="10"/>
      <c r="C800" s="6"/>
      <c r="D800" s="11"/>
      <c r="E800" s="11"/>
      <c r="F800" s="11"/>
      <c r="G800" s="10"/>
      <c r="H800" s="10"/>
      <c r="I800" s="6"/>
      <c r="J800" s="11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9"/>
      <c r="B801" s="10"/>
      <c r="C801" s="6"/>
      <c r="D801" s="11"/>
      <c r="E801" s="11"/>
      <c r="F801" s="11"/>
      <c r="G801" s="10"/>
      <c r="H801" s="10"/>
      <c r="I801" s="6"/>
      <c r="J801" s="11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9"/>
      <c r="B802" s="10"/>
      <c r="C802" s="6"/>
      <c r="D802" s="11"/>
      <c r="E802" s="11"/>
      <c r="F802" s="11"/>
      <c r="G802" s="10"/>
      <c r="H802" s="10"/>
      <c r="I802" s="6"/>
      <c r="J802" s="11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9"/>
      <c r="B803" s="10"/>
      <c r="C803" s="6"/>
      <c r="D803" s="11"/>
      <c r="E803" s="11"/>
      <c r="F803" s="11"/>
      <c r="G803" s="10"/>
      <c r="H803" s="10"/>
      <c r="I803" s="6"/>
      <c r="J803" s="11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9"/>
      <c r="B804" s="10"/>
      <c r="C804" s="6"/>
      <c r="D804" s="11"/>
      <c r="E804" s="11"/>
      <c r="F804" s="11"/>
      <c r="G804" s="10"/>
      <c r="H804" s="10"/>
      <c r="I804" s="6"/>
      <c r="J804" s="11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9"/>
      <c r="B805" s="10"/>
      <c r="C805" s="6"/>
      <c r="D805" s="11"/>
      <c r="E805" s="11"/>
      <c r="F805" s="11"/>
      <c r="G805" s="10"/>
      <c r="H805" s="10"/>
      <c r="I805" s="6"/>
      <c r="J805" s="11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9"/>
      <c r="B806" s="10"/>
      <c r="C806" s="6"/>
      <c r="D806" s="11"/>
      <c r="E806" s="11"/>
      <c r="F806" s="11"/>
      <c r="G806" s="10"/>
      <c r="H806" s="10"/>
      <c r="I806" s="6"/>
      <c r="J806" s="11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9"/>
      <c r="B807" s="10"/>
      <c r="C807" s="6"/>
      <c r="D807" s="11"/>
      <c r="E807" s="11"/>
      <c r="F807" s="11"/>
      <c r="G807" s="10"/>
      <c r="H807" s="10"/>
      <c r="I807" s="6"/>
      <c r="J807" s="11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9"/>
      <c r="B808" s="10"/>
      <c r="C808" s="6"/>
      <c r="D808" s="11"/>
      <c r="E808" s="11"/>
      <c r="F808" s="11"/>
      <c r="G808" s="10"/>
      <c r="H808" s="10"/>
      <c r="I808" s="6"/>
      <c r="J808" s="11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9"/>
      <c r="B809" s="10"/>
      <c r="C809" s="6"/>
      <c r="D809" s="11"/>
      <c r="E809" s="11"/>
      <c r="F809" s="11"/>
      <c r="G809" s="10"/>
      <c r="H809" s="10"/>
      <c r="I809" s="6"/>
      <c r="J809" s="11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9"/>
      <c r="B810" s="10"/>
      <c r="C810" s="6"/>
      <c r="D810" s="11"/>
      <c r="E810" s="11"/>
      <c r="F810" s="11"/>
      <c r="G810" s="10"/>
      <c r="H810" s="10"/>
      <c r="I810" s="6"/>
      <c r="J810" s="11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9"/>
      <c r="B811" s="10"/>
      <c r="C811" s="6"/>
      <c r="D811" s="11"/>
      <c r="E811" s="11"/>
      <c r="F811" s="11"/>
      <c r="G811" s="10"/>
      <c r="H811" s="10"/>
      <c r="I811" s="6"/>
      <c r="J811" s="11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9"/>
      <c r="B812" s="10"/>
      <c r="C812" s="6"/>
      <c r="D812" s="11"/>
      <c r="E812" s="11"/>
      <c r="F812" s="11"/>
      <c r="G812" s="10"/>
      <c r="H812" s="10"/>
      <c r="I812" s="6"/>
      <c r="J812" s="11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9"/>
      <c r="B813" s="10"/>
      <c r="C813" s="6"/>
      <c r="D813" s="11"/>
      <c r="E813" s="11"/>
      <c r="F813" s="11"/>
      <c r="G813" s="10"/>
      <c r="H813" s="10"/>
      <c r="I813" s="6"/>
      <c r="J813" s="11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9"/>
      <c r="B814" s="10"/>
      <c r="C814" s="6"/>
      <c r="D814" s="11"/>
      <c r="E814" s="11"/>
      <c r="F814" s="11"/>
      <c r="G814" s="10"/>
      <c r="H814" s="10"/>
      <c r="I814" s="6"/>
      <c r="J814" s="11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9"/>
      <c r="B815" s="10"/>
      <c r="C815" s="6"/>
      <c r="D815" s="11"/>
      <c r="E815" s="11"/>
      <c r="F815" s="11"/>
      <c r="G815" s="10"/>
      <c r="H815" s="10"/>
      <c r="I815" s="6"/>
      <c r="J815" s="11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9"/>
      <c r="B816" s="10"/>
      <c r="C816" s="6"/>
      <c r="D816" s="11"/>
      <c r="E816" s="11"/>
      <c r="F816" s="11"/>
      <c r="G816" s="10"/>
      <c r="H816" s="10"/>
      <c r="I816" s="6"/>
      <c r="J816" s="11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9"/>
      <c r="B817" s="10"/>
      <c r="C817" s="6"/>
      <c r="D817" s="11"/>
      <c r="E817" s="11"/>
      <c r="F817" s="11"/>
      <c r="G817" s="10"/>
      <c r="H817" s="10"/>
      <c r="I817" s="6"/>
      <c r="J817" s="11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9"/>
      <c r="B818" s="10"/>
      <c r="C818" s="6"/>
      <c r="D818" s="11"/>
      <c r="E818" s="11"/>
      <c r="F818" s="11"/>
      <c r="G818" s="10"/>
      <c r="H818" s="10"/>
      <c r="I818" s="6"/>
      <c r="J818" s="11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9"/>
      <c r="B819" s="10"/>
      <c r="C819" s="6"/>
      <c r="D819" s="11"/>
      <c r="E819" s="11"/>
      <c r="F819" s="11"/>
      <c r="G819" s="10"/>
      <c r="H819" s="10"/>
      <c r="I819" s="6"/>
      <c r="J819" s="11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9"/>
      <c r="B820" s="10"/>
      <c r="C820" s="6"/>
      <c r="D820" s="11"/>
      <c r="E820" s="11"/>
      <c r="F820" s="11"/>
      <c r="G820" s="10"/>
      <c r="H820" s="10"/>
      <c r="I820" s="6"/>
      <c r="J820" s="11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9"/>
      <c r="B821" s="10"/>
      <c r="C821" s="6"/>
      <c r="D821" s="11"/>
      <c r="E821" s="11"/>
      <c r="F821" s="11"/>
      <c r="G821" s="10"/>
      <c r="H821" s="10"/>
      <c r="I821" s="6"/>
      <c r="J821" s="11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9"/>
      <c r="B822" s="10"/>
      <c r="C822" s="6"/>
      <c r="D822" s="11"/>
      <c r="E822" s="11"/>
      <c r="F822" s="11"/>
      <c r="G822" s="10"/>
      <c r="H822" s="10"/>
      <c r="I822" s="6"/>
      <c r="J822" s="11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9"/>
      <c r="B823" s="10"/>
      <c r="C823" s="6"/>
      <c r="D823" s="11"/>
      <c r="E823" s="11"/>
      <c r="F823" s="11"/>
      <c r="G823" s="10"/>
      <c r="H823" s="10"/>
      <c r="I823" s="6"/>
      <c r="J823" s="11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9"/>
      <c r="B824" s="10"/>
      <c r="C824" s="6"/>
      <c r="D824" s="11"/>
      <c r="E824" s="11"/>
      <c r="F824" s="11"/>
      <c r="G824" s="10"/>
      <c r="H824" s="10"/>
      <c r="I824" s="6"/>
      <c r="J824" s="11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9"/>
      <c r="B825" s="10"/>
      <c r="C825" s="6"/>
      <c r="D825" s="11"/>
      <c r="E825" s="11"/>
      <c r="F825" s="11"/>
      <c r="G825" s="10"/>
      <c r="H825" s="10"/>
      <c r="I825" s="6"/>
      <c r="J825" s="11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9"/>
      <c r="B826" s="10"/>
      <c r="C826" s="6"/>
      <c r="D826" s="11"/>
      <c r="E826" s="11"/>
      <c r="F826" s="11"/>
      <c r="G826" s="10"/>
      <c r="H826" s="10"/>
      <c r="I826" s="6"/>
      <c r="J826" s="11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9"/>
      <c r="B827" s="10"/>
      <c r="C827" s="6"/>
      <c r="D827" s="11"/>
      <c r="E827" s="11"/>
      <c r="F827" s="11"/>
      <c r="G827" s="10"/>
      <c r="H827" s="10"/>
      <c r="I827" s="6"/>
      <c r="J827" s="11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9"/>
      <c r="B828" s="10"/>
      <c r="C828" s="6"/>
      <c r="D828" s="11"/>
      <c r="E828" s="11"/>
      <c r="F828" s="11"/>
      <c r="G828" s="10"/>
      <c r="H828" s="10"/>
      <c r="I828" s="6"/>
      <c r="J828" s="11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9"/>
      <c r="B829" s="10"/>
      <c r="C829" s="6"/>
      <c r="D829" s="11"/>
      <c r="E829" s="11"/>
      <c r="F829" s="11"/>
      <c r="G829" s="10"/>
      <c r="H829" s="10"/>
      <c r="I829" s="6"/>
      <c r="J829" s="11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9"/>
      <c r="B830" s="10"/>
      <c r="C830" s="6"/>
      <c r="D830" s="11"/>
      <c r="E830" s="11"/>
      <c r="F830" s="11"/>
      <c r="G830" s="10"/>
      <c r="H830" s="10"/>
      <c r="I830" s="6"/>
      <c r="J830" s="11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9"/>
      <c r="B831" s="10"/>
      <c r="C831" s="6"/>
      <c r="D831" s="11"/>
      <c r="E831" s="11"/>
      <c r="F831" s="11"/>
      <c r="G831" s="10"/>
      <c r="H831" s="10"/>
      <c r="I831" s="6"/>
      <c r="J831" s="11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9"/>
      <c r="B832" s="10"/>
      <c r="C832" s="6"/>
      <c r="D832" s="11"/>
      <c r="E832" s="11"/>
      <c r="F832" s="11"/>
      <c r="G832" s="10"/>
      <c r="H832" s="10"/>
      <c r="I832" s="6"/>
      <c r="J832" s="11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9"/>
      <c r="B833" s="10"/>
      <c r="C833" s="6"/>
      <c r="D833" s="11"/>
      <c r="E833" s="11"/>
      <c r="F833" s="11"/>
      <c r="G833" s="10"/>
      <c r="H833" s="10"/>
      <c r="I833" s="6"/>
      <c r="J833" s="11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9"/>
      <c r="B834" s="10"/>
      <c r="C834" s="6"/>
      <c r="D834" s="11"/>
      <c r="E834" s="11"/>
      <c r="F834" s="11"/>
      <c r="G834" s="10"/>
      <c r="H834" s="10"/>
      <c r="I834" s="6"/>
      <c r="J834" s="11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9"/>
      <c r="B835" s="10"/>
      <c r="C835" s="6"/>
      <c r="D835" s="11"/>
      <c r="E835" s="11"/>
      <c r="F835" s="11"/>
      <c r="G835" s="10"/>
      <c r="H835" s="10"/>
      <c r="I835" s="6"/>
      <c r="J835" s="11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9"/>
      <c r="B836" s="10"/>
      <c r="C836" s="6"/>
      <c r="D836" s="11"/>
      <c r="E836" s="11"/>
      <c r="F836" s="11"/>
      <c r="G836" s="10"/>
      <c r="H836" s="10"/>
      <c r="I836" s="6"/>
      <c r="J836" s="11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9"/>
      <c r="B837" s="10"/>
      <c r="C837" s="6"/>
      <c r="D837" s="11"/>
      <c r="E837" s="11"/>
      <c r="F837" s="11"/>
      <c r="G837" s="10"/>
      <c r="H837" s="10"/>
      <c r="I837" s="6"/>
      <c r="J837" s="11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9"/>
      <c r="B838" s="10"/>
      <c r="C838" s="6"/>
      <c r="D838" s="11"/>
      <c r="E838" s="11"/>
      <c r="F838" s="11"/>
      <c r="G838" s="10"/>
      <c r="H838" s="10"/>
      <c r="I838" s="6"/>
      <c r="J838" s="11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9"/>
      <c r="B839" s="10"/>
      <c r="C839" s="6"/>
      <c r="D839" s="11"/>
      <c r="E839" s="11"/>
      <c r="F839" s="11"/>
      <c r="G839" s="10"/>
      <c r="H839" s="10"/>
      <c r="I839" s="6"/>
      <c r="J839" s="11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9"/>
      <c r="B840" s="10"/>
      <c r="C840" s="6"/>
      <c r="D840" s="11"/>
      <c r="E840" s="11"/>
      <c r="F840" s="11"/>
      <c r="G840" s="10"/>
      <c r="H840" s="10"/>
      <c r="I840" s="6"/>
      <c r="J840" s="11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9"/>
      <c r="B841" s="10"/>
      <c r="C841" s="6"/>
      <c r="D841" s="11"/>
      <c r="E841" s="11"/>
      <c r="F841" s="11"/>
      <c r="G841" s="10"/>
      <c r="H841" s="10"/>
      <c r="I841" s="6"/>
      <c r="J841" s="11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9"/>
      <c r="B842" s="10"/>
      <c r="C842" s="6"/>
      <c r="D842" s="11"/>
      <c r="E842" s="11"/>
      <c r="F842" s="11"/>
      <c r="G842" s="10"/>
      <c r="H842" s="10"/>
      <c r="I842" s="6"/>
      <c r="J842" s="11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9"/>
      <c r="B843" s="10"/>
      <c r="C843" s="6"/>
      <c r="D843" s="11"/>
      <c r="E843" s="11"/>
      <c r="F843" s="11"/>
      <c r="G843" s="10"/>
      <c r="H843" s="10"/>
      <c r="I843" s="6"/>
      <c r="J843" s="11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9"/>
      <c r="B844" s="10"/>
      <c r="C844" s="6"/>
      <c r="D844" s="11"/>
      <c r="E844" s="11"/>
      <c r="F844" s="11"/>
      <c r="G844" s="10"/>
      <c r="H844" s="10"/>
      <c r="I844" s="6"/>
      <c r="J844" s="11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9"/>
      <c r="B845" s="10"/>
      <c r="C845" s="6"/>
      <c r="D845" s="11"/>
      <c r="E845" s="11"/>
      <c r="F845" s="11"/>
      <c r="G845" s="10"/>
      <c r="H845" s="10"/>
      <c r="I845" s="6"/>
      <c r="J845" s="11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9"/>
      <c r="B846" s="10"/>
      <c r="C846" s="6"/>
      <c r="D846" s="11"/>
      <c r="E846" s="11"/>
      <c r="F846" s="11"/>
      <c r="G846" s="10"/>
      <c r="H846" s="10"/>
      <c r="I846" s="6"/>
      <c r="J846" s="11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9"/>
      <c r="B847" s="10"/>
      <c r="C847" s="6"/>
      <c r="D847" s="11"/>
      <c r="E847" s="11"/>
      <c r="F847" s="11"/>
      <c r="G847" s="10"/>
      <c r="H847" s="10"/>
      <c r="I847" s="6"/>
      <c r="J847" s="11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9"/>
      <c r="B848" s="10"/>
      <c r="C848" s="6"/>
      <c r="D848" s="11"/>
      <c r="E848" s="11"/>
      <c r="F848" s="11"/>
      <c r="G848" s="10"/>
      <c r="H848" s="10"/>
      <c r="I848" s="6"/>
      <c r="J848" s="11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9"/>
      <c r="B849" s="10"/>
      <c r="C849" s="6"/>
      <c r="D849" s="11"/>
      <c r="E849" s="11"/>
      <c r="F849" s="11"/>
      <c r="G849" s="10"/>
      <c r="H849" s="10"/>
      <c r="I849" s="6"/>
      <c r="J849" s="11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9"/>
      <c r="B850" s="10"/>
      <c r="C850" s="6"/>
      <c r="D850" s="11"/>
      <c r="E850" s="11"/>
      <c r="F850" s="11"/>
      <c r="G850" s="10"/>
      <c r="H850" s="10"/>
      <c r="I850" s="6"/>
      <c r="J850" s="11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9"/>
      <c r="B851" s="10"/>
      <c r="C851" s="6"/>
      <c r="D851" s="11"/>
      <c r="E851" s="11"/>
      <c r="F851" s="11"/>
      <c r="G851" s="10"/>
      <c r="H851" s="10"/>
      <c r="I851" s="6"/>
      <c r="J851" s="11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9"/>
      <c r="B852" s="10"/>
      <c r="C852" s="6"/>
      <c r="D852" s="11"/>
      <c r="E852" s="11"/>
      <c r="F852" s="11"/>
      <c r="G852" s="10"/>
      <c r="H852" s="10"/>
      <c r="I852" s="6"/>
      <c r="J852" s="11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9"/>
      <c r="B853" s="10"/>
      <c r="C853" s="6"/>
      <c r="D853" s="11"/>
      <c r="E853" s="11"/>
      <c r="F853" s="11"/>
      <c r="G853" s="10"/>
      <c r="H853" s="10"/>
      <c r="I853" s="6"/>
      <c r="J853" s="11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9"/>
      <c r="B854" s="10"/>
      <c r="C854" s="6"/>
      <c r="D854" s="11"/>
      <c r="E854" s="11"/>
      <c r="F854" s="11"/>
      <c r="G854" s="10"/>
      <c r="H854" s="10"/>
      <c r="I854" s="6"/>
      <c r="J854" s="11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9"/>
      <c r="B855" s="10"/>
      <c r="C855" s="6"/>
      <c r="D855" s="11"/>
      <c r="E855" s="11"/>
      <c r="F855" s="11"/>
      <c r="G855" s="10"/>
      <c r="H855" s="10"/>
      <c r="I855" s="6"/>
      <c r="J855" s="11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9"/>
      <c r="B856" s="10"/>
      <c r="C856" s="6"/>
      <c r="D856" s="11"/>
      <c r="E856" s="11"/>
      <c r="F856" s="11"/>
      <c r="G856" s="10"/>
      <c r="H856" s="10"/>
      <c r="I856" s="6"/>
      <c r="J856" s="11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9"/>
      <c r="B857" s="10"/>
      <c r="C857" s="6"/>
      <c r="D857" s="11"/>
      <c r="E857" s="11"/>
      <c r="F857" s="11"/>
      <c r="G857" s="10"/>
      <c r="H857" s="10"/>
      <c r="I857" s="6"/>
      <c r="J857" s="11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9"/>
      <c r="B858" s="10"/>
      <c r="C858" s="6"/>
      <c r="D858" s="11"/>
      <c r="E858" s="11"/>
      <c r="F858" s="11"/>
      <c r="G858" s="10"/>
      <c r="H858" s="10"/>
      <c r="I858" s="6"/>
      <c r="J858" s="11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9"/>
      <c r="B859" s="10"/>
      <c r="C859" s="6"/>
      <c r="D859" s="11"/>
      <c r="E859" s="11"/>
      <c r="F859" s="11"/>
      <c r="G859" s="10"/>
      <c r="H859" s="10"/>
      <c r="I859" s="6"/>
      <c r="J859" s="11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9"/>
      <c r="B860" s="10"/>
      <c r="C860" s="6"/>
      <c r="D860" s="11"/>
      <c r="E860" s="11"/>
      <c r="F860" s="11"/>
      <c r="G860" s="10"/>
      <c r="H860" s="10"/>
      <c r="I860" s="6"/>
      <c r="J860" s="11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9"/>
      <c r="B861" s="10"/>
      <c r="C861" s="6"/>
      <c r="D861" s="11"/>
      <c r="E861" s="11"/>
      <c r="F861" s="11"/>
      <c r="G861" s="10"/>
      <c r="H861" s="10"/>
      <c r="I861" s="6"/>
      <c r="J861" s="11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9"/>
      <c r="B862" s="10"/>
      <c r="C862" s="6"/>
      <c r="D862" s="11"/>
      <c r="E862" s="11"/>
      <c r="F862" s="11"/>
      <c r="G862" s="10"/>
      <c r="H862" s="10"/>
      <c r="I862" s="6"/>
      <c r="J862" s="11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9"/>
      <c r="B863" s="10"/>
      <c r="C863" s="6"/>
      <c r="D863" s="11"/>
      <c r="E863" s="11"/>
      <c r="F863" s="11"/>
      <c r="G863" s="10"/>
      <c r="H863" s="10"/>
      <c r="I863" s="6"/>
      <c r="J863" s="11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9"/>
      <c r="B864" s="10"/>
      <c r="C864" s="6"/>
      <c r="D864" s="11"/>
      <c r="E864" s="11"/>
      <c r="F864" s="11"/>
      <c r="G864" s="10"/>
      <c r="H864" s="10"/>
      <c r="I864" s="6"/>
      <c r="J864" s="11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</sheetData>
  <phoneticPr fontId="4"/>
  <conditionalFormatting sqref="A2:Z864 B1:Z1">
    <cfRule type="expression" dxfId="11" priority="7">
      <formula>($G1="完了")</formula>
    </cfRule>
  </conditionalFormatting>
  <conditionalFormatting sqref="A2:Z864 B1:Z1">
    <cfRule type="expression" dxfId="10" priority="8">
      <formula>($G1="着手中")</formula>
    </cfRule>
  </conditionalFormatting>
  <conditionalFormatting sqref="A2:Z864 B1:Z1">
    <cfRule type="expression" dxfId="9" priority="9">
      <formula>($G1="確認待ち")</formula>
    </cfRule>
  </conditionalFormatting>
  <conditionalFormatting sqref="A2:Z864 B1:Z1">
    <cfRule type="expression" dxfId="8" priority="10">
      <formula>($G1="見送り")</formula>
    </cfRule>
  </conditionalFormatting>
  <conditionalFormatting sqref="A2:Z864 B1:Z1">
    <cfRule type="expression" dxfId="7" priority="11">
      <formula>($G1="新規")</formula>
    </cfRule>
  </conditionalFormatting>
  <conditionalFormatting sqref="A2:Z864 B1:Z1">
    <cfRule type="expression" dxfId="6" priority="12">
      <formula>($G1="確認中")</formula>
    </cfRule>
  </conditionalFormatting>
  <conditionalFormatting sqref="A1">
    <cfRule type="expression" dxfId="5" priority="1">
      <formula>(#REF!="完了")</formula>
    </cfRule>
  </conditionalFormatting>
  <conditionalFormatting sqref="A1">
    <cfRule type="expression" dxfId="4" priority="2">
      <formula>(#REF!="着手中")</formula>
    </cfRule>
  </conditionalFormatting>
  <conditionalFormatting sqref="A1">
    <cfRule type="expression" dxfId="3" priority="3">
      <formula>(#REF!="確認待ち")</formula>
    </cfRule>
  </conditionalFormatting>
  <conditionalFormatting sqref="A1">
    <cfRule type="expression" dxfId="2" priority="4">
      <formula>(#REF!="見送り")</formula>
    </cfRule>
  </conditionalFormatting>
  <conditionalFormatting sqref="A1">
    <cfRule type="expression" dxfId="1" priority="5">
      <formula>(#REF!="新規")</formula>
    </cfRule>
  </conditionalFormatting>
  <conditionalFormatting sqref="A1">
    <cfRule type="expression" dxfId="0" priority="6">
      <formula>(#REF!="確認中")</formula>
    </cfRule>
  </conditionalFormatting>
  <dataValidations count="1">
    <dataValidation type="list" allowBlank="1" sqref="G6:G356">
      <formula1>"新規,確認中,着手中,見送り,確認待ち,完了"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3:M14"/>
  <sheetViews>
    <sheetView topLeftCell="A7" zoomScale="130" zoomScaleNormal="130" workbookViewId="0">
      <selection activeCell="N7" sqref="N7"/>
    </sheetView>
  </sheetViews>
  <sheetFormatPr defaultRowHeight="12.75"/>
  <cols>
    <col min="1" max="1" width="10.28515625" customWidth="1"/>
  </cols>
  <sheetData>
    <row r="13" spans="13:13">
      <c r="M13" s="223"/>
    </row>
    <row r="14" spans="13:13">
      <c r="M14" s="223"/>
    </row>
  </sheetData>
  <phoneticPr fontId="2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plan</vt:lpstr>
      <vt:lpstr>contensmatrix</vt:lpstr>
      <vt:lpstr>taskList</vt:lpstr>
      <vt:lpstr>schedule</vt:lpstr>
      <vt:lpstr>testDevice</vt:lpstr>
      <vt:lpstr>sozaiList</vt:lpstr>
      <vt:lpstr>flowChart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大橋瑛輔</cp:lastModifiedBy>
  <dcterms:created xsi:type="dcterms:W3CDTF">2017-06-28T11:56:46Z</dcterms:created>
  <dcterms:modified xsi:type="dcterms:W3CDTF">2017-07-11T02:06:15Z</dcterms:modified>
</cp:coreProperties>
</file>