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811"/>
  <workbookPr defaultThemeVersion="124226"/>
  <mc:AlternateContent xmlns:mc="http://schemas.openxmlformats.org/markup-compatibility/2006">
    <mc:Choice Requires="x15">
      <x15ac:absPath xmlns:x15ac="http://schemas.microsoft.com/office/spreadsheetml/2010/11/ac" url="/Users/kwasimarfo/Downloads/"/>
    </mc:Choice>
  </mc:AlternateContent>
  <xr:revisionPtr revIDLastSave="0" documentId="13_ncr:1_{66F579D1-A5AA-F34D-84EC-0C1EAD6EAFC9}" xr6:coauthVersionLast="47" xr6:coauthVersionMax="47" xr10:uidLastSave="{00000000-0000-0000-0000-000000000000}"/>
  <bookViews>
    <workbookView xWindow="0" yWindow="500" windowWidth="15420" windowHeight="12960" tabRatio="784" firstSheet="1" activeTab="1" xr2:uid="{00000000-000D-0000-FFFF-FFFF00000000}"/>
  </bookViews>
  <sheets>
    <sheet name="Overview" sheetId="1" r:id="rId1"/>
    <sheet name="Costs" sheetId="15" r:id="rId2"/>
    <sheet name="Total cost chart" sheetId="11" r:id="rId3"/>
    <sheet name="Total cycle time" sheetId="3" r:id="rId4"/>
    <sheet name="Total time chart" sheetId="12" r:id="rId5"/>
    <sheet name="Resource consumption" sheetId="4" r:id="rId6"/>
    <sheet name="Resource consumption chart" sheetId="13" r:id="rId7"/>
    <sheet name="hiddenData" sheetId="8" state="hidden" r:id="rId8"/>
    <sheet name="Scenario 4 officers" sheetId="16" r:id="rId9"/>
  </sheets>
  <definedNames>
    <definedName name="ActivityNames">hiddenData!$A$1:$A$8</definedName>
    <definedName name="Bottleneck0">#REF!</definedName>
    <definedName name="Bottleneck1">#REF!</definedName>
    <definedName name="Consumption0">hiddenData!$F$1:$F$3</definedName>
    <definedName name="Consumption1">#REF!</definedName>
    <definedName name="Resources">hiddenData!$F$4:$F$6</definedName>
    <definedName name="TotalCosts0">hiddenData!$B$1:$B$8</definedName>
    <definedName name="TotalCosts1">#REF!</definedName>
    <definedName name="TotalTime0">hiddenData!$D$1:$D$8</definedName>
    <definedName name="TotalTime1">#REF!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D8" i="8" l="1"/>
  <c r="B8" i="8"/>
  <c r="A8" i="8"/>
  <c r="D7" i="8"/>
  <c r="B7" i="8"/>
  <c r="A7" i="8"/>
  <c r="F6" i="8"/>
  <c r="D6" i="8"/>
  <c r="B6" i="8"/>
  <c r="A6" i="8"/>
  <c r="F5" i="8"/>
  <c r="D5" i="8"/>
  <c r="B5" i="8"/>
  <c r="A5" i="8"/>
  <c r="F4" i="8"/>
  <c r="D4" i="8"/>
  <c r="B4" i="8"/>
  <c r="A4" i="8"/>
  <c r="F3" i="8"/>
  <c r="D3" i="8"/>
  <c r="B3" i="8"/>
  <c r="A3" i="8"/>
  <c r="F2" i="8"/>
  <c r="D2" i="8"/>
  <c r="B2" i="8"/>
  <c r="A2" i="8"/>
  <c r="F1" i="8"/>
  <c r="D1" i="8"/>
  <c r="B1" i="8"/>
  <c r="A1" i="8"/>
</calcChain>
</file>

<file path=xl/sharedStrings.xml><?xml version="1.0" encoding="utf-8"?>
<sst xmlns="http://schemas.openxmlformats.org/spreadsheetml/2006/main" count="293" uniqueCount="86">
  <si>
    <t>Report</t>
  </si>
  <si>
    <t>Simulation</t>
  </si>
  <si>
    <t>Date</t>
  </si>
  <si>
    <t>6/26/25</t>
  </si>
  <si>
    <t>Time</t>
  </si>
  <si>
    <t>1:11 AM</t>
  </si>
  <si>
    <t>User</t>
  </si>
  <si>
    <t>Kwasi Marfo</t>
  </si>
  <si>
    <t>Process</t>
  </si>
  <si>
    <t>Claims Processing AS-IS</t>
  </si>
  <si>
    <t>Used scenario</t>
  </si>
  <si>
    <t>Duration in days</t>
  </si>
  <si>
    <t>Total cycle time</t>
  </si>
  <si>
    <t>Resource consumption</t>
  </si>
  <si>
    <t>Bottlenecks</t>
  </si>
  <si>
    <t>4 officers</t>
  </si>
  <si>
    <t/>
  </si>
  <si>
    <t>Execution costs of a process instance are the sum of fixed activity costs and resources costs. The
latter ones are computed using defined responsibilities and activity execution durations. The following
table shows selected process instance costs as well as the total sum of all costs:</t>
  </si>
  <si>
    <t>Average</t>
  </si>
  <si>
    <t>Minimum</t>
  </si>
  <si>
    <t>Maximum</t>
  </si>
  <si>
    <t>Total costs</t>
  </si>
  <si>
    <t>The following table shows the costs caused by every activity of your process:</t>
  </si>
  <si>
    <t>Task</t>
  </si>
  <si>
    <t>Completed instances</t>
  </si>
  <si>
    <t>Verification</t>
  </si>
  <si>
    <t>Claim Underwriting</t>
  </si>
  <si>
    <t>Initiate Investigation</t>
  </si>
  <si>
    <t>Claim Decision Process</t>
  </si>
  <si>
    <t>Analyze Report</t>
  </si>
  <si>
    <t>Confirm Repudiation</t>
  </si>
  <si>
    <t>Confirm Payment</t>
  </si>
  <si>
    <t>Approve Payment</t>
  </si>
  <si>
    <t>Latest run Total costs</t>
  </si>
  <si>
    <t>Legend</t>
  </si>
  <si>
    <t>All values are relative to the highest value</t>
  </si>
  <si>
    <t>Latest run</t>
  </si>
  <si>
    <t>Previous run</t>
  </si>
  <si>
    <t>100%</t>
  </si>
  <si>
    <t>&gt;87.5%</t>
  </si>
  <si>
    <t>&gt;75%</t>
  </si>
  <si>
    <t>&gt;62.5%</t>
  </si>
  <si>
    <t>&gt;50%</t>
  </si>
  <si>
    <t>&lt;=50% or smallest value</t>
  </si>
  <si>
    <t>The cycle time of a process instance is measured between its start and completion. The following table shows selected
process instance cycle times as well as the total sum of all run cycles:</t>
  </si>
  <si>
    <t>Execution times incl. waiting times</t>
  </si>
  <si>
    <t>The following table shows for each activity how long its execution took with respect to existing working schedules without
taking available resources into account:</t>
  </si>
  <si>
    <t>Total execution
time</t>
  </si>
  <si>
    <t>Pure execution times</t>
  </si>
  <si>
    <t>Within a process instance, several activities are executed. This happens sub-sequentially, delayed or in parallel. The
following table shows for each activity how long its pure execution took. The values ​​do not include any existing waiting
times, those are included in the table at 'Execution times incl. waiting times'. Please note that waiting times due
to missing resources are not displayed here, as they are analyzed under “Bottlenecks”.</t>
  </si>
  <si>
    <t>Latest run Total cycle time</t>
  </si>
  <si>
    <t>The execution of activities is performed by resources. The following table shows
the workload of all resources in your scenario:</t>
  </si>
  <si>
    <t>Resources</t>
  </si>
  <si>
    <t>Consumed time</t>
  </si>
  <si>
    <t>Workload</t>
  </si>
  <si>
    <t>Claims Officer</t>
  </si>
  <si>
    <t>Head of Claims</t>
  </si>
  <si>
    <t>COO</t>
  </si>
  <si>
    <t>Latest run Workload</t>
  </si>
  <si>
    <t>Costs and Duration</t>
  </si>
  <si>
    <t>Execution costs</t>
  </si>
  <si>
    <t>Execution time</t>
  </si>
  <si>
    <t>Average 00h 04m, deviation 00h 01m</t>
  </si>
  <si>
    <t>Average 00h 05m, deviation 00h 01m</t>
  </si>
  <si>
    <t>Average 03h 00m, deviation 00h 30m</t>
  </si>
  <si>
    <t>Average 00h 02m, deviation 00h 01m</t>
  </si>
  <si>
    <t>Frequency and probabilities</t>
  </si>
  <si>
    <t>Start event</t>
  </si>
  <si>
    <t>Frequency</t>
  </si>
  <si>
    <t>Claim Request Received</t>
  </si>
  <si>
    <t>On Mon-Fri; overall 20 times</t>
  </si>
  <si>
    <t>Gateway</t>
  </si>
  <si>
    <t>Decision</t>
  </si>
  <si>
    <t>Probability</t>
  </si>
  <si>
    <t>Valid Request?</t>
  </si>
  <si>
    <t>No</t>
  </si>
  <si>
    <t>Yes</t>
  </si>
  <si>
    <t>Approve Claim Officer's Analysis?</t>
  </si>
  <si>
    <t>Payable?</t>
  </si>
  <si>
    <t>Approval Conditions Met?</t>
  </si>
  <si>
    <t>Role</t>
  </si>
  <si>
    <t>Work schedules</t>
  </si>
  <si>
    <t>Costs/hour</t>
  </si>
  <si>
    <t>2 employees; 40 hours per week</t>
  </si>
  <si>
    <t>4 employees; 160 hours per week</t>
  </si>
  <si>
    <t>1 employees; 40 hours per week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</si>
</sst>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h]&quot;h&quot;:mm&quot;m&quot;\ ss&quot;s&quot;"/>
    <numFmt numFmtId="165" formatCode="&quot;€&quot;&quot; &quot;#,##0.00;&quot;(&quot;&quot;€&quot;&quot; &quot;#,##0.00&quot;)&quot;"/>
  </numFmts>
  <fonts count="4" x14ac:knownFonts="1">
    <font>
      <sz val="11"/>
      <color indexed="8"/>
      <name val="Calibri"/>
      <family val="2"/>
      <scheme val="minor"/>
    </font>
    <font>
      <sz val="11"/>
      <name val="Tahoma"/>
      <family val="2"/>
    </font>
    <font>
      <b/>
      <sz val="11"/>
      <name val="Tahoma"/>
      <family val="2"/>
    </font>
    <font>
      <b/>
      <u/>
      <sz val="11"/>
      <name val="Tahoma"/>
      <family val="2"/>
    </font>
  </fonts>
  <fills count="13">
    <fill>
      <patternFill patternType="none"/>
    </fill>
    <fill>
      <patternFill patternType="gray125"/>
    </fill>
    <fill>
      <patternFill patternType="solid">
        <fgColor rgb="FF61AEF2"/>
      </patternFill>
    </fill>
    <fill>
      <patternFill patternType="solid">
        <fgColor rgb="FF7ABBF4"/>
      </patternFill>
    </fill>
    <fill>
      <patternFill patternType="solid">
        <fgColor rgb="FF9ACBF7"/>
      </patternFill>
    </fill>
    <fill>
      <patternFill patternType="solid">
        <fgColor rgb="FFB3D8F9"/>
      </patternFill>
    </fill>
    <fill>
      <patternFill patternType="solid">
        <fgColor rgb="FFC6E0F7"/>
      </patternFill>
    </fill>
    <fill>
      <patternFill patternType="solid">
        <fgColor rgb="FFA3A3A3"/>
      </patternFill>
    </fill>
    <fill>
      <patternFill patternType="solid">
        <fgColor rgb="FFAFAFAF"/>
      </patternFill>
    </fill>
    <fill>
      <patternFill patternType="solid">
        <fgColor rgb="FFC0C0C0"/>
      </patternFill>
    </fill>
    <fill>
      <patternFill patternType="solid">
        <fgColor rgb="FFCDCDCD"/>
      </patternFill>
    </fill>
    <fill>
      <patternFill patternType="solid">
        <fgColor rgb="FFD5D5D5"/>
      </patternFill>
    </fill>
    <fill>
      <patternFill patternType="none">
        <bgColor indexed="64"/>
      </patternFill>
    </fill>
  </fills>
  <borders count="10">
    <border>
      <left/>
      <right/>
      <top/>
      <bottom/>
      <diagonal/>
    </border>
    <border>
      <left style="thin">
        <color indexed="63"/>
      </left>
      <right style="thin">
        <color indexed="63"/>
      </right>
      <top style="thin">
        <color indexed="63"/>
      </top>
      <bottom style="thin">
        <color indexed="63"/>
      </bottom>
      <diagonal/>
    </border>
    <border>
      <left style="thin">
        <color auto="1"/>
      </left>
      <right/>
      <top/>
      <bottom/>
      <diagonal/>
    </border>
    <border>
      <left/>
      <right style="thin">
        <color auto="1"/>
      </right>
      <top/>
      <bottom/>
      <diagonal/>
    </border>
    <border>
      <left/>
      <right style="thin">
        <color indexed="8"/>
      </right>
      <top/>
      <bottom/>
      <diagonal/>
    </border>
    <border>
      <left/>
      <right style="thin">
        <color indexed="8"/>
      </right>
      <top/>
      <bottom style="thin">
        <color indexed="8"/>
      </bottom>
      <diagonal/>
    </border>
    <border>
      <left style="thin">
        <color indexed="8"/>
      </left>
      <right/>
      <top/>
      <bottom/>
      <diagonal/>
    </border>
    <border>
      <left style="thin">
        <color indexed="8"/>
      </left>
      <right/>
      <top/>
      <bottom style="thin">
        <color indexed="8"/>
      </bottom>
      <diagonal/>
    </border>
    <border>
      <left style="thin">
        <color indexed="8"/>
      </left>
      <right/>
      <top style="thin">
        <color indexed="8"/>
      </top>
      <bottom/>
      <diagonal/>
    </border>
    <border>
      <left/>
      <right style="thin">
        <color indexed="8"/>
      </right>
      <top style="thin">
        <color indexed="8"/>
      </top>
      <bottom/>
      <diagonal/>
    </border>
  </borders>
  <cellStyleXfs count="1">
    <xf numFmtId="0" fontId="0" fillId="0" borderId="0"/>
  </cellStyleXfs>
  <cellXfs count="40">
    <xf numFmtId="0" fontId="0" fillId="0" borderId="0" xfId="0"/>
    <xf numFmtId="15" fontId="0" fillId="0" borderId="0" xfId="0" applyNumberFormat="1"/>
    <xf numFmtId="0" fontId="2" fillId="0" borderId="0" xfId="0" applyFont="1" applyAlignment="1">
      <alignment vertical="top" wrapText="1"/>
    </xf>
    <xf numFmtId="0" fontId="2" fillId="0" borderId="1" xfId="0" applyFont="1" applyBorder="1" applyAlignment="1">
      <alignment vertical="top" wrapText="1"/>
    </xf>
    <xf numFmtId="0" fontId="1" fillId="0" borderId="1" xfId="0" applyFont="1" applyBorder="1" applyAlignment="1">
      <alignment vertical="top" wrapText="1"/>
    </xf>
    <xf numFmtId="0" fontId="1" fillId="0" borderId="1" xfId="0" applyFont="1" applyBorder="1" applyAlignment="1">
      <alignment horizontal="right" vertical="top" wrapText="1"/>
    </xf>
    <xf numFmtId="164" fontId="1" fillId="0" borderId="1" xfId="0" applyNumberFormat="1" applyFont="1" applyBorder="1" applyAlignment="1">
      <alignment vertical="top" wrapText="1"/>
    </xf>
    <xf numFmtId="10" fontId="1" fillId="0" borderId="1" xfId="0" applyNumberFormat="1" applyFont="1" applyBorder="1" applyAlignment="1">
      <alignment vertical="top" wrapText="1"/>
    </xf>
    <xf numFmtId="165" fontId="1" fillId="0" borderId="1" xfId="0" applyNumberFormat="1" applyFont="1" applyBorder="1" applyAlignment="1">
      <alignment vertical="top" wrapText="1"/>
    </xf>
    <xf numFmtId="0" fontId="1" fillId="2" borderId="2" xfId="0" applyFont="1" applyFill="1" applyBorder="1" applyAlignment="1">
      <alignment vertical="top" wrapText="1"/>
    </xf>
    <xf numFmtId="0" fontId="1" fillId="3" borderId="2" xfId="0" applyFont="1" applyFill="1" applyBorder="1" applyAlignment="1">
      <alignment vertical="top" wrapText="1"/>
    </xf>
    <xf numFmtId="0" fontId="1" fillId="4" borderId="2" xfId="0" applyFont="1" applyFill="1" applyBorder="1" applyAlignment="1">
      <alignment vertical="top" wrapText="1"/>
    </xf>
    <xf numFmtId="0" fontId="1" fillId="5" borderId="2" xfId="0" applyFont="1" applyFill="1" applyBorder="1" applyAlignment="1">
      <alignment vertical="top" wrapText="1"/>
    </xf>
    <xf numFmtId="0" fontId="1" fillId="6" borderId="2" xfId="0" applyFont="1" applyFill="1" applyBorder="1" applyAlignment="1">
      <alignment vertical="top" wrapText="1"/>
    </xf>
    <xf numFmtId="0" fontId="1" fillId="2" borderId="1" xfId="0" applyFont="1" applyFill="1" applyBorder="1" applyAlignment="1">
      <alignment vertical="top" wrapText="1"/>
    </xf>
    <xf numFmtId="0" fontId="1" fillId="5" borderId="1" xfId="0" applyFont="1" applyFill="1" applyBorder="1" applyAlignment="1">
      <alignment vertical="top" wrapText="1"/>
    </xf>
    <xf numFmtId="165" fontId="1" fillId="2" borderId="1" xfId="0" applyNumberFormat="1" applyFont="1" applyFill="1" applyBorder="1" applyAlignment="1">
      <alignment vertical="top" wrapText="1"/>
    </xf>
    <xf numFmtId="10" fontId="1" fillId="2" borderId="1" xfId="0" applyNumberFormat="1" applyFont="1" applyFill="1" applyBorder="1" applyAlignment="1">
      <alignment vertical="top" wrapText="1"/>
    </xf>
    <xf numFmtId="164" fontId="1" fillId="2" borderId="1" xfId="0" applyNumberFormat="1" applyFont="1" applyFill="1" applyBorder="1" applyAlignment="1">
      <alignment vertical="top" wrapText="1"/>
    </xf>
    <xf numFmtId="0" fontId="1" fillId="7" borderId="3" xfId="0" applyFont="1" applyFill="1" applyBorder="1" applyAlignment="1">
      <alignment vertical="top" wrapText="1"/>
    </xf>
    <xf numFmtId="0" fontId="1" fillId="8" borderId="3" xfId="0" applyFont="1" applyFill="1" applyBorder="1" applyAlignment="1">
      <alignment vertical="top" wrapText="1"/>
    </xf>
    <xf numFmtId="0" fontId="1" fillId="9" borderId="3" xfId="0" applyFont="1" applyFill="1" applyBorder="1" applyAlignment="1">
      <alignment vertical="top" wrapText="1"/>
    </xf>
    <xf numFmtId="0" fontId="1" fillId="10" borderId="3" xfId="0" applyFont="1" applyFill="1" applyBorder="1" applyAlignment="1">
      <alignment vertical="top" wrapText="1"/>
    </xf>
    <xf numFmtId="0" fontId="1" fillId="11" borderId="3" xfId="0" applyFont="1" applyFill="1" applyBorder="1" applyAlignment="1">
      <alignment vertical="top" wrapText="1"/>
    </xf>
    <xf numFmtId="0" fontId="1" fillId="12" borderId="4" xfId="0" applyFont="1" applyFill="1" applyBorder="1" applyAlignment="1">
      <alignment vertical="top" wrapText="1"/>
    </xf>
    <xf numFmtId="0" fontId="1" fillId="12" borderId="5" xfId="0" applyFont="1" applyFill="1" applyBorder="1" applyAlignment="1">
      <alignment vertical="top" wrapText="1"/>
    </xf>
    <xf numFmtId="0" fontId="2" fillId="12" borderId="6" xfId="0" applyFont="1" applyFill="1" applyBorder="1" applyAlignment="1">
      <alignment vertical="top" wrapText="1"/>
    </xf>
    <xf numFmtId="0" fontId="2" fillId="12" borderId="7" xfId="0" applyFont="1" applyFill="1" applyBorder="1" applyAlignment="1">
      <alignment vertical="top" wrapText="1"/>
    </xf>
    <xf numFmtId="0" fontId="2" fillId="12" borderId="8" xfId="0" applyFont="1" applyFill="1" applyBorder="1" applyAlignment="1">
      <alignment vertical="top" wrapText="1"/>
    </xf>
    <xf numFmtId="0" fontId="1" fillId="12" borderId="9" xfId="0" applyFont="1" applyFill="1" applyBorder="1" applyAlignment="1">
      <alignment vertical="top" wrapText="1"/>
    </xf>
    <xf numFmtId="0" fontId="1" fillId="12" borderId="6" xfId="0" applyFont="1" applyFill="1" applyBorder="1" applyAlignment="1">
      <alignment vertical="top" wrapText="1"/>
    </xf>
    <xf numFmtId="0" fontId="0" fillId="12" borderId="9" xfId="0" applyFill="1" applyBorder="1"/>
    <xf numFmtId="0" fontId="1" fillId="12" borderId="7" xfId="0" applyFont="1" applyFill="1" applyBorder="1" applyAlignment="1">
      <alignment vertical="top" wrapText="1"/>
    </xf>
    <xf numFmtId="0" fontId="1" fillId="0" borderId="0" xfId="0" applyFont="1" applyAlignment="1">
      <alignment vertical="top" wrapText="1"/>
    </xf>
    <xf numFmtId="0" fontId="0" fillId="0" borderId="0" xfId="0"/>
    <xf numFmtId="0" fontId="1" fillId="12" borderId="6" xfId="0" applyFont="1" applyFill="1" applyBorder="1" applyAlignment="1">
      <alignment vertical="top" wrapText="1"/>
    </xf>
    <xf numFmtId="0" fontId="0" fillId="12" borderId="4" xfId="0" applyFill="1" applyBorder="1"/>
    <xf numFmtId="0" fontId="3" fillId="0" borderId="0" xfId="0" applyFont="1" applyAlignment="1">
      <alignment vertical="top" wrapText="1"/>
    </xf>
    <xf numFmtId="0" fontId="1" fillId="0" borderId="1" xfId="0" applyFont="1" applyBorder="1" applyAlignment="1">
      <alignment vertical="top" wrapText="1"/>
    </xf>
    <xf numFmtId="0" fontId="0" fillId="12" borderId="7" xfId="0" applyFill="1" applyBorder="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hiddenData!$I$1</c:f>
          <c:strCache>
            <c:ptCount val="1"/>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CH"/>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6AD-FB4A-8D88-FCD8126ABE0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6AD-FB4A-8D88-FCD8126ABE0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6AD-FB4A-8D88-FCD8126ABE0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56AD-FB4A-8D88-FCD8126ABE04}"/>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56AD-FB4A-8D88-FCD8126ABE04}"/>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56AD-FB4A-8D88-FCD8126ABE04}"/>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56AD-FB4A-8D88-FCD8126ABE04}"/>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56AD-FB4A-8D88-FCD8126ABE0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H"/>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[0]!ActivityNames</c:f>
              <c:strCache>
                <c:ptCount val="8"/>
                <c:pt idx="0">
                  <c:v>Verification</c:v>
                </c:pt>
                <c:pt idx="1">
                  <c:v>Claim Underwriting</c:v>
                </c:pt>
                <c:pt idx="2">
                  <c:v>Initiate Investigation</c:v>
                </c:pt>
                <c:pt idx="3">
                  <c:v>Claim Decision Process</c:v>
                </c:pt>
                <c:pt idx="4">
                  <c:v>Analyze Report</c:v>
                </c:pt>
                <c:pt idx="5">
                  <c:v>Confirm Repudiation</c:v>
                </c:pt>
                <c:pt idx="6">
                  <c:v>Confirm Payment</c:v>
                </c:pt>
                <c:pt idx="7">
                  <c:v>Approve Payment</c:v>
                </c:pt>
              </c:strCache>
            </c:strRef>
          </c:cat>
          <c:val>
            <c:numRef>
              <c:f>[0]!TotalCosts0</c:f>
              <c:numCache>
                <c:formatCode>General</c:formatCode>
                <c:ptCount val="8"/>
                <c:pt idx="0">
                  <c:v>24.88</c:v>
                </c:pt>
                <c:pt idx="1">
                  <c:v>34.21</c:v>
                </c:pt>
                <c:pt idx="2">
                  <c:v>1228.99</c:v>
                </c:pt>
                <c:pt idx="3">
                  <c:v>13.87</c:v>
                </c:pt>
                <c:pt idx="4">
                  <c:v>37.08</c:v>
                </c:pt>
                <c:pt idx="5">
                  <c:v>2.06</c:v>
                </c:pt>
                <c:pt idx="6">
                  <c:v>25.18</c:v>
                </c:pt>
                <c:pt idx="7">
                  <c:v>3.07</c:v>
                </c:pt>
              </c:numCache>
            </c:numRef>
          </c:val>
          <c:extLst>
            <c:ext xmlns:c16="http://schemas.microsoft.com/office/drawing/2014/chart" uri="{C3380CC4-5D6E-409C-BE32-E72D297353CC}">
              <c16:uniqueId val="{00000010-56AD-FB4A-8D88-FCD8126ABE04}"/>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CH"/>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CH"/>
    </a:p>
  </c:txPr>
  <c:printSettings>
    <c:headerFooter/>
    <c:pageMargins b="0.78740157499999996" l="0.7" r="0.7" t="0.78740157499999996"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hiddenData!$I$2</c:f>
          <c:strCache>
            <c:ptCount val="1"/>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CH"/>
        </a:p>
      </c:txPr>
    </c:title>
    <c:autoTitleDeleted val="0"/>
    <c:plotArea>
      <c:layout/>
      <c:barChart>
        <c:barDir val="col"/>
        <c:grouping val="clustered"/>
        <c:varyColors val="0"/>
        <c:ser>
          <c:idx val="1"/>
          <c:order val="0"/>
          <c:spPr>
            <a:solidFill>
              <a:schemeClr val="accent2"/>
            </a:solidFill>
            <a:ln w="19050">
              <a:solidFill>
                <a:schemeClr val="lt1"/>
              </a:solidFill>
            </a:ln>
            <a:effectLst/>
          </c:spPr>
          <c:invertIfNegative val="0"/>
          <c:dPt>
            <c:idx val="0"/>
            <c:invertIfNegative val="0"/>
            <c:bubble3D val="0"/>
            <c:spPr>
              <a:solidFill>
                <a:schemeClr val="accent2"/>
              </a:solidFill>
              <a:ln w="19050">
                <a:solidFill>
                  <a:schemeClr val="lt1"/>
                </a:solidFill>
              </a:ln>
              <a:effectLst/>
            </c:spPr>
            <c:extLst>
              <c:ext xmlns:c16="http://schemas.microsoft.com/office/drawing/2014/chart" uri="{C3380CC4-5D6E-409C-BE32-E72D297353CC}">
                <c16:uniqueId val="{00000001-DBE8-0B40-9115-1B06C0E4D0B0}"/>
              </c:ext>
            </c:extLst>
          </c:dPt>
          <c:dPt>
            <c:idx val="1"/>
            <c:invertIfNegative val="0"/>
            <c:bubble3D val="0"/>
            <c:spPr>
              <a:solidFill>
                <a:schemeClr val="accent2"/>
              </a:solidFill>
              <a:ln w="19050">
                <a:solidFill>
                  <a:schemeClr val="lt1"/>
                </a:solidFill>
              </a:ln>
              <a:effectLst/>
            </c:spPr>
            <c:extLst>
              <c:ext xmlns:c16="http://schemas.microsoft.com/office/drawing/2014/chart" uri="{C3380CC4-5D6E-409C-BE32-E72D297353CC}">
                <c16:uniqueId val="{00000003-DBE8-0B40-9115-1B06C0E4D0B0}"/>
              </c:ext>
            </c:extLst>
          </c:dPt>
          <c:dPt>
            <c:idx val="2"/>
            <c:invertIfNegative val="0"/>
            <c:bubble3D val="0"/>
            <c:spPr>
              <a:solidFill>
                <a:schemeClr val="accent2"/>
              </a:solidFill>
              <a:ln w="19050">
                <a:solidFill>
                  <a:schemeClr val="lt1"/>
                </a:solidFill>
              </a:ln>
              <a:effectLst/>
            </c:spPr>
            <c:extLst>
              <c:ext xmlns:c16="http://schemas.microsoft.com/office/drawing/2014/chart" uri="{C3380CC4-5D6E-409C-BE32-E72D297353CC}">
                <c16:uniqueId val="{00000005-DBE8-0B40-9115-1B06C0E4D0B0}"/>
              </c:ext>
            </c:extLst>
          </c:dPt>
          <c:dPt>
            <c:idx val="3"/>
            <c:invertIfNegative val="0"/>
            <c:bubble3D val="0"/>
            <c:spPr>
              <a:solidFill>
                <a:schemeClr val="accent2"/>
              </a:solidFill>
              <a:ln w="19050">
                <a:solidFill>
                  <a:schemeClr val="lt1"/>
                </a:solidFill>
              </a:ln>
              <a:effectLst/>
            </c:spPr>
            <c:extLst>
              <c:ext xmlns:c16="http://schemas.microsoft.com/office/drawing/2014/chart" uri="{C3380CC4-5D6E-409C-BE32-E72D297353CC}">
                <c16:uniqueId val="{00000007-DBE8-0B40-9115-1B06C0E4D0B0}"/>
              </c:ext>
            </c:extLst>
          </c:dPt>
          <c:dPt>
            <c:idx val="4"/>
            <c:invertIfNegative val="0"/>
            <c:bubble3D val="0"/>
            <c:spPr>
              <a:solidFill>
                <a:schemeClr val="accent2"/>
              </a:solidFill>
              <a:ln w="19050">
                <a:solidFill>
                  <a:schemeClr val="lt1"/>
                </a:solidFill>
              </a:ln>
              <a:effectLst/>
            </c:spPr>
            <c:extLst>
              <c:ext xmlns:c16="http://schemas.microsoft.com/office/drawing/2014/chart" uri="{C3380CC4-5D6E-409C-BE32-E72D297353CC}">
                <c16:uniqueId val="{00000009-DBE8-0B40-9115-1B06C0E4D0B0}"/>
              </c:ext>
            </c:extLst>
          </c:dPt>
          <c:dPt>
            <c:idx val="5"/>
            <c:invertIfNegative val="0"/>
            <c:bubble3D val="0"/>
            <c:spPr>
              <a:solidFill>
                <a:schemeClr val="accent2"/>
              </a:solidFill>
              <a:ln w="19050">
                <a:solidFill>
                  <a:schemeClr val="lt1"/>
                </a:solidFill>
              </a:ln>
              <a:effectLst/>
            </c:spPr>
            <c:extLst>
              <c:ext xmlns:c16="http://schemas.microsoft.com/office/drawing/2014/chart" uri="{C3380CC4-5D6E-409C-BE32-E72D297353CC}">
                <c16:uniqueId val="{0000000B-DBE8-0B40-9115-1B06C0E4D0B0}"/>
              </c:ext>
            </c:extLst>
          </c:dPt>
          <c:dPt>
            <c:idx val="6"/>
            <c:invertIfNegative val="0"/>
            <c:bubble3D val="0"/>
            <c:spPr>
              <a:solidFill>
                <a:schemeClr val="accent2"/>
              </a:solidFill>
              <a:ln w="19050">
                <a:solidFill>
                  <a:schemeClr val="lt1"/>
                </a:solidFill>
              </a:ln>
              <a:effectLst/>
            </c:spPr>
            <c:extLst>
              <c:ext xmlns:c16="http://schemas.microsoft.com/office/drawing/2014/chart" uri="{C3380CC4-5D6E-409C-BE32-E72D297353CC}">
                <c16:uniqueId val="{0000000D-DBE8-0B40-9115-1B06C0E4D0B0}"/>
              </c:ext>
            </c:extLst>
          </c:dPt>
          <c:dPt>
            <c:idx val="7"/>
            <c:invertIfNegative val="0"/>
            <c:bubble3D val="0"/>
            <c:spPr>
              <a:solidFill>
                <a:schemeClr val="accent2"/>
              </a:solidFill>
              <a:ln w="19050">
                <a:solidFill>
                  <a:schemeClr val="lt1"/>
                </a:solidFill>
              </a:ln>
              <a:effectLst/>
            </c:spPr>
            <c:extLst>
              <c:ext xmlns:c16="http://schemas.microsoft.com/office/drawing/2014/chart" uri="{C3380CC4-5D6E-409C-BE32-E72D297353CC}">
                <c16:uniqueId val="{0000000F-DBE8-0B40-9115-1B06C0E4D0B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H"/>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[0]!ActivityNames</c:f>
              <c:strCache>
                <c:ptCount val="8"/>
                <c:pt idx="0">
                  <c:v>Verification</c:v>
                </c:pt>
                <c:pt idx="1">
                  <c:v>Claim Underwriting</c:v>
                </c:pt>
                <c:pt idx="2">
                  <c:v>Initiate Investigation</c:v>
                </c:pt>
                <c:pt idx="3">
                  <c:v>Claim Decision Process</c:v>
                </c:pt>
                <c:pt idx="4">
                  <c:v>Analyze Report</c:v>
                </c:pt>
                <c:pt idx="5">
                  <c:v>Confirm Repudiation</c:v>
                </c:pt>
                <c:pt idx="6">
                  <c:v>Confirm Payment</c:v>
                </c:pt>
                <c:pt idx="7">
                  <c:v>Approve Payment</c:v>
                </c:pt>
              </c:strCache>
            </c:strRef>
          </c:cat>
          <c:val>
            <c:numRef>
              <c:f>[0]!TotalTime0</c:f>
              <c:numCache>
                <c:formatCode>General</c:formatCode>
                <c:ptCount val="8"/>
                <c:pt idx="0">
                  <c:v>5.1828703703703703E-2</c:v>
                </c:pt>
                <c:pt idx="1">
                  <c:v>7.1273148148148155E-2</c:v>
                </c:pt>
                <c:pt idx="2">
                  <c:v>2.5604050925925925</c:v>
                </c:pt>
                <c:pt idx="3">
                  <c:v>2.8888888888888888E-2</c:v>
                </c:pt>
                <c:pt idx="4">
                  <c:v>3.0902777777777779E-2</c:v>
                </c:pt>
                <c:pt idx="5">
                  <c:v>1.712962962962963E-3</c:v>
                </c:pt>
                <c:pt idx="6">
                  <c:v>2.0983796296296296E-2</c:v>
                </c:pt>
                <c:pt idx="7">
                  <c:v>1.8287037037037037E-3</c:v>
                </c:pt>
              </c:numCache>
            </c:numRef>
          </c:val>
          <c:extLst>
            <c:ext xmlns:c16="http://schemas.microsoft.com/office/drawing/2014/chart" uri="{C3380CC4-5D6E-409C-BE32-E72D297353CC}">
              <c16:uniqueId val="{00000010-DBE8-0B40-9115-1B06C0E4D0B0}"/>
            </c:ext>
          </c:extLst>
        </c:ser>
        <c:dLbls>
          <c:showLegendKey val="0"/>
          <c:showVal val="0"/>
          <c:showCatName val="0"/>
          <c:showSerName val="0"/>
          <c:showPercent val="0"/>
          <c:showBubbleSize val="0"/>
        </c:dLbls>
        <c:gapWidth val="100"/>
        <c:axId val="1246153039"/>
        <c:axId val="1246156655"/>
      </c:barChart>
      <c:catAx>
        <c:axId val="124615303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H"/>
          </a:p>
        </c:txPr>
        <c:crossAx val="1246156655"/>
        <c:auto val="1"/>
        <c:lblAlgn val="ctr"/>
        <c:lblOffset val="100"/>
        <c:noMultiLvlLbl val="0"/>
      </c:catAx>
      <c:valAx>
        <c:axId val="12461566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H"/>
          </a:p>
        </c:txPr>
        <c:crossAx val="1246153039"/>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CH"/>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CH"/>
    </a:p>
  </c:txPr>
  <c:printSettings>
    <c:headerFooter/>
    <c:pageMargins b="0.78740157499999996" l="0.7" r="0.7" t="0.78740157499999996"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hiddenData!$I$3</c:f>
          <c:strCache>
            <c:ptCount val="1"/>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CH"/>
        </a:p>
      </c:txPr>
    </c:title>
    <c:autoTitleDeleted val="0"/>
    <c:plotArea>
      <c:layout/>
      <c:pieChart>
        <c:varyColors val="1"/>
        <c:ser>
          <c:idx val="1"/>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4AA-FF42-A27E-2B197DD8732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4AA-FF42-A27E-2B197DD8732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4AA-FF42-A27E-2B197DD8732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74AA-FF42-A27E-2B197DD8732F}"/>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74AA-FF42-A27E-2B197DD8732F}"/>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74AA-FF42-A27E-2B197DD8732F}"/>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74AA-FF42-A27E-2B197DD8732F}"/>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74AA-FF42-A27E-2B197DD8732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H"/>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[0]!Resources</c:f>
              <c:strCache>
                <c:ptCount val="3"/>
                <c:pt idx="0">
                  <c:v>Claims Officer</c:v>
                </c:pt>
                <c:pt idx="1">
                  <c:v>Head of Claims</c:v>
                </c:pt>
                <c:pt idx="2">
                  <c:v>COO</c:v>
                </c:pt>
              </c:strCache>
            </c:strRef>
          </c:cat>
          <c:val>
            <c:numRef>
              <c:f>[0]!Consumption0</c:f>
              <c:numCache>
                <c:formatCode>General</c:formatCode>
                <c:ptCount val="3"/>
                <c:pt idx="0">
                  <c:v>2.7123958333333333</c:v>
                </c:pt>
                <c:pt idx="1">
                  <c:v>5.3599537037037036E-2</c:v>
                </c:pt>
                <c:pt idx="2">
                  <c:v>1.8287037037037037E-3</c:v>
                </c:pt>
              </c:numCache>
            </c:numRef>
          </c:val>
          <c:extLst>
            <c:ext xmlns:c16="http://schemas.microsoft.com/office/drawing/2014/chart" uri="{C3380CC4-5D6E-409C-BE32-E72D297353CC}">
              <c16:uniqueId val="{00000010-74AA-FF42-A27E-2B197DD8732F}"/>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CH"/>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CH"/>
    </a:p>
  </c:txPr>
  <c:printSettings>
    <c:headerFooter/>
    <c:pageMargins b="0.78740157499999996" l="0.7" r="0.7" t="0.78740157499999996"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1</xdr:col>
      <xdr:colOff>0</xdr:colOff>
      <xdr:row>7</xdr:row>
      <xdr:rowOff>0</xdr:rowOff>
    </xdr:from>
    <xdr:to>
      <xdr:col>9</xdr:col>
      <xdr:colOff>0</xdr:colOff>
      <xdr:row>27</xdr:row>
      <xdr:rowOff>0</xdr:rowOff>
    </xdr:to>
    <xdr:graphicFrame macro="">
      <xdr:nvGraphicFramePr>
        <xdr:cNvPr id="2" name="Diagramm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6</xdr:row>
      <xdr:rowOff>0</xdr:rowOff>
    </xdr:from>
    <xdr:to>
      <xdr:col>9</xdr:col>
      <xdr:colOff>495300</xdr:colOff>
      <xdr:row>26</xdr:row>
      <xdr:rowOff>0</xdr:rowOff>
    </xdr:to>
    <xdr:graphicFrame macro="">
      <xdr:nvGraphicFramePr>
        <xdr:cNvPr id="2" name="Diagramm 1">
          <a:extLst>
            <a:ext uri="{FF2B5EF4-FFF2-40B4-BE49-F238E27FC236}">
              <a16:creationId xmlns:a16="http://schemas.microsoft.com/office/drawing/2014/main" id="{00000000-0008-0000-04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6</xdr:row>
      <xdr:rowOff>0</xdr:rowOff>
    </xdr:from>
    <xdr:to>
      <xdr:col>9</xdr:col>
      <xdr:colOff>495300</xdr:colOff>
      <xdr:row>26</xdr:row>
      <xdr:rowOff>0</xdr:rowOff>
    </xdr:to>
    <xdr:graphicFrame macro="">
      <xdr:nvGraphicFramePr>
        <xdr:cNvPr id="2" name="Diagramm 1">
          <a:extLst>
            <a:ext uri="{FF2B5EF4-FFF2-40B4-BE49-F238E27FC236}">
              <a16:creationId xmlns:a16="http://schemas.microsoft.com/office/drawing/2014/main" id="{00000000-0008-0000-06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8"/>
  <sheetViews>
    <sheetView workbookViewId="0"/>
  </sheetViews>
  <sheetFormatPr baseColWidth="10" defaultColWidth="21.6640625" defaultRowHeight="15" x14ac:dyDescent="0.2"/>
  <cols>
    <col min="1" max="1" width="13.5" bestFit="1" customWidth="1"/>
    <col min="2" max="2" width="19.6640625" bestFit="1" customWidth="1"/>
    <col min="3" max="3" width="19.33203125" bestFit="1" customWidth="1"/>
    <col min="4" max="4" width="21.1640625" bestFit="1" customWidth="1"/>
    <col min="5" max="5" width="11.5" bestFit="1" customWidth="1"/>
  </cols>
  <sheetData>
    <row r="1" spans="1:5" x14ac:dyDescent="0.2">
      <c r="A1" s="28" t="s">
        <v>0</v>
      </c>
      <c r="B1" s="29" t="s">
        <v>1</v>
      </c>
    </row>
    <row r="2" spans="1:5" x14ac:dyDescent="0.2">
      <c r="A2" s="26" t="s">
        <v>2</v>
      </c>
      <c r="B2" s="24" t="s">
        <v>3</v>
      </c>
    </row>
    <row r="3" spans="1:5" x14ac:dyDescent="0.2">
      <c r="A3" s="26" t="s">
        <v>4</v>
      </c>
      <c r="B3" s="24" t="s">
        <v>5</v>
      </c>
    </row>
    <row r="4" spans="1:5" x14ac:dyDescent="0.2">
      <c r="A4" s="26" t="s">
        <v>6</v>
      </c>
      <c r="B4" s="24" t="s">
        <v>7</v>
      </c>
    </row>
    <row r="5" spans="1:5" ht="30" x14ac:dyDescent="0.2">
      <c r="A5" s="27" t="s">
        <v>8</v>
      </c>
      <c r="B5" s="25" t="s">
        <v>9</v>
      </c>
    </row>
    <row r="7" spans="1:5" ht="30" x14ac:dyDescent="0.2">
      <c r="A7" s="3" t="s">
        <v>10</v>
      </c>
      <c r="B7" s="3" t="s">
        <v>11</v>
      </c>
      <c r="C7" s="3" t="s">
        <v>12</v>
      </c>
      <c r="D7" s="3" t="s">
        <v>13</v>
      </c>
      <c r="E7" s="3" t="s">
        <v>14</v>
      </c>
    </row>
    <row r="8" spans="1:5" x14ac:dyDescent="0.2">
      <c r="A8" s="4" t="s">
        <v>15</v>
      </c>
      <c r="B8" s="4">
        <v>5</v>
      </c>
      <c r="C8" s="6">
        <v>5.434490740740741</v>
      </c>
      <c r="D8" s="6">
        <v>2.767824074074074</v>
      </c>
      <c r="E8" s="4" t="s">
        <v>16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33"/>
  <sheetViews>
    <sheetView tabSelected="1" topLeftCell="A14" workbookViewId="0">
      <selection activeCell="A25" sqref="A25:B33"/>
    </sheetView>
  </sheetViews>
  <sheetFormatPr baseColWidth="10" defaultColWidth="21.6640625" defaultRowHeight="15" x14ac:dyDescent="0.2"/>
  <cols>
    <col min="1" max="1" width="20" bestFit="1" customWidth="1"/>
    <col min="2" max="2" width="21" bestFit="1" customWidth="1"/>
    <col min="3" max="3" width="11.5" bestFit="1" customWidth="1"/>
    <col min="4" max="4" width="11.1640625" bestFit="1" customWidth="1"/>
    <col min="5" max="5" width="9" bestFit="1" customWidth="1"/>
    <col min="6" max="6" width="9.6640625" bestFit="1" customWidth="1"/>
    <col min="7" max="7" width="8.5" bestFit="1" customWidth="1"/>
    <col min="8" max="8" width="9.6640625" bestFit="1" customWidth="1"/>
  </cols>
  <sheetData>
    <row r="1" spans="1:8" x14ac:dyDescent="0.2">
      <c r="A1" s="28" t="s">
        <v>0</v>
      </c>
      <c r="B1" s="29" t="s">
        <v>1</v>
      </c>
    </row>
    <row r="2" spans="1:8" x14ac:dyDescent="0.2">
      <c r="A2" s="26" t="s">
        <v>2</v>
      </c>
      <c r="B2" s="24" t="s">
        <v>3</v>
      </c>
    </row>
    <row r="3" spans="1:8" x14ac:dyDescent="0.2">
      <c r="A3" s="26" t="s">
        <v>4</v>
      </c>
      <c r="B3" s="24" t="s">
        <v>5</v>
      </c>
    </row>
    <row r="4" spans="1:8" x14ac:dyDescent="0.2">
      <c r="A4" s="26" t="s">
        <v>6</v>
      </c>
      <c r="B4" s="24" t="s">
        <v>7</v>
      </c>
    </row>
    <row r="5" spans="1:8" x14ac:dyDescent="0.2">
      <c r="A5" s="27" t="s">
        <v>8</v>
      </c>
      <c r="B5" s="25" t="s">
        <v>9</v>
      </c>
    </row>
    <row r="7" spans="1:8" ht="45" customHeight="1" x14ac:dyDescent="0.2">
      <c r="A7" s="33" t="s">
        <v>17</v>
      </c>
      <c r="B7" s="34"/>
      <c r="C7" s="34"/>
      <c r="D7" s="34"/>
      <c r="E7" s="34"/>
      <c r="F7" s="34"/>
    </row>
    <row r="10" spans="1:8" ht="30" x14ac:dyDescent="0.2">
      <c r="A10" s="3" t="s">
        <v>10</v>
      </c>
      <c r="B10" s="3" t="s">
        <v>11</v>
      </c>
      <c r="C10" s="3" t="s">
        <v>18</v>
      </c>
      <c r="D10" s="3" t="s">
        <v>19</v>
      </c>
      <c r="E10" s="3" t="s">
        <v>20</v>
      </c>
      <c r="F10" s="3" t="s">
        <v>21</v>
      </c>
    </row>
    <row r="11" spans="1:8" x14ac:dyDescent="0.2">
      <c r="A11" s="4" t="s">
        <v>15</v>
      </c>
      <c r="B11" s="5">
        <v>5</v>
      </c>
      <c r="C11" s="8">
        <v>68.47</v>
      </c>
      <c r="D11" s="8">
        <v>0.82</v>
      </c>
      <c r="E11" s="8">
        <v>197.66</v>
      </c>
      <c r="F11" s="8">
        <v>1369.34</v>
      </c>
    </row>
    <row r="13" spans="1:8" x14ac:dyDescent="0.2">
      <c r="A13" s="33" t="s">
        <v>22</v>
      </c>
      <c r="B13" s="34"/>
      <c r="C13" s="34"/>
      <c r="D13" s="34"/>
      <c r="E13" s="34"/>
      <c r="F13" s="34"/>
    </row>
    <row r="15" spans="1:8" ht="30" x14ac:dyDescent="0.2">
      <c r="A15" s="3" t="s">
        <v>23</v>
      </c>
      <c r="B15" s="3" t="s">
        <v>10</v>
      </c>
      <c r="C15" s="3" t="s">
        <v>11</v>
      </c>
      <c r="D15" s="3" t="s">
        <v>24</v>
      </c>
      <c r="E15" s="3" t="s">
        <v>18</v>
      </c>
      <c r="F15" s="3" t="s">
        <v>19</v>
      </c>
      <c r="G15" s="3" t="s">
        <v>20</v>
      </c>
      <c r="H15" s="3" t="s">
        <v>21</v>
      </c>
    </row>
    <row r="16" spans="1:8" x14ac:dyDescent="0.2">
      <c r="A16" s="4" t="s">
        <v>25</v>
      </c>
      <c r="B16" s="4" t="s">
        <v>15</v>
      </c>
      <c r="C16" s="4">
        <v>5</v>
      </c>
      <c r="D16" s="14">
        <v>20</v>
      </c>
      <c r="E16" s="8">
        <v>1.24</v>
      </c>
      <c r="F16" s="8">
        <v>0.5</v>
      </c>
      <c r="G16" s="8">
        <v>1.79</v>
      </c>
      <c r="H16" s="8">
        <v>24.88</v>
      </c>
    </row>
    <row r="17" spans="1:8" x14ac:dyDescent="0.2">
      <c r="A17" s="4" t="s">
        <v>26</v>
      </c>
      <c r="B17" s="4" t="s">
        <v>15</v>
      </c>
      <c r="C17" s="4">
        <v>5</v>
      </c>
      <c r="D17" s="14">
        <v>20</v>
      </c>
      <c r="E17" s="8">
        <v>1.71</v>
      </c>
      <c r="F17" s="8">
        <v>1.22</v>
      </c>
      <c r="G17" s="8">
        <v>1.99</v>
      </c>
      <c r="H17" s="8">
        <v>34.21</v>
      </c>
    </row>
    <row r="18" spans="1:8" x14ac:dyDescent="0.2">
      <c r="A18" s="4" t="s">
        <v>27</v>
      </c>
      <c r="B18" s="4" t="s">
        <v>15</v>
      </c>
      <c r="C18" s="4">
        <v>5</v>
      </c>
      <c r="D18" s="14">
        <v>20</v>
      </c>
      <c r="E18" s="16">
        <v>61.45</v>
      </c>
      <c r="F18" s="16">
        <v>40.54</v>
      </c>
      <c r="G18" s="16">
        <v>79.58</v>
      </c>
      <c r="H18" s="16">
        <v>1228.99</v>
      </c>
    </row>
    <row r="19" spans="1:8" x14ac:dyDescent="0.2">
      <c r="A19" s="4" t="s">
        <v>28</v>
      </c>
      <c r="B19" s="4" t="s">
        <v>15</v>
      </c>
      <c r="C19" s="4">
        <v>5</v>
      </c>
      <c r="D19" s="14">
        <v>20</v>
      </c>
      <c r="E19" s="8">
        <v>0.69</v>
      </c>
      <c r="F19" s="8">
        <v>0.03</v>
      </c>
      <c r="G19" s="8">
        <v>1.3900000000000001</v>
      </c>
      <c r="H19" s="8">
        <v>13.87</v>
      </c>
    </row>
    <row r="20" spans="1:8" x14ac:dyDescent="0.2">
      <c r="A20" s="4" t="s">
        <v>29</v>
      </c>
      <c r="B20" s="4" t="s">
        <v>15</v>
      </c>
      <c r="C20" s="4">
        <v>5</v>
      </c>
      <c r="D20" s="14">
        <v>20</v>
      </c>
      <c r="E20" s="8">
        <v>1.85</v>
      </c>
      <c r="F20" s="8">
        <v>0.81</v>
      </c>
      <c r="G20" s="8">
        <v>3.4</v>
      </c>
      <c r="H20" s="8">
        <v>37.08</v>
      </c>
    </row>
    <row r="21" spans="1:8" x14ac:dyDescent="0.2">
      <c r="A21" s="4" t="s">
        <v>30</v>
      </c>
      <c r="B21" s="4" t="s">
        <v>15</v>
      </c>
      <c r="C21" s="4">
        <v>5</v>
      </c>
      <c r="D21" s="4">
        <v>2</v>
      </c>
      <c r="E21" s="8">
        <v>1.03</v>
      </c>
      <c r="F21" s="8">
        <v>0.64</v>
      </c>
      <c r="G21" s="8">
        <v>1.42</v>
      </c>
      <c r="H21" s="8">
        <v>2.06</v>
      </c>
    </row>
    <row r="22" spans="1:8" x14ac:dyDescent="0.2">
      <c r="A22" s="4" t="s">
        <v>31</v>
      </c>
      <c r="B22" s="4" t="s">
        <v>15</v>
      </c>
      <c r="C22" s="4">
        <v>5</v>
      </c>
      <c r="D22" s="15">
        <v>14</v>
      </c>
      <c r="E22" s="8">
        <v>1.8</v>
      </c>
      <c r="F22" s="8">
        <v>0.14000000000000001</v>
      </c>
      <c r="G22" s="8">
        <v>3.24</v>
      </c>
      <c r="H22" s="8">
        <v>25.18</v>
      </c>
    </row>
    <row r="23" spans="1:8" x14ac:dyDescent="0.2">
      <c r="A23" s="4" t="s">
        <v>32</v>
      </c>
      <c r="B23" s="4" t="s">
        <v>15</v>
      </c>
      <c r="C23" s="4">
        <v>5</v>
      </c>
      <c r="D23" s="4">
        <v>2</v>
      </c>
      <c r="E23" s="8">
        <v>1.54</v>
      </c>
      <c r="F23" s="8">
        <v>1.42</v>
      </c>
      <c r="G23" s="8">
        <v>1.65</v>
      </c>
      <c r="H23" s="8">
        <v>3.07</v>
      </c>
    </row>
    <row r="25" spans="1:8" x14ac:dyDescent="0.2">
      <c r="A25" s="28" t="s">
        <v>34</v>
      </c>
      <c r="B25" s="31"/>
    </row>
    <row r="26" spans="1:8" x14ac:dyDescent="0.2">
      <c r="A26" s="35" t="s">
        <v>35</v>
      </c>
      <c r="B26" s="36"/>
    </row>
    <row r="27" spans="1:8" x14ac:dyDescent="0.2">
      <c r="A27" s="30" t="s">
        <v>36</v>
      </c>
      <c r="B27" s="24" t="s">
        <v>37</v>
      </c>
    </row>
    <row r="28" spans="1:8" x14ac:dyDescent="0.2">
      <c r="A28" s="9" t="s">
        <v>38</v>
      </c>
      <c r="B28" s="19" t="s">
        <v>38</v>
      </c>
    </row>
    <row r="29" spans="1:8" x14ac:dyDescent="0.2">
      <c r="A29" s="10" t="s">
        <v>39</v>
      </c>
      <c r="B29" s="20" t="s">
        <v>39</v>
      </c>
    </row>
    <row r="30" spans="1:8" x14ac:dyDescent="0.2">
      <c r="A30" s="11" t="s">
        <v>40</v>
      </c>
      <c r="B30" s="21" t="s">
        <v>40</v>
      </c>
    </row>
    <row r="31" spans="1:8" x14ac:dyDescent="0.2">
      <c r="A31" s="12" t="s">
        <v>41</v>
      </c>
      <c r="B31" s="22" t="s">
        <v>41</v>
      </c>
    </row>
    <row r="32" spans="1:8" x14ac:dyDescent="0.2">
      <c r="A32" s="13" t="s">
        <v>42</v>
      </c>
      <c r="B32" s="23" t="s">
        <v>42</v>
      </c>
    </row>
    <row r="33" spans="1:2" ht="30" x14ac:dyDescent="0.2">
      <c r="A33" s="32" t="s">
        <v>43</v>
      </c>
      <c r="B33" s="25" t="s">
        <v>43</v>
      </c>
    </row>
  </sheetData>
  <mergeCells count="3">
    <mergeCell ref="A7:F7"/>
    <mergeCell ref="A13:F13"/>
    <mergeCell ref="A26:B26"/>
  </mergeCells>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9"/>
  <sheetViews>
    <sheetView topLeftCell="A7" workbookViewId="0"/>
  </sheetViews>
  <sheetFormatPr baseColWidth="10" defaultRowHeight="15" x14ac:dyDescent="0.2"/>
  <cols>
    <col min="1" max="1" width="7.83203125" bestFit="1" customWidth="1"/>
    <col min="2" max="2" width="19.6640625" bestFit="1" customWidth="1"/>
  </cols>
  <sheetData>
    <row r="1" spans="1:13" x14ac:dyDescent="0.2">
      <c r="A1" s="28" t="s">
        <v>0</v>
      </c>
      <c r="B1" s="29" t="s">
        <v>1</v>
      </c>
    </row>
    <row r="2" spans="1:13" x14ac:dyDescent="0.2">
      <c r="A2" s="26" t="s">
        <v>2</v>
      </c>
      <c r="B2" s="24" t="s">
        <v>3</v>
      </c>
    </row>
    <row r="3" spans="1:13" x14ac:dyDescent="0.2">
      <c r="A3" s="26" t="s">
        <v>4</v>
      </c>
      <c r="B3" s="24" t="s">
        <v>5</v>
      </c>
    </row>
    <row r="4" spans="1:13" x14ac:dyDescent="0.2">
      <c r="A4" s="26" t="s">
        <v>6</v>
      </c>
      <c r="B4" s="24" t="s">
        <v>7</v>
      </c>
    </row>
    <row r="5" spans="1:13" ht="30" x14ac:dyDescent="0.2">
      <c r="A5" s="27" t="s">
        <v>8</v>
      </c>
      <c r="B5" s="25" t="s">
        <v>9</v>
      </c>
    </row>
    <row r="9" spans="1:13" x14ac:dyDescent="0.2">
      <c r="M9" s="1"/>
    </row>
  </sheetData>
  <pageMargins left="0.7" right="0.7" top="0.78740157499999996" bottom="0.78740157499999996"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49"/>
  <sheetViews>
    <sheetView topLeftCell="A24" zoomScaleNormal="100" workbookViewId="0"/>
  </sheetViews>
  <sheetFormatPr baseColWidth="10" defaultColWidth="21.6640625" defaultRowHeight="15" x14ac:dyDescent="0.2"/>
  <cols>
    <col min="1" max="2" width="21" bestFit="1" customWidth="1"/>
    <col min="3" max="3" width="16.33203125" bestFit="1" customWidth="1"/>
    <col min="4" max="4" width="19.5" bestFit="1" customWidth="1"/>
    <col min="5" max="5" width="17.33203125" bestFit="1" customWidth="1"/>
    <col min="6" max="6" width="19.33203125" bestFit="1" customWidth="1" collapsed="1"/>
    <col min="7" max="7" width="18.33203125" bestFit="1" customWidth="1" collapsed="1"/>
    <col min="8" max="8" width="18.33203125" bestFit="1" customWidth="1"/>
  </cols>
  <sheetData>
    <row r="1" spans="1:6" x14ac:dyDescent="0.2">
      <c r="A1" s="28" t="s">
        <v>0</v>
      </c>
      <c r="B1" s="29" t="s">
        <v>1</v>
      </c>
    </row>
    <row r="2" spans="1:6" x14ac:dyDescent="0.2">
      <c r="A2" s="26" t="s">
        <v>2</v>
      </c>
      <c r="B2" s="24" t="s">
        <v>3</v>
      </c>
    </row>
    <row r="3" spans="1:6" x14ac:dyDescent="0.2">
      <c r="A3" s="26" t="s">
        <v>4</v>
      </c>
      <c r="B3" s="24" t="s">
        <v>5</v>
      </c>
    </row>
    <row r="4" spans="1:6" x14ac:dyDescent="0.2">
      <c r="A4" s="26" t="s">
        <v>6</v>
      </c>
      <c r="B4" s="24" t="s">
        <v>7</v>
      </c>
    </row>
    <row r="5" spans="1:6" x14ac:dyDescent="0.2">
      <c r="A5" s="27" t="s">
        <v>8</v>
      </c>
      <c r="B5" s="25" t="s">
        <v>9</v>
      </c>
    </row>
    <row r="7" spans="1:6" ht="15" customHeight="1" x14ac:dyDescent="0.2"/>
    <row r="8" spans="1:6" ht="30" customHeight="1" x14ac:dyDescent="0.2">
      <c r="A8" s="33" t="s">
        <v>44</v>
      </c>
      <c r="B8" s="34"/>
      <c r="C8" s="34"/>
      <c r="D8" s="34"/>
      <c r="E8" s="34"/>
      <c r="F8" s="34"/>
    </row>
    <row r="10" spans="1:6" x14ac:dyDescent="0.2">
      <c r="A10" s="3" t="s">
        <v>10</v>
      </c>
      <c r="B10" s="3" t="s">
        <v>11</v>
      </c>
      <c r="C10" s="3" t="s">
        <v>18</v>
      </c>
      <c r="D10" s="3" t="s">
        <v>19</v>
      </c>
      <c r="E10" s="3" t="s">
        <v>20</v>
      </c>
      <c r="F10" s="3" t="s">
        <v>12</v>
      </c>
    </row>
    <row r="11" spans="1:6" x14ac:dyDescent="0.2">
      <c r="A11" s="6" t="s">
        <v>15</v>
      </c>
      <c r="B11" s="4">
        <v>5</v>
      </c>
      <c r="C11" s="6">
        <v>0.27172453703703703</v>
      </c>
      <c r="D11" s="6">
        <v>1.712962962962963E-3</v>
      </c>
      <c r="E11" s="6">
        <v>1.0731597222222222</v>
      </c>
      <c r="F11" s="6">
        <v>5.434490740740741</v>
      </c>
    </row>
    <row r="14" spans="1:6" x14ac:dyDescent="0.2">
      <c r="A14" s="37" t="s">
        <v>45</v>
      </c>
      <c r="B14" s="34"/>
      <c r="C14" s="34"/>
      <c r="D14" s="34"/>
      <c r="E14" s="34"/>
      <c r="F14" s="34"/>
    </row>
    <row r="15" spans="1:6" ht="30" customHeight="1" x14ac:dyDescent="0.2">
      <c r="A15" s="33" t="s">
        <v>46</v>
      </c>
      <c r="B15" s="34"/>
      <c r="C15" s="34"/>
      <c r="D15" s="34"/>
      <c r="E15" s="34"/>
      <c r="F15" s="34"/>
    </row>
    <row r="17" spans="1:8" ht="30" customHeight="1" x14ac:dyDescent="0.2">
      <c r="A17" s="3" t="s">
        <v>23</v>
      </c>
      <c r="B17" s="3" t="s">
        <v>10</v>
      </c>
      <c r="C17" s="3" t="s">
        <v>11</v>
      </c>
      <c r="D17" s="3" t="s">
        <v>24</v>
      </c>
      <c r="E17" s="3" t="s">
        <v>18</v>
      </c>
      <c r="F17" s="3" t="s">
        <v>19</v>
      </c>
      <c r="G17" s="3" t="s">
        <v>20</v>
      </c>
      <c r="H17" s="3" t="s">
        <v>47</v>
      </c>
    </row>
    <row r="18" spans="1:8" x14ac:dyDescent="0.2">
      <c r="A18" s="4" t="s">
        <v>25</v>
      </c>
      <c r="B18" s="4" t="s">
        <v>15</v>
      </c>
      <c r="C18" s="4">
        <v>5</v>
      </c>
      <c r="D18" s="14">
        <v>20</v>
      </c>
      <c r="E18" s="6">
        <v>2.5810185185185185E-3</v>
      </c>
      <c r="F18" s="6">
        <v>1.0416666666666667E-3</v>
      </c>
      <c r="G18" s="6">
        <v>3.7268518518518519E-3</v>
      </c>
      <c r="H18" s="6">
        <v>5.1828703703703703E-2</v>
      </c>
    </row>
    <row r="19" spans="1:8" x14ac:dyDescent="0.2">
      <c r="A19" s="4" t="s">
        <v>26</v>
      </c>
      <c r="B19" s="4" t="s">
        <v>15</v>
      </c>
      <c r="C19" s="4">
        <v>5</v>
      </c>
      <c r="D19" s="14">
        <v>20</v>
      </c>
      <c r="E19" s="6">
        <v>3.5532407407407409E-3</v>
      </c>
      <c r="F19" s="6">
        <v>2.5462962962962965E-3</v>
      </c>
      <c r="G19" s="6">
        <v>4.1435185185185186E-3</v>
      </c>
      <c r="H19" s="6">
        <v>7.1273148148148155E-2</v>
      </c>
    </row>
    <row r="20" spans="1:8" x14ac:dyDescent="0.2">
      <c r="A20" s="4" t="s">
        <v>27</v>
      </c>
      <c r="B20" s="4" t="s">
        <v>15</v>
      </c>
      <c r="C20" s="4">
        <v>5</v>
      </c>
      <c r="D20" s="14">
        <v>20</v>
      </c>
      <c r="E20" s="18">
        <v>0.26134259259259257</v>
      </c>
      <c r="F20" s="18">
        <v>8.4456018518518514E-2</v>
      </c>
      <c r="G20" s="18">
        <v>0.81855324074074076</v>
      </c>
      <c r="H20" s="18">
        <v>5.2270717592592595</v>
      </c>
    </row>
    <row r="21" spans="1:8" x14ac:dyDescent="0.2">
      <c r="A21" s="4" t="s">
        <v>28</v>
      </c>
      <c r="B21" s="4" t="s">
        <v>15</v>
      </c>
      <c r="C21" s="4">
        <v>5</v>
      </c>
      <c r="D21" s="14">
        <v>20</v>
      </c>
      <c r="E21" s="6">
        <v>1.4351851851851852E-3</v>
      </c>
      <c r="F21" s="6">
        <v>5.7870370370370373E-5</v>
      </c>
      <c r="G21" s="6">
        <v>2.9050925925925928E-3</v>
      </c>
      <c r="H21" s="6">
        <v>2.8888888888888888E-2</v>
      </c>
    </row>
    <row r="22" spans="1:8" x14ac:dyDescent="0.2">
      <c r="A22" s="4" t="s">
        <v>29</v>
      </c>
      <c r="B22" s="4" t="s">
        <v>15</v>
      </c>
      <c r="C22" s="4">
        <v>5</v>
      </c>
      <c r="D22" s="14">
        <v>20</v>
      </c>
      <c r="E22" s="6">
        <v>1.5393518518518519E-3</v>
      </c>
      <c r="F22" s="6">
        <v>6.7129629629629625E-4</v>
      </c>
      <c r="G22" s="6">
        <v>2.8356481481481483E-3</v>
      </c>
      <c r="H22" s="6">
        <v>3.0902777777777779E-2</v>
      </c>
    </row>
    <row r="23" spans="1:8" x14ac:dyDescent="0.2">
      <c r="A23" s="4" t="s">
        <v>30</v>
      </c>
      <c r="B23" s="4" t="s">
        <v>15</v>
      </c>
      <c r="C23" s="4">
        <v>5</v>
      </c>
      <c r="D23" s="4">
        <v>2</v>
      </c>
      <c r="E23" s="6">
        <v>8.564814814814815E-4</v>
      </c>
      <c r="F23" s="6">
        <v>5.3240740740740744E-4</v>
      </c>
      <c r="G23" s="6">
        <v>1.1805555555555556E-3</v>
      </c>
      <c r="H23" s="6">
        <v>1.712962962962963E-3</v>
      </c>
    </row>
    <row r="24" spans="1:8" x14ac:dyDescent="0.2">
      <c r="A24" s="4" t="s">
        <v>31</v>
      </c>
      <c r="B24" s="4" t="s">
        <v>15</v>
      </c>
      <c r="C24" s="4">
        <v>5</v>
      </c>
      <c r="D24" s="15">
        <v>14</v>
      </c>
      <c r="E24" s="6">
        <v>1.4930555555555556E-3</v>
      </c>
      <c r="F24" s="6">
        <v>1.1574074074074075E-4</v>
      </c>
      <c r="G24" s="6">
        <v>2.6967592592592594E-3</v>
      </c>
      <c r="H24" s="6">
        <v>2.0983796296296296E-2</v>
      </c>
    </row>
    <row r="25" spans="1:8" x14ac:dyDescent="0.2">
      <c r="A25" s="4" t="s">
        <v>32</v>
      </c>
      <c r="B25" s="4" t="s">
        <v>15</v>
      </c>
      <c r="C25" s="4">
        <v>5</v>
      </c>
      <c r="D25" s="4">
        <v>2</v>
      </c>
      <c r="E25" s="6">
        <v>9.1435185185185185E-4</v>
      </c>
      <c r="F25" s="6">
        <v>8.4490740740740739E-4</v>
      </c>
      <c r="G25" s="6">
        <v>9.837962962962962E-4</v>
      </c>
      <c r="H25" s="6">
        <v>1.8287037037037037E-3</v>
      </c>
    </row>
    <row r="26" spans="1:8" ht="15" customHeight="1" x14ac:dyDescent="0.2"/>
    <row r="28" spans="1:8" x14ac:dyDescent="0.2">
      <c r="A28" s="37" t="s">
        <v>48</v>
      </c>
      <c r="B28" s="34"/>
      <c r="C28" s="34"/>
      <c r="D28" s="34"/>
      <c r="E28" s="34"/>
      <c r="F28" s="34"/>
    </row>
    <row r="29" spans="1:8" ht="60" customHeight="1" x14ac:dyDescent="0.2">
      <c r="A29" s="33" t="s">
        <v>49</v>
      </c>
      <c r="B29" s="34"/>
      <c r="C29" s="34"/>
      <c r="D29" s="34"/>
      <c r="E29" s="34"/>
      <c r="F29" s="34"/>
    </row>
    <row r="30" spans="1:8" ht="15" customHeight="1" x14ac:dyDescent="0.2"/>
    <row r="31" spans="1:8" ht="30" customHeight="1" x14ac:dyDescent="0.2">
      <c r="A31" s="3" t="s">
        <v>23</v>
      </c>
      <c r="B31" s="3" t="s">
        <v>10</v>
      </c>
      <c r="C31" s="3" t="s">
        <v>11</v>
      </c>
      <c r="D31" s="3" t="s">
        <v>24</v>
      </c>
      <c r="E31" s="3" t="s">
        <v>18</v>
      </c>
      <c r="F31" s="3" t="s">
        <v>19</v>
      </c>
      <c r="G31" s="3" t="s">
        <v>20</v>
      </c>
      <c r="H31" s="3" t="s">
        <v>47</v>
      </c>
    </row>
    <row r="32" spans="1:8" x14ac:dyDescent="0.2">
      <c r="A32" s="4" t="s">
        <v>25</v>
      </c>
      <c r="B32" s="4" t="s">
        <v>15</v>
      </c>
      <c r="C32" s="4">
        <v>5</v>
      </c>
      <c r="D32" s="14">
        <v>20</v>
      </c>
      <c r="E32" s="6">
        <v>2.5914351851851853E-3</v>
      </c>
      <c r="F32" s="6">
        <v>1.0416666666666667E-3</v>
      </c>
      <c r="G32" s="6">
        <v>3.7268518518518519E-3</v>
      </c>
      <c r="H32" s="6">
        <v>5.1828703703703703E-2</v>
      </c>
    </row>
    <row r="33" spans="1:8" x14ac:dyDescent="0.2">
      <c r="A33" s="4" t="s">
        <v>26</v>
      </c>
      <c r="B33" s="4" t="s">
        <v>15</v>
      </c>
      <c r="C33" s="4">
        <v>5</v>
      </c>
      <c r="D33" s="14">
        <v>20</v>
      </c>
      <c r="E33" s="6">
        <v>3.5636574074074073E-3</v>
      </c>
      <c r="F33" s="6">
        <v>2.5462962962962965E-3</v>
      </c>
      <c r="G33" s="6">
        <v>4.1435185185185186E-3</v>
      </c>
      <c r="H33" s="6">
        <v>7.1273148148148155E-2</v>
      </c>
    </row>
    <row r="34" spans="1:8" x14ac:dyDescent="0.2">
      <c r="A34" s="4" t="s">
        <v>27</v>
      </c>
      <c r="B34" s="4" t="s">
        <v>15</v>
      </c>
      <c r="C34" s="4">
        <v>5</v>
      </c>
      <c r="D34" s="14">
        <v>20</v>
      </c>
      <c r="E34" s="18">
        <v>0.12802025462962963</v>
      </c>
      <c r="F34" s="18">
        <v>8.4456018518518514E-2</v>
      </c>
      <c r="G34" s="18">
        <v>0.16578703703703704</v>
      </c>
      <c r="H34" s="18">
        <v>2.5604050925925925</v>
      </c>
    </row>
    <row r="35" spans="1:8" x14ac:dyDescent="0.2">
      <c r="A35" s="4" t="s">
        <v>28</v>
      </c>
      <c r="B35" s="4" t="s">
        <v>15</v>
      </c>
      <c r="C35" s="4">
        <v>5</v>
      </c>
      <c r="D35" s="14">
        <v>20</v>
      </c>
      <c r="E35" s="6">
        <v>1.4444444444444444E-3</v>
      </c>
      <c r="F35" s="6">
        <v>5.7870370370370373E-5</v>
      </c>
      <c r="G35" s="6">
        <v>2.9050925925925928E-3</v>
      </c>
      <c r="H35" s="6">
        <v>2.8888888888888888E-2</v>
      </c>
    </row>
    <row r="36" spans="1:8" x14ac:dyDescent="0.2">
      <c r="A36" s="4" t="s">
        <v>29</v>
      </c>
      <c r="B36" s="4" t="s">
        <v>15</v>
      </c>
      <c r="C36" s="4">
        <v>5</v>
      </c>
      <c r="D36" s="14">
        <v>20</v>
      </c>
      <c r="E36" s="6">
        <v>1.5451388888888889E-3</v>
      </c>
      <c r="F36" s="6">
        <v>6.7129629629629625E-4</v>
      </c>
      <c r="G36" s="6">
        <v>2.8356481481481483E-3</v>
      </c>
      <c r="H36" s="6">
        <v>3.0902777777777779E-2</v>
      </c>
    </row>
    <row r="37" spans="1:8" x14ac:dyDescent="0.2">
      <c r="A37" s="4" t="s">
        <v>30</v>
      </c>
      <c r="B37" s="4" t="s">
        <v>15</v>
      </c>
      <c r="C37" s="4">
        <v>5</v>
      </c>
      <c r="D37" s="4">
        <v>2</v>
      </c>
      <c r="E37" s="6">
        <v>8.564814814814815E-4</v>
      </c>
      <c r="F37" s="6">
        <v>5.3240740740740744E-4</v>
      </c>
      <c r="G37" s="6">
        <v>1.1805555555555556E-3</v>
      </c>
      <c r="H37" s="6">
        <v>1.712962962962963E-3</v>
      </c>
    </row>
    <row r="38" spans="1:8" x14ac:dyDescent="0.2">
      <c r="A38" s="4" t="s">
        <v>31</v>
      </c>
      <c r="B38" s="4" t="s">
        <v>15</v>
      </c>
      <c r="C38" s="4">
        <v>5</v>
      </c>
      <c r="D38" s="15">
        <v>14</v>
      </c>
      <c r="E38" s="6">
        <v>1.4988425925925926E-3</v>
      </c>
      <c r="F38" s="6">
        <v>1.1574074074074075E-4</v>
      </c>
      <c r="G38" s="6">
        <v>2.6967592592592594E-3</v>
      </c>
      <c r="H38" s="6">
        <v>2.0983796296296296E-2</v>
      </c>
    </row>
    <row r="39" spans="1:8" x14ac:dyDescent="0.2">
      <c r="A39" s="4" t="s">
        <v>32</v>
      </c>
      <c r="B39" s="4" t="s">
        <v>15</v>
      </c>
      <c r="C39" s="4">
        <v>5</v>
      </c>
      <c r="D39" s="4">
        <v>2</v>
      </c>
      <c r="E39" s="6">
        <v>9.1435185185185185E-4</v>
      </c>
      <c r="F39" s="6">
        <v>8.4490740740740739E-4</v>
      </c>
      <c r="G39" s="6">
        <v>9.837962962962962E-4</v>
      </c>
      <c r="H39" s="6">
        <v>1.8287037037037037E-3</v>
      </c>
    </row>
    <row r="41" spans="1:8" x14ac:dyDescent="0.2">
      <c r="A41" s="28" t="s">
        <v>34</v>
      </c>
      <c r="B41" s="31"/>
    </row>
    <row r="42" spans="1:8" x14ac:dyDescent="0.2">
      <c r="A42" s="35" t="s">
        <v>35</v>
      </c>
      <c r="B42" s="36"/>
    </row>
    <row r="43" spans="1:8" x14ac:dyDescent="0.2">
      <c r="A43" s="30" t="s">
        <v>36</v>
      </c>
      <c r="B43" s="24" t="s">
        <v>37</v>
      </c>
    </row>
    <row r="44" spans="1:8" x14ac:dyDescent="0.2">
      <c r="A44" s="9" t="s">
        <v>38</v>
      </c>
      <c r="B44" s="19" t="s">
        <v>38</v>
      </c>
    </row>
    <row r="45" spans="1:8" x14ac:dyDescent="0.2">
      <c r="A45" s="10" t="s">
        <v>39</v>
      </c>
      <c r="B45" s="20" t="s">
        <v>39</v>
      </c>
    </row>
    <row r="46" spans="1:8" x14ac:dyDescent="0.2">
      <c r="A46" s="11" t="s">
        <v>40</v>
      </c>
      <c r="B46" s="21" t="s">
        <v>40</v>
      </c>
    </row>
    <row r="47" spans="1:8" x14ac:dyDescent="0.2">
      <c r="A47" s="12" t="s">
        <v>41</v>
      </c>
      <c r="B47" s="22" t="s">
        <v>41</v>
      </c>
    </row>
    <row r="48" spans="1:8" x14ac:dyDescent="0.2">
      <c r="A48" s="13" t="s">
        <v>42</v>
      </c>
      <c r="B48" s="23" t="s">
        <v>42</v>
      </c>
    </row>
    <row r="49" spans="1:2" ht="30" x14ac:dyDescent="0.2">
      <c r="A49" s="32" t="s">
        <v>43</v>
      </c>
      <c r="B49" s="25" t="s">
        <v>43</v>
      </c>
    </row>
  </sheetData>
  <mergeCells count="6">
    <mergeCell ref="A42:B42"/>
    <mergeCell ref="A8:F8"/>
    <mergeCell ref="A14:F14"/>
    <mergeCell ref="A15:F15"/>
    <mergeCell ref="A28:F28"/>
    <mergeCell ref="A29:F29"/>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5"/>
  <sheetViews>
    <sheetView topLeftCell="A17" workbookViewId="0"/>
  </sheetViews>
  <sheetFormatPr baseColWidth="10" defaultRowHeight="15" x14ac:dyDescent="0.2"/>
  <cols>
    <col min="1" max="1" width="7.83203125" bestFit="1" customWidth="1"/>
    <col min="2" max="2" width="19.6640625" bestFit="1" customWidth="1"/>
  </cols>
  <sheetData>
    <row r="1" spans="1:2" x14ac:dyDescent="0.2">
      <c r="A1" s="28" t="s">
        <v>0</v>
      </c>
      <c r="B1" s="29" t="s">
        <v>1</v>
      </c>
    </row>
    <row r="2" spans="1:2" x14ac:dyDescent="0.2">
      <c r="A2" s="26" t="s">
        <v>2</v>
      </c>
      <c r="B2" s="24" t="s">
        <v>3</v>
      </c>
    </row>
    <row r="3" spans="1:2" x14ac:dyDescent="0.2">
      <c r="A3" s="26" t="s">
        <v>4</v>
      </c>
      <c r="B3" s="24" t="s">
        <v>5</v>
      </c>
    </row>
    <row r="4" spans="1:2" x14ac:dyDescent="0.2">
      <c r="A4" s="26" t="s">
        <v>6</v>
      </c>
      <c r="B4" s="24" t="s">
        <v>7</v>
      </c>
    </row>
    <row r="5" spans="1:2" ht="30" x14ac:dyDescent="0.2">
      <c r="A5" s="27" t="s">
        <v>8</v>
      </c>
      <c r="B5" s="25" t="s">
        <v>9</v>
      </c>
    </row>
  </sheetData>
  <pageMargins left="0.7" right="0.7" top="0.78740157499999996" bottom="0.78740157499999996"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23"/>
  <sheetViews>
    <sheetView topLeftCell="A9" zoomScaleNormal="100" workbookViewId="0"/>
  </sheetViews>
  <sheetFormatPr baseColWidth="10" defaultColWidth="21.6640625" defaultRowHeight="15" x14ac:dyDescent="0.2"/>
  <cols>
    <col min="1" max="2" width="21" bestFit="1" customWidth="1"/>
    <col min="3" max="3" width="15.6640625" bestFit="1" customWidth="1"/>
    <col min="4" max="4" width="17.33203125" bestFit="1" customWidth="1"/>
    <col min="5" max="5" width="9.5" bestFit="1" customWidth="1"/>
  </cols>
  <sheetData>
    <row r="1" spans="1:6" x14ac:dyDescent="0.2">
      <c r="A1" s="28" t="s">
        <v>0</v>
      </c>
      <c r="B1" s="29" t="s">
        <v>1</v>
      </c>
    </row>
    <row r="2" spans="1:6" x14ac:dyDescent="0.2">
      <c r="A2" s="26" t="s">
        <v>2</v>
      </c>
      <c r="B2" s="24" t="s">
        <v>3</v>
      </c>
    </row>
    <row r="3" spans="1:6" x14ac:dyDescent="0.2">
      <c r="A3" s="26" t="s">
        <v>4</v>
      </c>
      <c r="B3" s="24" t="s">
        <v>5</v>
      </c>
    </row>
    <row r="4" spans="1:6" x14ac:dyDescent="0.2">
      <c r="A4" s="26" t="s">
        <v>6</v>
      </c>
      <c r="B4" s="24" t="s">
        <v>7</v>
      </c>
    </row>
    <row r="5" spans="1:6" x14ac:dyDescent="0.2">
      <c r="A5" s="27" t="s">
        <v>8</v>
      </c>
      <c r="B5" s="25" t="s">
        <v>9</v>
      </c>
    </row>
    <row r="7" spans="1:6" ht="30" customHeight="1" x14ac:dyDescent="0.2">
      <c r="A7" s="33" t="s">
        <v>51</v>
      </c>
      <c r="B7" s="34"/>
      <c r="C7" s="34"/>
      <c r="D7" s="34"/>
      <c r="E7" s="34"/>
      <c r="F7" s="34"/>
    </row>
    <row r="10" spans="1:6" ht="30" x14ac:dyDescent="0.2">
      <c r="A10" s="3" t="s">
        <v>52</v>
      </c>
      <c r="B10" s="3" t="s">
        <v>10</v>
      </c>
      <c r="C10" s="3" t="s">
        <v>11</v>
      </c>
      <c r="D10" s="3" t="s">
        <v>53</v>
      </c>
      <c r="E10" s="3" t="s">
        <v>54</v>
      </c>
    </row>
    <row r="11" spans="1:6" x14ac:dyDescent="0.2">
      <c r="A11" s="4" t="s">
        <v>55</v>
      </c>
      <c r="B11" s="4" t="s">
        <v>15</v>
      </c>
      <c r="C11" s="4">
        <v>5</v>
      </c>
      <c r="D11" s="18">
        <v>2.7123958333333333</v>
      </c>
      <c r="E11" s="17">
        <v>0.42559999999999998</v>
      </c>
    </row>
    <row r="12" spans="1:6" x14ac:dyDescent="0.2">
      <c r="A12" s="4" t="s">
        <v>56</v>
      </c>
      <c r="B12" s="4" t="s">
        <v>15</v>
      </c>
      <c r="C12" s="4">
        <v>5</v>
      </c>
      <c r="D12" s="6">
        <v>5.3599537037037036E-2</v>
      </c>
      <c r="E12" s="7">
        <v>3.3599999999999998E-2</v>
      </c>
    </row>
    <row r="13" spans="1:6" x14ac:dyDescent="0.2">
      <c r="A13" s="4" t="s">
        <v>57</v>
      </c>
      <c r="B13" s="4" t="s">
        <v>15</v>
      </c>
      <c r="C13" s="4">
        <v>5</v>
      </c>
      <c r="D13" s="6">
        <v>1.8287037037037037E-3</v>
      </c>
      <c r="E13" s="7">
        <v>1.1000000000000001E-3</v>
      </c>
    </row>
    <row r="15" spans="1:6" x14ac:dyDescent="0.2">
      <c r="A15" s="28" t="s">
        <v>34</v>
      </c>
      <c r="B15" s="31"/>
    </row>
    <row r="16" spans="1:6" x14ac:dyDescent="0.2">
      <c r="A16" s="35" t="s">
        <v>35</v>
      </c>
      <c r="B16" s="36"/>
    </row>
    <row r="17" spans="1:2" x14ac:dyDescent="0.2">
      <c r="A17" s="30" t="s">
        <v>36</v>
      </c>
      <c r="B17" s="24" t="s">
        <v>37</v>
      </c>
    </row>
    <row r="18" spans="1:2" x14ac:dyDescent="0.2">
      <c r="A18" s="9" t="s">
        <v>38</v>
      </c>
      <c r="B18" s="19" t="s">
        <v>38</v>
      </c>
    </row>
    <row r="19" spans="1:2" x14ac:dyDescent="0.2">
      <c r="A19" s="10" t="s">
        <v>39</v>
      </c>
      <c r="B19" s="20" t="s">
        <v>39</v>
      </c>
    </row>
    <row r="20" spans="1:2" x14ac:dyDescent="0.2">
      <c r="A20" s="11" t="s">
        <v>40</v>
      </c>
      <c r="B20" s="21" t="s">
        <v>40</v>
      </c>
    </row>
    <row r="21" spans="1:2" x14ac:dyDescent="0.2">
      <c r="A21" s="12" t="s">
        <v>41</v>
      </c>
      <c r="B21" s="22" t="s">
        <v>41</v>
      </c>
    </row>
    <row r="22" spans="1:2" x14ac:dyDescent="0.2">
      <c r="A22" s="13" t="s">
        <v>42</v>
      </c>
      <c r="B22" s="23" t="s">
        <v>42</v>
      </c>
    </row>
    <row r="23" spans="1:2" ht="30" x14ac:dyDescent="0.2">
      <c r="A23" s="32" t="s">
        <v>43</v>
      </c>
      <c r="B23" s="25" t="s">
        <v>43</v>
      </c>
    </row>
  </sheetData>
  <mergeCells count="2">
    <mergeCell ref="A7:F7"/>
    <mergeCell ref="A16:B16"/>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5"/>
  <sheetViews>
    <sheetView topLeftCell="A6" workbookViewId="0"/>
  </sheetViews>
  <sheetFormatPr baseColWidth="10" defaultRowHeight="15" x14ac:dyDescent="0.2"/>
  <cols>
    <col min="1" max="1" width="7.83203125" bestFit="1" customWidth="1"/>
    <col min="2" max="2" width="19.6640625" bestFit="1" customWidth="1"/>
  </cols>
  <sheetData>
    <row r="1" spans="1:2" x14ac:dyDescent="0.2">
      <c r="A1" s="28" t="s">
        <v>0</v>
      </c>
      <c r="B1" s="29" t="s">
        <v>1</v>
      </c>
    </row>
    <row r="2" spans="1:2" x14ac:dyDescent="0.2">
      <c r="A2" s="26" t="s">
        <v>2</v>
      </c>
      <c r="B2" s="24" t="s">
        <v>3</v>
      </c>
    </row>
    <row r="3" spans="1:2" x14ac:dyDescent="0.2">
      <c r="A3" s="26" t="s">
        <v>4</v>
      </c>
      <c r="B3" s="24" t="s">
        <v>5</v>
      </c>
    </row>
    <row r="4" spans="1:2" x14ac:dyDescent="0.2">
      <c r="A4" s="26" t="s">
        <v>6</v>
      </c>
      <c r="B4" s="24" t="s">
        <v>7</v>
      </c>
    </row>
    <row r="5" spans="1:2" ht="30" x14ac:dyDescent="0.2">
      <c r="A5" s="27" t="s">
        <v>8</v>
      </c>
      <c r="B5" s="25" t="s">
        <v>9</v>
      </c>
    </row>
  </sheetData>
  <pageMargins left="0.7" right="0.7" top="0.78740157499999996" bottom="0.78740157499999996"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J8"/>
  <sheetViews>
    <sheetView workbookViewId="0"/>
  </sheetViews>
  <sheetFormatPr baseColWidth="10" defaultRowHeight="15" x14ac:dyDescent="0.2"/>
  <sheetData>
    <row r="1" spans="1:10" x14ac:dyDescent="0.2">
      <c r="A1" t="str">
        <f>Costs!A16</f>
        <v>Verification</v>
      </c>
      <c r="B1">
        <f>Costs!H16</f>
        <v>24.88</v>
      </c>
      <c r="D1">
        <f>'Total cycle time'!H32</f>
        <v>5.1828703703703703E-2</v>
      </c>
      <c r="F1">
        <f>'Resource consumption'!D11</f>
        <v>2.7123958333333333</v>
      </c>
      <c r="J1" t="s">
        <v>33</v>
      </c>
    </row>
    <row r="2" spans="1:10" x14ac:dyDescent="0.2">
      <c r="A2" t="str">
        <f>Costs!A17</f>
        <v>Claim Underwriting</v>
      </c>
      <c r="B2">
        <f>Costs!H17</f>
        <v>34.21</v>
      </c>
      <c r="D2">
        <f>'Total cycle time'!H33</f>
        <v>7.1273148148148155E-2</v>
      </c>
      <c r="F2">
        <f>'Resource consumption'!D12</f>
        <v>5.3599537037037036E-2</v>
      </c>
      <c r="J2" t="s">
        <v>50</v>
      </c>
    </row>
    <row r="3" spans="1:10" x14ac:dyDescent="0.2">
      <c r="A3" t="str">
        <f>Costs!A18</f>
        <v>Initiate Investigation</v>
      </c>
      <c r="B3">
        <f>Costs!H18</f>
        <v>1228.99</v>
      </c>
      <c r="D3">
        <f>'Total cycle time'!H34</f>
        <v>2.5604050925925925</v>
      </c>
      <c r="F3">
        <f>'Resource consumption'!D13</f>
        <v>1.8287037037037037E-3</v>
      </c>
      <c r="J3" t="s">
        <v>58</v>
      </c>
    </row>
    <row r="4" spans="1:10" x14ac:dyDescent="0.2">
      <c r="A4" t="str">
        <f>Costs!A19</f>
        <v>Claim Decision Process</v>
      </c>
      <c r="B4">
        <f>Costs!H19</f>
        <v>13.87</v>
      </c>
      <c r="D4">
        <f>'Total cycle time'!H35</f>
        <v>2.8888888888888888E-2</v>
      </c>
      <c r="F4" t="str">
        <f>'Resource consumption'!A11</f>
        <v>Claims Officer</v>
      </c>
    </row>
    <row r="5" spans="1:10" x14ac:dyDescent="0.2">
      <c r="A5" t="str">
        <f>Costs!A20</f>
        <v>Analyze Report</v>
      </c>
      <c r="B5">
        <f>Costs!H20</f>
        <v>37.08</v>
      </c>
      <c r="D5">
        <f>'Total cycle time'!H36</f>
        <v>3.0902777777777779E-2</v>
      </c>
      <c r="F5" t="str">
        <f>'Resource consumption'!A12</f>
        <v>Head of Claims</v>
      </c>
    </row>
    <row r="6" spans="1:10" x14ac:dyDescent="0.2">
      <c r="A6" t="str">
        <f>Costs!A21</f>
        <v>Confirm Repudiation</v>
      </c>
      <c r="B6">
        <f>Costs!H21</f>
        <v>2.06</v>
      </c>
      <c r="D6">
        <f>'Total cycle time'!H37</f>
        <v>1.712962962962963E-3</v>
      </c>
      <c r="F6" t="str">
        <f>'Resource consumption'!A13</f>
        <v>COO</v>
      </c>
    </row>
    <row r="7" spans="1:10" x14ac:dyDescent="0.2">
      <c r="A7" t="str">
        <f>Costs!A22</f>
        <v>Confirm Payment</v>
      </c>
      <c r="B7">
        <f>Costs!H22</f>
        <v>25.18</v>
      </c>
      <c r="D7">
        <f>'Total cycle time'!H38</f>
        <v>2.0983796296296296E-2</v>
      </c>
    </row>
    <row r="8" spans="1:10" x14ac:dyDescent="0.2">
      <c r="A8" t="str">
        <f>Costs!A23</f>
        <v>Approve Payment</v>
      </c>
      <c r="B8">
        <f>Costs!H23</f>
        <v>3.07</v>
      </c>
      <c r="D8">
        <f>'Total cycle time'!H39</f>
        <v>1.8287037037037037E-3</v>
      </c>
    </row>
  </sheetData>
  <pageMargins left="0.7" right="0.7" top="0.78740157499999996" bottom="0.78740157499999996"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41"/>
  <sheetViews>
    <sheetView topLeftCell="A23" workbookViewId="0">
      <selection activeCell="A36" sqref="A36:C41"/>
    </sheetView>
  </sheetViews>
  <sheetFormatPr baseColWidth="10" defaultColWidth="20.83203125" defaultRowHeight="15" outlineLevelRow="2" x14ac:dyDescent="0.2"/>
  <cols>
    <col min="1" max="1" width="25.83203125" bestFit="1" customWidth="1"/>
    <col min="2" max="2" width="27.6640625" bestFit="1" customWidth="1"/>
    <col min="3" max="3" width="30.83203125" bestFit="1" customWidth="1"/>
  </cols>
  <sheetData>
    <row r="1" spans="1:3" x14ac:dyDescent="0.2">
      <c r="A1" s="28" t="s">
        <v>0</v>
      </c>
      <c r="B1" s="29" t="s">
        <v>1</v>
      </c>
    </row>
    <row r="2" spans="1:3" x14ac:dyDescent="0.2">
      <c r="A2" s="26" t="s">
        <v>2</v>
      </c>
      <c r="B2" s="24" t="s">
        <v>3</v>
      </c>
    </row>
    <row r="3" spans="1:3" x14ac:dyDescent="0.2">
      <c r="A3" s="26" t="s">
        <v>4</v>
      </c>
      <c r="B3" s="24" t="s">
        <v>5</v>
      </c>
    </row>
    <row r="4" spans="1:3" x14ac:dyDescent="0.2">
      <c r="A4" s="26" t="s">
        <v>6</v>
      </c>
      <c r="B4" s="24" t="s">
        <v>7</v>
      </c>
    </row>
    <row r="5" spans="1:3" x14ac:dyDescent="0.2">
      <c r="A5" s="27" t="s">
        <v>8</v>
      </c>
      <c r="B5" s="25" t="s">
        <v>9</v>
      </c>
    </row>
    <row r="7" spans="1:3" x14ac:dyDescent="0.2">
      <c r="A7" s="2" t="s">
        <v>59</v>
      </c>
    </row>
    <row r="8" spans="1:3" outlineLevel="1" x14ac:dyDescent="0.2"/>
    <row r="9" spans="1:3" outlineLevel="1" x14ac:dyDescent="0.2">
      <c r="A9" s="3" t="s">
        <v>23</v>
      </c>
      <c r="B9" s="3" t="s">
        <v>60</v>
      </c>
      <c r="C9" s="3" t="s">
        <v>61</v>
      </c>
    </row>
    <row r="10" spans="1:3" ht="30" outlineLevel="1" x14ac:dyDescent="0.2">
      <c r="A10" s="4" t="s">
        <v>25</v>
      </c>
      <c r="B10" s="8">
        <v>0</v>
      </c>
      <c r="C10" s="5" t="s">
        <v>62</v>
      </c>
    </row>
    <row r="11" spans="1:3" ht="30" outlineLevel="1" x14ac:dyDescent="0.2">
      <c r="A11" s="4" t="s">
        <v>26</v>
      </c>
      <c r="B11" s="8">
        <v>0</v>
      </c>
      <c r="C11" s="5" t="s">
        <v>63</v>
      </c>
    </row>
    <row r="12" spans="1:3" ht="30" outlineLevel="1" x14ac:dyDescent="0.2">
      <c r="A12" s="4" t="s">
        <v>27</v>
      </c>
      <c r="B12" s="8">
        <v>0</v>
      </c>
      <c r="C12" s="5" t="s">
        <v>64</v>
      </c>
    </row>
    <row r="13" spans="1:3" ht="30" outlineLevel="1" x14ac:dyDescent="0.2">
      <c r="A13" s="4" t="s">
        <v>28</v>
      </c>
      <c r="B13" s="8">
        <v>0</v>
      </c>
      <c r="C13" s="5" t="s">
        <v>65</v>
      </c>
    </row>
    <row r="14" spans="1:3" ht="30" outlineLevel="1" x14ac:dyDescent="0.2">
      <c r="A14" s="4" t="s">
        <v>29</v>
      </c>
      <c r="B14" s="8">
        <v>0</v>
      </c>
      <c r="C14" s="5" t="s">
        <v>65</v>
      </c>
    </row>
    <row r="15" spans="1:3" ht="30" outlineLevel="1" x14ac:dyDescent="0.2">
      <c r="A15" s="4" t="s">
        <v>30</v>
      </c>
      <c r="B15" s="8">
        <v>0</v>
      </c>
      <c r="C15" s="5" t="s">
        <v>65</v>
      </c>
    </row>
    <row r="16" spans="1:3" ht="30" outlineLevel="1" x14ac:dyDescent="0.2">
      <c r="A16" s="4" t="s">
        <v>31</v>
      </c>
      <c r="B16" s="8">
        <v>0</v>
      </c>
      <c r="C16" s="5" t="s">
        <v>65</v>
      </c>
    </row>
    <row r="17" spans="1:3" ht="30" outlineLevel="1" x14ac:dyDescent="0.2">
      <c r="A17" s="4" t="s">
        <v>32</v>
      </c>
      <c r="B17" s="8">
        <v>0</v>
      </c>
      <c r="C17" s="5" t="s">
        <v>65</v>
      </c>
    </row>
    <row r="20" spans="1:3" ht="30" x14ac:dyDescent="0.2">
      <c r="A20" s="2" t="s">
        <v>66</v>
      </c>
    </row>
    <row r="21" spans="1:3" outlineLevel="1" x14ac:dyDescent="0.2"/>
    <row r="22" spans="1:3" outlineLevel="1" x14ac:dyDescent="0.2">
      <c r="A22" s="3" t="s">
        <v>67</v>
      </c>
      <c r="B22" s="3" t="s">
        <v>68</v>
      </c>
    </row>
    <row r="23" spans="1:3" outlineLevel="2" x14ac:dyDescent="0.2">
      <c r="A23" s="4" t="s">
        <v>69</v>
      </c>
      <c r="B23" s="4" t="s">
        <v>70</v>
      </c>
    </row>
    <row r="24" spans="1:3" outlineLevel="1" x14ac:dyDescent="0.2"/>
    <row r="25" spans="1:3" outlineLevel="1" x14ac:dyDescent="0.2">
      <c r="A25" s="3" t="s">
        <v>71</v>
      </c>
      <c r="B25" s="3" t="s">
        <v>72</v>
      </c>
      <c r="C25" s="3" t="s">
        <v>73</v>
      </c>
    </row>
    <row r="26" spans="1:3" outlineLevel="2" x14ac:dyDescent="0.2">
      <c r="A26" s="38" t="s">
        <v>74</v>
      </c>
      <c r="B26" s="4" t="s">
        <v>75</v>
      </c>
      <c r="C26" s="7">
        <v>0.1</v>
      </c>
    </row>
    <row r="27" spans="1:3" outlineLevel="2" x14ac:dyDescent="0.2">
      <c r="A27" s="39"/>
      <c r="B27" s="4" t="s">
        <v>76</v>
      </c>
      <c r="C27" s="7">
        <v>0.9</v>
      </c>
    </row>
    <row r="28" spans="1:3" outlineLevel="2" x14ac:dyDescent="0.2">
      <c r="A28" s="38" t="s">
        <v>77</v>
      </c>
      <c r="B28" s="4" t="s">
        <v>75</v>
      </c>
      <c r="C28" s="7">
        <v>4.999E-2</v>
      </c>
    </row>
    <row r="29" spans="1:3" outlineLevel="2" x14ac:dyDescent="0.2">
      <c r="A29" s="39"/>
      <c r="B29" s="4" t="s">
        <v>76</v>
      </c>
      <c r="C29" s="7">
        <v>0.95001000000000002</v>
      </c>
    </row>
    <row r="30" spans="1:3" outlineLevel="2" x14ac:dyDescent="0.2">
      <c r="A30" s="38" t="s">
        <v>78</v>
      </c>
      <c r="B30" s="4" t="s">
        <v>75</v>
      </c>
      <c r="C30" s="7">
        <v>0.05</v>
      </c>
    </row>
    <row r="31" spans="1:3" outlineLevel="2" x14ac:dyDescent="0.2">
      <c r="A31" s="39"/>
      <c r="B31" s="4" t="s">
        <v>76</v>
      </c>
      <c r="C31" s="7">
        <v>0.95</v>
      </c>
    </row>
    <row r="32" spans="1:3" outlineLevel="2" x14ac:dyDescent="0.2">
      <c r="A32" s="38" t="s">
        <v>79</v>
      </c>
      <c r="B32" s="4" t="s">
        <v>75</v>
      </c>
      <c r="C32" s="7">
        <v>0.05</v>
      </c>
    </row>
    <row r="33" spans="1:3" outlineLevel="2" x14ac:dyDescent="0.2">
      <c r="A33" s="39"/>
      <c r="B33" s="4" t="s">
        <v>76</v>
      </c>
      <c r="C33" s="7">
        <v>0.95</v>
      </c>
    </row>
    <row r="36" spans="1:3" x14ac:dyDescent="0.2">
      <c r="A36" s="2" t="s">
        <v>52</v>
      </c>
    </row>
    <row r="37" spans="1:3" outlineLevel="1" x14ac:dyDescent="0.2"/>
    <row r="38" spans="1:3" outlineLevel="1" x14ac:dyDescent="0.2">
      <c r="A38" s="3" t="s">
        <v>80</v>
      </c>
      <c r="B38" s="3" t="s">
        <v>81</v>
      </c>
      <c r="C38" s="3" t="s">
        <v>82</v>
      </c>
    </row>
    <row r="39" spans="1:3" ht="30" outlineLevel="1" x14ac:dyDescent="0.2">
      <c r="A39" s="4" t="s">
        <v>57</v>
      </c>
      <c r="B39" s="4" t="s">
        <v>83</v>
      </c>
      <c r="C39" s="8">
        <v>70</v>
      </c>
    </row>
    <row r="40" spans="1:3" ht="30" outlineLevel="1" x14ac:dyDescent="0.2">
      <c r="A40" s="4" t="s">
        <v>55</v>
      </c>
      <c r="B40" s="4" t="s">
        <v>84</v>
      </c>
      <c r="C40" s="8">
        <v>20</v>
      </c>
    </row>
    <row r="41" spans="1:3" ht="30" outlineLevel="1" x14ac:dyDescent="0.2">
      <c r="A41" s="4" t="s">
        <v>56</v>
      </c>
      <c r="B41" s="4" t="s">
        <v>85</v>
      </c>
      <c r="C41" s="8">
        <v>50</v>
      </c>
    </row>
  </sheetData>
  <mergeCells count="4">
    <mergeCell ref="A26:A27"/>
    <mergeCell ref="A28:A29"/>
    <mergeCell ref="A30:A31"/>
    <mergeCell ref="A32:A3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vt:i4>
      </vt:variant>
      <vt:variant>
        <vt:lpstr>Named Ranges</vt:lpstr>
      </vt:variant>
      <vt:variant>
        <vt:i4>5</vt:i4>
      </vt:variant>
    </vt:vector>
  </HeadingPairs>
  <TitlesOfParts>
    <vt:vector size="14" baseType="lpstr">
      <vt:lpstr>Overview</vt:lpstr>
      <vt:lpstr>Costs</vt:lpstr>
      <vt:lpstr>Total cost chart</vt:lpstr>
      <vt:lpstr>Total cycle time</vt:lpstr>
      <vt:lpstr>Total time chart</vt:lpstr>
      <vt:lpstr>Resource consumption</vt:lpstr>
      <vt:lpstr>Resource consumption chart</vt:lpstr>
      <vt:lpstr>hiddenData</vt:lpstr>
      <vt:lpstr>Scenario 4 officers</vt:lpstr>
      <vt:lpstr>ActivityNames</vt:lpstr>
      <vt:lpstr>Consumption0</vt:lpstr>
      <vt:lpstr>Resources</vt:lpstr>
      <vt:lpstr>TotalCosts0</vt:lpstr>
      <vt:lpstr>TotalTime0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Kwasi Marfo</cp:lastModifiedBy>
  <dcterms:created xsi:type="dcterms:W3CDTF">2013-09-04T15:20:55Z</dcterms:created>
  <dcterms:modified xsi:type="dcterms:W3CDTF">2025-06-26T01:28:56Z</dcterms:modified>
</cp:coreProperties>
</file>