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<sst xmlns="http://schemas.openxmlformats.org/spreadsheetml/2006/main" count="435" uniqueCount="270">
  <si>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</si>
  <si>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</si>
  <si>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</si>
  <si>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</si>
  <si>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</si>
  <si>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</si>
  <si>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</si>
  <si>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</si>
  <si>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</si>
  <si>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</si>
  <si>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</si>
  <si>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default</t>
  </si>
  <si>
    <t xml:space="preserve">notes</t>
  </si>
  <si>
    <t xml:space="preserve">instance::db-doc</t>
  </si>
  <si>
    <t xml:space="preserve">instance::db-docs-ref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</si>
  <si>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</si>
  <si>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</si>
  <si>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</si>
  <si>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</si>
  <si>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</si>
  <si>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</si>
  <si>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</si>
  <si>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</si>
  <si>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</si>
  <si>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</si>
  <si>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</si>
  <si>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contact</t>
  </si>
  <si>
    <t xml:space="preserve">Household object</t>
  </si>
  <si>
    <t xml:space="preserve">hidden</t>
  </si>
  <si>
    <t xml:space="preserve">_id</t>
  </si>
  <si>
    <t xml:space="preserve">Household UUID</t>
  </si>
  <si>
    <t xml:space="preserve">parent</t>
  </si>
  <si>
    <t xml:space="preserve">CHP Area object</t>
  </si>
  <si>
    <t xml:space="preserve">CHP Area UUID</t>
  </si>
  <si>
    <t xml:space="preserve">calculate</t>
  </si>
  <si>
    <t xml:space="preserve">household_id</t>
  </si>
  <si>
    <t xml:space="preserve">../inputs/contact/_id</t>
  </si>
  <si>
    <t xml:space="preserve">place_id</t>
  </si>
  <si>
    <t xml:space="preserve">chv_area_id</t>
  </si>
  <si>
    <t xml:space="preserve">../inputs/contact/parent/_id</t>
  </si>
  <si>
    <t xml:space="preserve">repeat</t>
  </si>
  <si>
    <t xml:space="preserve">Family Members' Information</t>
  </si>
  <si>
    <t xml:space="preserve">field-list</t>
  </si>
  <si>
    <t xml:space="preserve">begin repeat</t>
  </si>
  <si>
    <t xml:space="preserve">child</t>
  </si>
  <si>
    <t xml:space="preserve">Member Information</t>
  </si>
  <si>
    <t xml:space="preserve">true</t>
  </si>
  <si>
    <t xml:space="preserve">note</t>
  </si>
  <si>
    <t xml:space="preserve">delimiter</t>
  </si>
  <si>
    <t xml:space="preserve">&lt;hr style="margin:0 auto;"&gt;</t>
  </si>
  <si>
    <t xml:space="preserve">${household_id}</t>
  </si>
  <si>
    <t xml:space="preserve">${chv_area_id}</t>
  </si>
  <si>
    <t xml:space="preserve">created_by_doc</t>
  </si>
  <si>
    <t xml:space="preserve">.</t>
  </si>
  <si>
    <t xml:space="preserve">/household_member_registration_reminder</t>
  </si>
  <si>
    <t xml:space="preserve">Person Type</t>
  </si>
  <si>
    <t xml:space="preserve">mandatory</t>
  </si>
  <si>
    <t xml:space="preserve">contact_type</t>
  </si>
  <si>
    <t xml:space="preserve">Contact type</t>
  </si>
  <si>
    <t xml:space="preserve">f_client</t>
  </si>
  <si>
    <t xml:space="preserve">Name of household member</t>
  </si>
  <si>
    <t xml:space="preserve">yes</t>
  </si>
  <si>
    <t xml:space="preserve">Please use 3 names</t>
  </si>
  <si>
    <t xml:space="preserve">hh_member_name</t>
  </si>
  <si>
    <t xml:space="preserve">../name</t>
  </si>
  <si>
    <t xml:space="preserve">select_one male_female</t>
  </si>
  <si>
    <t xml:space="preserve">sex</t>
  </si>
  <si>
    <t xml:space="preserve">Gender</t>
  </si>
  <si>
    <t xml:space="preserve">date_of_birth</t>
  </si>
  <si>
    <t xml:space="preserve">Date of Birth</t>
  </si>
  <si>
    <t xml:space="preserve">../dob_iso</t>
  </si>
  <si>
    <t xml:space="preserve">select_one select_dob_method</t>
  </si>
  <si>
    <t xml:space="preserve">dob_method</t>
  </si>
  <si>
    <t xml:space="preserve">Does ${hh_member_name} know their date of birth?</t>
  </si>
  <si>
    <t xml:space="preserve">columns</t>
  </si>
  <si>
    <t xml:space="preserve">calendar</t>
  </si>
  <si>
    <t xml:space="preserve">date</t>
  </si>
  <si>
    <t xml:space="preserve">dob_calendar</t>
  </si>
  <si>
    <t xml:space="preserve">selected(../dob_method,'calendar')</t>
  </si>
  <si>
    <t xml:space="preserve">.&lt;today()</t>
  </si>
  <si>
    <t xml:space="preserve">Date must be before today</t>
  </si>
  <si>
    <t xml:space="preserve">integer</t>
  </si>
  <si>
    <t xml:space="preserve">hh_member_age_years</t>
  </si>
  <si>
    <t xml:space="preserve">Age</t>
  </si>
  <si>
    <t xml:space="preserve">selected(../dob_method,'approx')</t>
  </si>
  <si>
    <t xml:space="preserve">. &gt;= 0 and . &lt;=130</t>
  </si>
  <si>
    <t xml:space="preserve">Age must be between 0 and 130</t>
  </si>
  <si>
    <t xml:space="preserve">Age in years</t>
  </si>
  <si>
    <t xml:space="preserve">hh_member_age_months</t>
  </si>
  <si>
    <t xml:space="preserve">Months</t>
  </si>
  <si>
    <t xml:space="preserve">. &gt;= 0 and . &lt;= 11</t>
  </si>
  <si>
    <t xml:space="preserve">Months must be between 0 and 11</t>
  </si>
  <si>
    <t xml:space="preserve">And how many months?</t>
  </si>
  <si>
    <t xml:space="preserve">ephemeral_months</t>
  </si>
  <si>
    <t xml:space="preserve">if(format-date-time(today(),"%m") - ../hh_member_age_months &lt; 0, format-date-time(today(),"%m") - ../hh_member_age_months + 12, format-date-time(today(),"%m") - ../hh_member_age_months)</t>
  </si>
  <si>
    <t xml:space="preserve">ephemeral_years</t>
  </si>
  <si>
    <t xml:space="preserve">if(format-date-time(today(),"%m") - ../hh_member_age_months &lt; 0, format-date-time(today(),"%Y") - ../hh_member_age_years - 1, format-date-time(today(),"%Y") -../hh_member_age_years)</t>
  </si>
  <si>
    <t xml:space="preserve">dob_approx</t>
  </si>
  <si>
    <t xml:space="preserve">concat(string(../ephemeral_years),'-',if(../ephemeral_months&lt;10, concat('0',string(../ephemeral_months)), ../ephemeral_months),'-',string(format-date-time(today(), "%d")))</t>
  </si>
  <si>
    <t xml:space="preserve">dob_raw</t>
  </si>
  <si>
    <t xml:space="preserve">if(not(selected( ../dob_method,'approx')), 
../dob_calendar,
../dob_approx )</t>
  </si>
  <si>
    <t xml:space="preserve">dob_iso</t>
  </si>
  <si>
    <t xml:space="preserve">format-date-time(../dob_raw,"%Y-%m-%d")</t>
  </si>
  <si>
    <t xml:space="preserve">age_in_years</t>
  </si>
  <si>
    <t xml:space="preserve">if(selected(../dob_method,'calendar'),floor( difference-in-months( ../dob_iso, today() ) div 12 ),../hh_member_age_years)</t>
  </si>
  <si>
    <t xml:space="preserve">age_in_months</t>
  </si>
  <si>
    <t xml:space="preserve">difference-in-months( ../dob_iso, today() )</t>
  </si>
  <si>
    <t xml:space="preserve">member_adult_filter</t>
  </si>
  <si>
    <t xml:space="preserve">if(../age_in_years &gt;= 18, 1, 0)</t>
  </si>
  <si>
    <t xml:space="preserve">tel</t>
  </si>
  <si>
    <t xml:space="preserve">phone</t>
  </si>
  <si>
    <t xml:space="preserve">Primary Mobile Number</t>
  </si>
  <si>
    <t xml:space="preserve">no</t>
  </si>
  <si>
    <t xml:space="preserve">../age_in_years &gt;= 5</t>
  </si>
  <si>
    <t xml:space="preserve">true()</t>
  </si>
  <si>
    <t xml:space="preserve">Please make sure the number is not already in use by another person and is in the format 7XXXXXXX or 6XXXXXXX.</t>
  </si>
  <si>
    <t xml:space="preserve">alternate_phone</t>
  </si>
  <si>
    <t xml:space="preserve">Secondary Mobile Number</t>
  </si>
  <si>
    <t xml:space="preserve">select_one identification</t>
  </si>
  <si>
    <t xml:space="preserve">identification_type</t>
  </si>
  <si>
    <t xml:space="preserve">Identification</t>
  </si>
  <si>
    <t xml:space="preserve">member_filter = ${member_adult_filter} or member_filter = 2</t>
  </si>
  <si>
    <t xml:space="preserve">calc_identification_type_label</t>
  </si>
  <si>
    <t xml:space="preserve">jr:choice-name(${identification_type},'${identification_type}')</t>
  </si>
  <si>
    <t xml:space="preserve">text</t>
  </si>
  <si>
    <t xml:space="preserve">identification_number</t>
  </si>
  <si>
    <t xml:space="preserve">Enter the ${calc_identification_type_label} number</t>
  </si>
  <si>
    <t xml:space="preserve">../identification_type != ‘none’ and ../identification_type != ‘’</t>
  </si>
  <si>
    <t xml:space="preserve">(${identification_number} = 'national_id' and regex(.,'^[0-9]{6,20}')) or ( ${identification_number} != 'national_id'  and regex(.,'^[A-Za-z0-9]{6,20}$'))</t>
  </si>
  <si>
    <t xml:space="preserve">Please enter a valid identification number - between 6 and 20 characters in length</t>
  </si>
  <si>
    <t xml:space="preserve">get_id</t>
  </si>
  <si>
    <t xml:space="preserve">**Encourage ${hh_member_name} to get an ID**</t>
  </si>
  <si>
    <t xml:space="preserve">selected(../identification_type, ‘none’)</t>
  </si>
  <si>
    <t xml:space="preserve">select_one relationship</t>
  </si>
  <si>
    <t xml:space="preserve">relationship_to_hh_head</t>
  </si>
  <si>
    <t xml:space="preserve">What is the relationship to the household head?</t>
  </si>
  <si>
    <t xml:space="preserve">relationship_to_hh_other</t>
  </si>
  <si>
    <t xml:space="preserve">Specify other:</t>
  </si>
  <si>
    <t xml:space="preserve">../relationship_to_hh_head = 'other'</t>
  </si>
  <si>
    <t xml:space="preserve">select_one yes_no</t>
  </si>
  <si>
    <t xml:space="preserve">has_disability</t>
  </si>
  <si>
    <t xml:space="preserve">Does ${hh_member_name} have any known disability?</t>
  </si>
  <si>
    <t xml:space="preserve">select_multiple impairments</t>
  </si>
  <si>
    <t xml:space="preserve">disabilities</t>
  </si>
  <si>
    <t xml:space="preserve">Which one?</t>
  </si>
  <si>
    <t xml:space="preserve">selected(../has_disability, ‘yes’)</t>
  </si>
  <si>
    <t xml:space="preserve">disabilities_other</t>
  </si>
  <si>
    <t xml:space="preserve">Specify other</t>
  </si>
  <si>
    <t xml:space="preserve">selected(../disabilities, 'other')</t>
  </si>
  <si>
    <t xml:space="preserve">in_school</t>
  </si>
  <si>
    <t xml:space="preserve">Is ${hh_member_name} in school?</t>
  </si>
  <si>
    <t xml:space="preserve">../age_in_years &gt;= 4 and ../age_in_years &lt;= 18</t>
  </si>
  <si>
    <t xml:space="preserve">is_orphan</t>
  </si>
  <si>
    <t xml:space="preserve">is ${hh_member_name}an orphan?</t>
  </si>
  <si>
    <t xml:space="preserve">../age_in_years &lt; 18</t>
  </si>
  <si>
    <t xml:space="preserve">pregnant</t>
  </si>
  <si>
    <t xml:space="preserve">Is ${hh_member_name} pregnant?</t>
  </si>
  <si>
    <r>
      <rPr>
        <sz val="8"/>
        <color rgb="FF000000"/>
        <rFont val="Arial"/>
        <family val="0"/>
        <charset val="1"/>
      </rPr>
      <t xml:space="preserve">../age_in_years </t>
    </r>
    <r>
      <rPr>
        <sz val="8"/>
        <color rgb="FF000000"/>
        <rFont val="Arial"/>
        <family val="2"/>
        <charset val="1"/>
      </rPr>
      <t xml:space="preserve">&gt;= 10 and </t>
    </r>
    <r>
      <rPr>
        <sz val="8"/>
        <color rgb="FF000000"/>
        <rFont val="Arial"/>
        <family val="0"/>
        <charset val="1"/>
      </rPr>
      <t xml:space="preserve">../age_in_years</t>
    </r>
    <r>
      <rPr>
        <sz val="8"/>
        <color rgb="FF000000"/>
        <rFont val="Arial"/>
        <family val="2"/>
        <charset val="1"/>
      </rPr>
      <t xml:space="preserve"> &lt;= 49 and ../sex = ‘female’</t>
    </r>
  </si>
  <si>
    <t xml:space="preserve">has_mch_handbook</t>
  </si>
  <si>
    <t xml:space="preserve">Does the ${hh_member_name} have an MCH handbook?</t>
  </si>
  <si>
    <t xml:space="preserve">../pregnant = ‘yes’</t>
  </si>
  <si>
    <t xml:space="preserve">n_encourage_and_register</t>
  </si>
  <si>
    <t xml:space="preserve">&lt;span style='color:blue'&gt;Encourage ${hh_member_name} to visit health facility. Use the Pregnancy Home Services form to register pregnancy details.&lt;/span&gt;</t>
  </si>
  <si>
    <t xml:space="preserve">../has_mch_handbook = ‘no’</t>
  </si>
  <si>
    <t xml:space="preserve">n_provide_pregnancy_home_services</t>
  </si>
  <si>
    <t xml:space="preserve">&lt;span style='color:blue'&gt;Use the Pregnancy Home Services form to provide home pregnancy services.&lt;/span&gt;</t>
  </si>
  <si>
    <t xml:space="preserve">../has_mch_handbook = ‘yes’</t>
  </si>
  <si>
    <t xml:space="preserve">using_fp</t>
  </si>
  <si>
    <t xml:space="preserve">Is ${hh_member_name} using Family Planning?</t>
  </si>
  <si>
    <t xml:space="preserve">../pregnant = ‘no’</t>
  </si>
  <si>
    <t xml:space="preserve">n_counsel_fp</t>
  </si>
  <si>
    <t xml:space="preserve">&lt;span style='color:blue'&gt;Counsel ${hh_member_name} on Family Planning.&lt;/span&gt;</t>
  </si>
  <si>
    <t xml:space="preserve">../using_fp = ‘no’</t>
  </si>
  <si>
    <t xml:space="preserve">n_provide_fp_education</t>
  </si>
  <si>
    <t xml:space="preserve">&lt;span style='color:blue'&gt;Use the Family Planning Services form to provide family planning education and counselling and referral.&lt;/span&gt;</t>
  </si>
  <si>
    <t xml:space="preserve">../using_fp != ‘’</t>
  </si>
  <si>
    <t xml:space="preserve">imm_upto_date</t>
  </si>
  <si>
    <t xml:space="preserve">Is ${hh_member_name} immunization status upto date?</t>
  </si>
  <si>
    <t xml:space="preserve">../age_in_years &lt; 2</t>
  </si>
  <si>
    <t xml:space="preserve">n_imm_not_upto_date</t>
  </si>
  <si>
    <t xml:space="preserve">&lt;span style='color:red'&gt;Refer to the health facility&lt;/span&gt;</t>
  </si>
  <si>
    <t xml:space="preserve">selected(../imm_upto_date,’no’)</t>
  </si>
  <si>
    <t xml:space="preserve">select_one muac_colour</t>
  </si>
  <si>
    <t xml:space="preserve">muac_colour</t>
  </si>
  <si>
    <t xml:space="preserve">Asses child for malnutrition using MUAC tape. What is the child's MUAC scores?</t>
  </si>
  <si>
    <t xml:space="preserve">../age_in_months &gt;= 6 and ../age_in_years &lt;=5</t>
  </si>
  <si>
    <t xml:space="preserve">n_refer_muac</t>
  </si>
  <si>
    <t xml:space="preserve">selected(../muac_colour, ‘yellow’) or selected(../muac_colour, ‘red’)</t>
  </si>
  <si>
    <t xml:space="preserve">meta</t>
  </si>
  <si>
    <t xml:space="preserve">created_by</t>
  </si>
  <si>
    <t xml:space="preserve">../../../../inputs/user/name</t>
  </si>
  <si>
    <t xml:space="preserve">created_by_person_uuid</t>
  </si>
  <si>
    <t xml:space="preserve">../../../../inputs/user/contact_id</t>
  </si>
  <si>
    <t xml:space="preserve">created_by_place_uuid</t>
  </si>
  <si>
    <t xml:space="preserve">../../../../inputs/user/facility_id</t>
  </si>
  <si>
    <t xml:space="preserve">end repeat</t>
  </si>
  <si>
    <t xml:space="preserve">&lt;span style="color:#888;font-size:11px;"&gt;**Add another person by pressing the + button.** 
Remove this person by pressing the - button&lt;/span&gt;</t>
  </si>
  <si>
    <t xml:space="preserve">list_name</t>
  </si>
  <si>
    <t xml:space="preserve">member_filter</t>
  </si>
  <si>
    <t xml:space="preserve">true_false</t>
  </si>
  <si>
    <t xml:space="preserve">Yes</t>
  </si>
  <si>
    <t xml:space="preserve">false</t>
  </si>
  <si>
    <t xml:space="preserve">No</t>
  </si>
  <si>
    <t xml:space="preserve">identification</t>
  </si>
  <si>
    <t xml:space="preserve">national_id</t>
  </si>
  <si>
    <t xml:space="preserve">National ID</t>
  </si>
  <si>
    <t xml:space="preserve">birth_certificate</t>
  </si>
  <si>
    <t xml:space="preserve">Birth Certificate</t>
  </si>
  <si>
    <t xml:space="preserve">drivers_license</t>
  </si>
  <si>
    <t xml:space="preserve">Driver’s License</t>
  </si>
  <si>
    <t xml:space="preserve">passport</t>
  </si>
  <si>
    <t xml:space="preserve">Passport</t>
  </si>
  <si>
    <t xml:space="preserve">alien_card</t>
  </si>
  <si>
    <t xml:space="preserve">Alien Card</t>
  </si>
  <si>
    <t xml:space="preserve">none</t>
  </si>
  <si>
    <t xml:space="preserve">None</t>
  </si>
  <si>
    <t xml:space="preserve">male_female</t>
  </si>
  <si>
    <t xml:space="preserve">male</t>
  </si>
  <si>
    <t xml:space="preserve">Male</t>
  </si>
  <si>
    <t xml:space="preserve">female</t>
  </si>
  <si>
    <t xml:space="preserve">Female</t>
  </si>
  <si>
    <t xml:space="preserve">intersex</t>
  </si>
  <si>
    <t xml:space="preserve">Intersex</t>
  </si>
  <si>
    <t xml:space="preserve">relationship</t>
  </si>
  <si>
    <t xml:space="preserve">Parent</t>
  </si>
  <si>
    <t xml:space="preserve">spouse</t>
  </si>
  <si>
    <t xml:space="preserve">Spouse</t>
  </si>
  <si>
    <t xml:space="preserve">Child</t>
  </si>
  <si>
    <t xml:space="preserve">sibling</t>
  </si>
  <si>
    <t xml:space="preserve">Sibling</t>
  </si>
  <si>
    <t xml:space="preserve">other</t>
  </si>
  <si>
    <t xml:space="preserve">Other</t>
  </si>
  <si>
    <t xml:space="preserve">Green</t>
  </si>
  <si>
    <t xml:space="preserve">Yellow</t>
  </si>
  <si>
    <t xml:space="preserve">Red</t>
  </si>
  <si>
    <t xml:space="preserve">select_dob_method</t>
  </si>
  <si>
    <t xml:space="preserve">With calendar (preferred)</t>
  </si>
  <si>
    <t xml:space="preserve">approx</t>
  </si>
  <si>
    <t xml:space="preserve">Date of birth with current age</t>
  </si>
  <si>
    <t xml:space="preserve">repeat_yes_no</t>
  </si>
  <si>
    <t xml:space="preserve">insurance_cover</t>
  </si>
  <si>
    <t xml:space="preserve">nhif</t>
  </si>
  <si>
    <t xml:space="preserve">NHIF</t>
  </si>
  <si>
    <t xml:space="preserve">impairments</t>
  </si>
  <si>
    <t xml:space="preserve">Visual</t>
  </si>
  <si>
    <t xml:space="preserve">Hearing</t>
  </si>
  <si>
    <t xml:space="preserve">Speech</t>
  </si>
  <si>
    <t xml:space="preserve">Physical</t>
  </si>
  <si>
    <t xml:space="preserve">Mental</t>
  </si>
  <si>
    <t xml:space="preserve">water_source</t>
  </si>
  <si>
    <t xml:space="preserve">piped_water</t>
  </si>
  <si>
    <t xml:space="preserve">Piped water</t>
  </si>
  <si>
    <t xml:space="preserve">shallow_well</t>
  </si>
  <si>
    <t xml:space="preserve">Shallow Well</t>
  </si>
  <si>
    <t xml:space="preserve">borehole</t>
  </si>
  <si>
    <t xml:space="preserve">Borehole</t>
  </si>
  <si>
    <t xml:space="preserve">roof_harvest</t>
  </si>
  <si>
    <t xml:space="preserve">Roof Harvest</t>
  </si>
  <si>
    <t xml:space="preserve">river_or_dams</t>
  </si>
  <si>
    <t xml:space="preserve">River or Dams</t>
  </si>
  <si>
    <t xml:space="preserve">yes_no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</si>
  <si>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</si>
  <si>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</si>
  <si>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</si>
  <si>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</si>
  <si>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</si>
  <si>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Add New Person</t>
  </si>
  <si>
    <t xml:space="preserve">household_member_registration_reminder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</si>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</sst>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8"/>
      <color rgb="FF000000"/>
      <name val="Arial"/>
      <family val="0"/>
      <charset val="1"/>
    </font>
    <font>
      <sz val="8"/>
      <color rgb="FF76A5AF"/>
      <name val="Arial"/>
      <family val="0"/>
      <charset val="1"/>
    </font>
    <font>
      <sz val="8"/>
      <color rgb="FF000000"/>
      <name val="Arial"/>
      <family val="2"/>
      <charset val="1"/>
    </font>
    <font>
      <sz val="9"/>
      <color rgb="FF222222"/>
      <name val="Arial"/>
      <family val="0"/>
      <charset val="1"/>
    </font>
    <font>
      <sz val="10"/>
      <name val="Arial"/>
      <family val="0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D9D2E9"/>
        <bgColor rgb="FFEAD1DC"/>
      </patternFill>
    </fill>
    <fill>
      <patternFill patternType="solid">
        <fgColor rgb="FFEAD1DC"/>
        <bgColor rgb="FFD9D2E9"/>
      </patternFill>
    </fill>
    <fill>
      <patternFill patternType="solid">
        <fgColor rgb="FFEFEFE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5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61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D9EAD3"/>
      <rgbColor rgb="FFC6EFCE"/>
      <rgbColor rgb="FFFCE5CD"/>
      <rgbColor rgb="FFCCCCCC"/>
      <rgbColor rgb="FFEAD1DC"/>
      <rgbColor rgb="FFEFEFE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9" activePane="bottomRight" state="frozen"/>
      <selection pane="topLeft" activeCell="A1" activeCellId="0" sqref="A1"/>
      <selection pane="topRight" activeCell="C1" activeCellId="0" sqref="C1"/>
      <selection pane="bottomLeft" activeCell="A9" activeCellId="0" sqref="A9"/>
      <selection pane="bottomRight" activeCell="C11" activeCellId="0" sqref="C10:C1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"/>
    <col collapsed="false" customWidth="true" hidden="false" outlineLevel="0" max="3" min="3" style="0" width="47.85"/>
    <col collapsed="false" customWidth="true" hidden="false" outlineLevel="0" max="4" min="4" style="0" width="8.14"/>
    <col collapsed="false" customWidth="true" hidden="false" outlineLevel="0" max="5" min="5" style="0" width="51.43"/>
    <col collapsed="false" customWidth="true" hidden="false" outlineLevel="0" max="6" min="6" style="0" width="10.71"/>
    <col collapsed="false" customWidth="true" hidden="false" outlineLevel="0" max="7" min="7" style="0" width="25.28"/>
    <col collapsed="false" customWidth="true" hidden="false" outlineLevel="0" max="8" min="8" style="0" width="46.29"/>
    <col collapsed="false" customWidth="true" hidden="false" outlineLevel="0" max="9" min="9" style="0" width="68.86"/>
    <col collapsed="false" customWidth="true" hidden="false" outlineLevel="0" max="10" min="10" style="0" width="9.43"/>
    <col collapsed="false" customWidth="true" hidden="false" outlineLevel="0" max="11" min="11" style="0" width="33.43"/>
    <col collapsed="false" customWidth="true" hidden="false" outlineLevel="0" max="12" min="12" style="0" width="8.7"/>
    <col collapsed="false" customWidth="true" hidden="false" outlineLevel="0" max="13" min="13" style="0" width="35.85"/>
    <col collapsed="false" customWidth="true" hidden="false" outlineLevel="0" max="23" min="14" style="0" width="7.69"/>
    <col collapsed="false" customWidth="true" hidden="false" outlineLevel="0" max="25" min="24" style="0" width="15.14"/>
    <col collapsed="false" customWidth="true" hidden="false" outlineLevel="0" max="1025" min="26" style="0" width="17.2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4.25" hidden="false" customHeight="true" outlineLevel="0" collapsed="false">
      <c r="A2" s="2" t="s">
        <v>15</v>
      </c>
      <c r="B2" s="2" t="s">
        <v>16</v>
      </c>
      <c r="C2" s="3" t="s">
        <v>17</v>
      </c>
      <c r="D2" s="2"/>
      <c r="E2" s="2" t="n">
        <f aca="false">FALSE()</f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 t="s">
        <v>15</v>
      </c>
      <c r="B3" s="2" t="s">
        <v>18</v>
      </c>
      <c r="C3" s="3" t="s">
        <v>17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14.25" hidden="false" customHeight="true" outlineLevel="0" collapsed="false">
      <c r="A4" s="2" t="s">
        <v>19</v>
      </c>
      <c r="B4" s="2" t="s">
        <v>20</v>
      </c>
      <c r="C4" s="3" t="s">
        <v>17</v>
      </c>
      <c r="D4" s="3"/>
      <c r="E4" s="3"/>
      <c r="F4" s="3"/>
      <c r="G4" s="3"/>
      <c r="H4" s="3"/>
      <c r="I4" s="3"/>
      <c r="J4" s="3"/>
      <c r="K4" s="3"/>
      <c r="L4" s="3"/>
      <c r="M4" s="2" t="s">
        <v>21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4.25" hidden="false" customHeight="true" outlineLevel="0" collapsed="false">
      <c r="A5" s="2" t="s">
        <v>19</v>
      </c>
      <c r="B5" s="2" t="s">
        <v>22</v>
      </c>
      <c r="C5" s="3" t="s">
        <v>17</v>
      </c>
      <c r="D5" s="2"/>
      <c r="E5" s="2"/>
      <c r="F5" s="2"/>
      <c r="G5" s="2"/>
      <c r="H5" s="2"/>
      <c r="I5" s="2"/>
      <c r="J5" s="2"/>
      <c r="K5" s="2"/>
      <c r="L5" s="2"/>
      <c r="M5" s="2" t="s">
        <v>23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4.25" hidden="false" customHeight="true" outlineLevel="0" collapsed="false">
      <c r="A6" s="2" t="s">
        <v>19</v>
      </c>
      <c r="B6" s="2" t="s">
        <v>1</v>
      </c>
      <c r="C6" s="3" t="s">
        <v>17</v>
      </c>
      <c r="D6" s="2"/>
      <c r="E6" s="2"/>
      <c r="F6" s="2"/>
      <c r="G6" s="2"/>
      <c r="H6" s="2"/>
      <c r="I6" s="2"/>
      <c r="J6" s="2"/>
      <c r="K6" s="2"/>
      <c r="L6" s="2"/>
      <c r="M6" s="2" t="s">
        <v>24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 t="s">
        <v>25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="2" customFormat="true" ht="15" hidden="false" customHeight="false" outlineLevel="0" collapsed="false">
      <c r="A8" s="2" t="s">
        <v>15</v>
      </c>
      <c r="B8" s="2" t="s">
        <v>26</v>
      </c>
      <c r="C8" s="3" t="s">
        <v>27</v>
      </c>
    </row>
    <row r="9" s="2" customFormat="true" ht="15" hidden="false" customHeight="false" outlineLevel="0" collapsed="false">
      <c r="A9" s="2" t="s">
        <v>28</v>
      </c>
      <c r="B9" s="2" t="s">
        <v>29</v>
      </c>
      <c r="C9" s="3" t="s">
        <v>30</v>
      </c>
    </row>
    <row r="10" s="2" customFormat="true" ht="15" hidden="false" customHeight="false" outlineLevel="0" collapsed="false">
      <c r="A10" s="2" t="s">
        <v>15</v>
      </c>
      <c r="B10" s="2" t="s">
        <v>31</v>
      </c>
      <c r="C10" s="3" t="s">
        <v>32</v>
      </c>
    </row>
    <row r="11" s="2" customFormat="true" ht="15" hidden="false" customHeight="false" outlineLevel="0" collapsed="false">
      <c r="A11" s="2" t="s">
        <v>28</v>
      </c>
      <c r="B11" s="2" t="s">
        <v>29</v>
      </c>
      <c r="C11" s="2" t="s">
        <v>33</v>
      </c>
    </row>
    <row r="12" s="2" customFormat="true" ht="15" hidden="false" customHeight="false" outlineLevel="0" collapsed="false">
      <c r="A12" s="2" t="s">
        <v>25</v>
      </c>
    </row>
    <row r="13" s="2" customFormat="true" ht="15" hidden="false" customHeight="false" outlineLevel="0" collapsed="false">
      <c r="A13" s="2" t="s">
        <v>25</v>
      </c>
    </row>
    <row r="14" customFormat="false" ht="14.25" hidden="false" customHeight="true" outlineLevel="0" collapsed="false">
      <c r="A14" s="2" t="s">
        <v>25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="2" customFormat="true" ht="14.25" hidden="false" customHeight="true" outlineLevel="0" collapsed="false">
      <c r="A15" s="2" t="s">
        <v>34</v>
      </c>
      <c r="B15" s="2" t="s">
        <v>35</v>
      </c>
      <c r="I15" s="2" t="s">
        <v>36</v>
      </c>
    </row>
    <row r="16" s="2" customFormat="true" ht="14.25" hidden="false" customHeight="true" outlineLevel="0" collapsed="false">
      <c r="A16" s="2" t="s">
        <v>34</v>
      </c>
      <c r="B16" s="2" t="s">
        <v>37</v>
      </c>
      <c r="I16" s="2" t="s">
        <v>36</v>
      </c>
    </row>
    <row r="17" s="2" customFormat="true" ht="14.25" hidden="false" customHeight="true" outlineLevel="0" collapsed="false">
      <c r="A17" s="2" t="s">
        <v>34</v>
      </c>
      <c r="B17" s="2" t="s">
        <v>38</v>
      </c>
      <c r="I17" s="2" t="s">
        <v>39</v>
      </c>
    </row>
    <row r="18" customFormat="false" ht="14.45" hidden="false" customHeight="true" outlineLevel="0" collapsed="false">
      <c r="A18" s="4" t="s">
        <v>15</v>
      </c>
      <c r="B18" s="4" t="s">
        <v>40</v>
      </c>
      <c r="C18" s="4" t="s">
        <v>41</v>
      </c>
      <c r="D18" s="4"/>
      <c r="E18" s="4"/>
      <c r="F18" s="4" t="s">
        <v>42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45" hidden="false" customHeight="true" outlineLevel="0" collapsed="false">
      <c r="A19" s="5" t="s">
        <v>43</v>
      </c>
      <c r="B19" s="6" t="s">
        <v>44</v>
      </c>
      <c r="C19" s="7" t="s">
        <v>45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 t="s">
        <v>46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45" hidden="false" customHeight="true" outlineLevel="0" collapsed="false">
      <c r="A20" s="7" t="s">
        <v>47</v>
      </c>
      <c r="B20" s="7" t="s">
        <v>48</v>
      </c>
      <c r="C20" s="7" t="s">
        <v>49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customFormat="false" ht="14.45" hidden="false" customHeight="true" outlineLevel="0" collapsed="false">
      <c r="A21" s="7" t="s">
        <v>15</v>
      </c>
      <c r="B21" s="7" t="s">
        <v>31</v>
      </c>
      <c r="C21" s="7" t="s">
        <v>17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customFormat="false" ht="14.45" hidden="false" customHeight="true" outlineLevel="0" collapsed="false">
      <c r="A22" s="7" t="s">
        <v>34</v>
      </c>
      <c r="B22" s="7" t="s">
        <v>29</v>
      </c>
      <c r="C22" s="7" t="s">
        <v>17</v>
      </c>
      <c r="D22" s="4"/>
      <c r="E22" s="4"/>
      <c r="F22" s="4"/>
      <c r="G22" s="4"/>
      <c r="H22" s="4"/>
      <c r="I22" s="4" t="s">
        <v>50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customFormat="false" ht="14.45" hidden="false" customHeight="true" outlineLevel="0" collapsed="false">
      <c r="A23" s="7" t="s">
        <v>15</v>
      </c>
      <c r="B23" s="7" t="s">
        <v>31</v>
      </c>
      <c r="C23" s="7" t="s">
        <v>17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customFormat="false" ht="14.45" hidden="false" customHeight="true" outlineLevel="0" collapsed="false">
      <c r="A24" s="7" t="s">
        <v>34</v>
      </c>
      <c r="B24" s="7" t="s">
        <v>29</v>
      </c>
      <c r="C24" s="7" t="s">
        <v>17</v>
      </c>
      <c r="D24" s="4"/>
      <c r="E24" s="4"/>
      <c r="F24" s="4"/>
      <c r="G24" s="4"/>
      <c r="H24" s="4"/>
      <c r="I24" s="4" t="s">
        <v>51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customFormat="false" ht="14.45" hidden="false" customHeight="true" outlineLevel="0" collapsed="false">
      <c r="A25" s="7" t="s">
        <v>25</v>
      </c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customFormat="false" ht="14.45" hidden="false" customHeight="true" outlineLevel="0" collapsed="false">
      <c r="A26" s="7" t="s">
        <v>25</v>
      </c>
      <c r="B26" s="7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customFormat="false" ht="14.45" hidden="false" customHeight="true" outlineLevel="0" collapsed="false">
      <c r="A27" s="7" t="s">
        <v>34</v>
      </c>
      <c r="B27" s="7" t="s">
        <v>52</v>
      </c>
      <c r="C27" s="7" t="s">
        <v>17</v>
      </c>
      <c r="D27" s="4"/>
      <c r="E27" s="4"/>
      <c r="F27" s="4"/>
      <c r="G27" s="4"/>
      <c r="H27" s="4"/>
      <c r="I27" s="4" t="s">
        <v>53</v>
      </c>
      <c r="J27" s="4"/>
      <c r="K27" s="4"/>
      <c r="L27" s="4"/>
      <c r="M27" s="4"/>
      <c r="N27" s="4"/>
      <c r="O27" s="4" t="s">
        <v>54</v>
      </c>
      <c r="P27" s="4"/>
      <c r="Q27" s="4"/>
      <c r="R27" s="4"/>
      <c r="S27" s="4"/>
      <c r="T27" s="4"/>
      <c r="U27" s="4"/>
      <c r="V27" s="4"/>
      <c r="W27" s="4"/>
      <c r="X27" s="4"/>
    </row>
    <row r="28" customFormat="false" ht="14.45" hidden="false" customHeight="true" outlineLevel="0" collapsed="false">
      <c r="A28" s="7" t="s">
        <v>19</v>
      </c>
      <c r="B28" s="7" t="s">
        <v>0</v>
      </c>
      <c r="C28" s="7" t="s">
        <v>55</v>
      </c>
      <c r="D28" s="4"/>
      <c r="E28" s="4"/>
      <c r="F28" s="4" t="s">
        <v>28</v>
      </c>
      <c r="G28" s="4"/>
      <c r="H28" s="4"/>
      <c r="I28" s="4"/>
      <c r="J28" s="4"/>
      <c r="K28" s="4" t="s">
        <v>56</v>
      </c>
      <c r="L28" s="4" t="s">
        <v>26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customFormat="false" ht="14.45" hidden="false" customHeight="true" outlineLevel="0" collapsed="false">
      <c r="A29" s="4" t="s">
        <v>28</v>
      </c>
      <c r="B29" s="4" t="s">
        <v>57</v>
      </c>
      <c r="C29" s="4" t="s">
        <v>58</v>
      </c>
      <c r="D29" s="4"/>
      <c r="E29" s="4"/>
      <c r="F29" s="4"/>
      <c r="G29" s="4"/>
      <c r="H29" s="4"/>
      <c r="I29" s="4"/>
      <c r="J29" s="4"/>
      <c r="K29" s="4"/>
      <c r="L29" s="4" t="s">
        <v>59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45" hidden="false" customHeight="true" outlineLevel="0" collapsed="false">
      <c r="A30" s="7" t="s">
        <v>19</v>
      </c>
      <c r="B30" s="7" t="s">
        <v>1</v>
      </c>
      <c r="C30" s="7" t="s">
        <v>60</v>
      </c>
      <c r="D30" s="4" t="s">
        <v>61</v>
      </c>
      <c r="E30" s="4"/>
      <c r="F30" s="4"/>
      <c r="G30" s="4"/>
      <c r="H30" s="4"/>
      <c r="I30" s="4"/>
      <c r="J30" s="4"/>
      <c r="K30" s="4" t="s">
        <v>62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customFormat="false" ht="14.45" hidden="false" customHeight="true" outlineLevel="0" collapsed="false">
      <c r="A31" s="7" t="s">
        <v>34</v>
      </c>
      <c r="B31" s="7" t="s">
        <v>63</v>
      </c>
      <c r="C31" s="7" t="s">
        <v>17</v>
      </c>
      <c r="D31" s="4"/>
      <c r="E31" s="4"/>
      <c r="F31" s="4"/>
      <c r="G31" s="4"/>
      <c r="H31" s="4"/>
      <c r="I31" s="4" t="s">
        <v>64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customFormat="false" ht="14.45" hidden="false" customHeight="true" outlineLevel="0" collapsed="false">
      <c r="A32" s="7" t="s">
        <v>65</v>
      </c>
      <c r="B32" s="7" t="s">
        <v>66</v>
      </c>
      <c r="C32" s="7" t="s">
        <v>67</v>
      </c>
      <c r="D32" s="4" t="s">
        <v>61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customFormat="false" ht="14.45" hidden="false" customHeight="true" outlineLevel="0" collapsed="false">
      <c r="A33" s="7" t="s">
        <v>34</v>
      </c>
      <c r="B33" s="7" t="s">
        <v>68</v>
      </c>
      <c r="C33" s="7" t="s">
        <v>69</v>
      </c>
      <c r="D33" s="4"/>
      <c r="E33" s="4"/>
      <c r="F33" s="4"/>
      <c r="G33" s="4"/>
      <c r="H33" s="4"/>
      <c r="I33" s="4" t="s">
        <v>70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customFormat="false" ht="14.45" hidden="false" customHeight="true" outlineLevel="0" collapsed="false">
      <c r="A34" s="7" t="s">
        <v>71</v>
      </c>
      <c r="B34" s="7" t="s">
        <v>72</v>
      </c>
      <c r="C34" s="7" t="s">
        <v>73</v>
      </c>
      <c r="D34" s="4" t="s">
        <v>61</v>
      </c>
      <c r="E34" s="4"/>
      <c r="F34" s="4" t="s">
        <v>74</v>
      </c>
      <c r="G34" s="4"/>
      <c r="H34" s="4"/>
      <c r="I34" s="4"/>
      <c r="J34" s="4"/>
      <c r="K34" s="4"/>
      <c r="L34" s="4" t="s">
        <v>75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customFormat="false" ht="14.45" hidden="false" customHeight="true" outlineLevel="0" collapsed="false">
      <c r="A35" s="7" t="s">
        <v>76</v>
      </c>
      <c r="B35" s="7" t="s">
        <v>77</v>
      </c>
      <c r="C35" s="7" t="s">
        <v>69</v>
      </c>
      <c r="D35" s="4" t="s">
        <v>61</v>
      </c>
      <c r="E35" s="4" t="s">
        <v>78</v>
      </c>
      <c r="F35" s="4"/>
      <c r="G35" s="4" t="s">
        <v>79</v>
      </c>
      <c r="H35" s="4" t="s">
        <v>80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customFormat="false" ht="14.45" hidden="false" customHeight="true" outlineLevel="0" collapsed="false">
      <c r="A36" s="7" t="s">
        <v>81</v>
      </c>
      <c r="B36" s="7" t="s">
        <v>82</v>
      </c>
      <c r="C36" s="7" t="s">
        <v>83</v>
      </c>
      <c r="D36" s="4" t="s">
        <v>61</v>
      </c>
      <c r="E36" s="4" t="s">
        <v>84</v>
      </c>
      <c r="F36" s="4"/>
      <c r="G36" s="4" t="s">
        <v>85</v>
      </c>
      <c r="H36" s="4" t="s">
        <v>86</v>
      </c>
      <c r="I36" s="4"/>
      <c r="J36" s="4"/>
      <c r="K36" s="4" t="s">
        <v>87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customFormat="false" ht="14.45" hidden="false" customHeight="true" outlineLevel="0" collapsed="false">
      <c r="A37" s="7" t="s">
        <v>81</v>
      </c>
      <c r="B37" s="7" t="s">
        <v>88</v>
      </c>
      <c r="C37" s="7" t="s">
        <v>89</v>
      </c>
      <c r="D37" s="4" t="s">
        <v>61</v>
      </c>
      <c r="E37" s="4" t="s">
        <v>84</v>
      </c>
      <c r="F37" s="4"/>
      <c r="G37" s="4" t="s">
        <v>90</v>
      </c>
      <c r="H37" s="4" t="s">
        <v>91</v>
      </c>
      <c r="I37" s="4"/>
      <c r="J37" s="4"/>
      <c r="K37" s="4" t="s">
        <v>92</v>
      </c>
      <c r="L37" s="4" t="n"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customFormat="false" ht="14.45" hidden="false" customHeight="true" outlineLevel="0" collapsed="false">
      <c r="A38" s="7" t="s">
        <v>34</v>
      </c>
      <c r="B38" s="7" t="s">
        <v>93</v>
      </c>
      <c r="C38" s="7" t="s">
        <v>17</v>
      </c>
      <c r="D38" s="4"/>
      <c r="E38" s="4"/>
      <c r="F38" s="4"/>
      <c r="G38" s="4"/>
      <c r="H38" s="4"/>
      <c r="I38" s="4" t="s">
        <v>94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customFormat="false" ht="14.45" hidden="false" customHeight="true" outlineLevel="0" collapsed="false">
      <c r="A39" s="7" t="s">
        <v>34</v>
      </c>
      <c r="B39" s="7" t="s">
        <v>95</v>
      </c>
      <c r="C39" s="7" t="s">
        <v>17</v>
      </c>
      <c r="D39" s="4"/>
      <c r="E39" s="4"/>
      <c r="F39" s="4"/>
      <c r="G39" s="4"/>
      <c r="H39" s="4"/>
      <c r="I39" s="4" t="s">
        <v>96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customFormat="false" ht="14.45" hidden="false" customHeight="true" outlineLevel="0" collapsed="false">
      <c r="A40" s="7" t="s">
        <v>34</v>
      </c>
      <c r="B40" s="7" t="s">
        <v>97</v>
      </c>
      <c r="C40" s="7" t="s">
        <v>17</v>
      </c>
      <c r="D40" s="4"/>
      <c r="E40" s="4"/>
      <c r="F40" s="4"/>
      <c r="G40" s="4"/>
      <c r="H40" s="4"/>
      <c r="I40" s="4" t="s">
        <v>98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customFormat="false" ht="14.45" hidden="false" customHeight="true" outlineLevel="0" collapsed="false">
      <c r="A41" s="7" t="s">
        <v>34</v>
      </c>
      <c r="B41" s="7" t="s">
        <v>99</v>
      </c>
      <c r="C41" s="7" t="s">
        <v>17</v>
      </c>
      <c r="D41" s="4"/>
      <c r="E41" s="4"/>
      <c r="F41" s="4"/>
      <c r="G41" s="4"/>
      <c r="H41" s="4"/>
      <c r="I41" s="4" t="s">
        <v>100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customFormat="false" ht="14.45" hidden="false" customHeight="true" outlineLevel="0" collapsed="false">
      <c r="A42" s="7" t="s">
        <v>34</v>
      </c>
      <c r="B42" s="7" t="s">
        <v>101</v>
      </c>
      <c r="C42" s="7" t="s">
        <v>17</v>
      </c>
      <c r="D42" s="4"/>
      <c r="E42" s="4"/>
      <c r="F42" s="4"/>
      <c r="G42" s="4"/>
      <c r="H42" s="4"/>
      <c r="I42" s="4" t="s">
        <v>102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customFormat="false" ht="14.45" hidden="false" customHeight="true" outlineLevel="0" collapsed="false">
      <c r="A43" s="7" t="s">
        <v>34</v>
      </c>
      <c r="B43" s="7" t="s">
        <v>103</v>
      </c>
      <c r="C43" s="7" t="s">
        <v>17</v>
      </c>
      <c r="D43" s="4"/>
      <c r="E43" s="4"/>
      <c r="F43" s="4"/>
      <c r="G43" s="4"/>
      <c r="H43" s="4"/>
      <c r="I43" s="4" t="s">
        <v>104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customFormat="false" ht="14.45" hidden="false" customHeight="true" outlineLevel="0" collapsed="false">
      <c r="A44" s="7" t="s">
        <v>34</v>
      </c>
      <c r="B44" s="7" t="s">
        <v>105</v>
      </c>
      <c r="C44" s="7" t="s">
        <v>17</v>
      </c>
      <c r="D44" s="4"/>
      <c r="E44" s="4"/>
      <c r="F44" s="4"/>
      <c r="G44" s="4"/>
      <c r="H44" s="4"/>
      <c r="I44" s="4" t="s">
        <v>106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customFormat="false" ht="14.5" hidden="false" customHeight="true" outlineLevel="0" collapsed="false">
      <c r="A45" s="7" t="s">
        <v>34</v>
      </c>
      <c r="B45" s="8" t="s">
        <v>107</v>
      </c>
      <c r="C45" s="7" t="s">
        <v>17</v>
      </c>
      <c r="D45" s="4"/>
      <c r="E45" s="4"/>
      <c r="F45" s="4"/>
      <c r="G45" s="4"/>
      <c r="H45" s="4"/>
      <c r="I45" s="9" t="s">
        <v>108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customFormat="false" ht="14.45" hidden="false" customHeight="true" outlineLevel="0" collapsed="false">
      <c r="A46" s="7" t="s">
        <v>109</v>
      </c>
      <c r="B46" s="7" t="s">
        <v>110</v>
      </c>
      <c r="C46" s="7" t="s">
        <v>111</v>
      </c>
      <c r="D46" s="4" t="s">
        <v>112</v>
      </c>
      <c r="E46" s="4" t="s">
        <v>113</v>
      </c>
      <c r="F46" s="4"/>
      <c r="G46" s="4" t="s">
        <v>114</v>
      </c>
      <c r="H46" s="4" t="s">
        <v>115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customFormat="false" ht="14.45" hidden="false" customHeight="true" outlineLevel="0" collapsed="false">
      <c r="A47" s="7" t="s">
        <v>109</v>
      </c>
      <c r="B47" s="7" t="s">
        <v>116</v>
      </c>
      <c r="C47" s="7" t="s">
        <v>117</v>
      </c>
      <c r="D47" s="4" t="s">
        <v>112</v>
      </c>
      <c r="E47" s="4" t="s">
        <v>113</v>
      </c>
      <c r="F47" s="4"/>
      <c r="G47" s="4" t="s">
        <v>114</v>
      </c>
      <c r="H47" s="4" t="s">
        <v>115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customFormat="false" ht="14.45" hidden="false" customHeight="true" outlineLevel="0" collapsed="false">
      <c r="A48" s="7" t="s">
        <v>118</v>
      </c>
      <c r="B48" s="7" t="s">
        <v>119</v>
      </c>
      <c r="C48" s="7" t="s">
        <v>120</v>
      </c>
      <c r="D48" s="4" t="s">
        <v>61</v>
      </c>
      <c r="E48" s="4"/>
      <c r="F48" s="4"/>
      <c r="G48" s="4"/>
      <c r="H48" s="4"/>
      <c r="I48" s="4"/>
      <c r="J48" s="4" t="s">
        <v>121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customFormat="false" ht="14.45" hidden="false" customHeight="true" outlineLevel="0" collapsed="false">
      <c r="A49" s="7" t="s">
        <v>34</v>
      </c>
      <c r="B49" s="7" t="s">
        <v>122</v>
      </c>
      <c r="C49" s="7" t="s">
        <v>17</v>
      </c>
      <c r="D49" s="4"/>
      <c r="E49" s="4"/>
      <c r="F49" s="4"/>
      <c r="G49" s="4"/>
      <c r="H49" s="4"/>
      <c r="I49" s="4" t="s">
        <v>123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customFormat="false" ht="14.45" hidden="false" customHeight="true" outlineLevel="0" collapsed="false">
      <c r="A50" s="7" t="s">
        <v>124</v>
      </c>
      <c r="B50" s="7" t="s">
        <v>125</v>
      </c>
      <c r="C50" s="7" t="s">
        <v>126</v>
      </c>
      <c r="D50" s="4" t="s">
        <v>61</v>
      </c>
      <c r="E50" s="4" t="s">
        <v>127</v>
      </c>
      <c r="F50" s="4"/>
      <c r="G50" s="4" t="s">
        <v>128</v>
      </c>
      <c r="H50" s="4" t="s">
        <v>129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4.45" hidden="false" customHeight="true" outlineLevel="0" collapsed="false">
      <c r="A51" s="7" t="s">
        <v>47</v>
      </c>
      <c r="B51" s="7" t="s">
        <v>130</v>
      </c>
      <c r="C51" s="7" t="s">
        <v>131</v>
      </c>
      <c r="D51" s="4"/>
      <c r="E51" s="4" t="s">
        <v>132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4.45" hidden="false" customHeight="true" outlineLevel="0" collapsed="false">
      <c r="A52" s="7" t="s">
        <v>133</v>
      </c>
      <c r="B52" s="7" t="s">
        <v>134</v>
      </c>
      <c r="C52" s="7" t="s">
        <v>135</v>
      </c>
      <c r="D52" s="4" t="s">
        <v>61</v>
      </c>
      <c r="E52" s="4"/>
      <c r="F52" s="4"/>
      <c r="G52" s="4"/>
      <c r="H52" s="4"/>
      <c r="I52" s="4"/>
      <c r="J52" s="10" t="s">
        <v>121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customFormat="false" ht="14.45" hidden="false" customHeight="true" outlineLevel="0" collapsed="false">
      <c r="A53" s="7" t="s">
        <v>124</v>
      </c>
      <c r="B53" s="7" t="s">
        <v>136</v>
      </c>
      <c r="C53" s="7" t="s">
        <v>137</v>
      </c>
      <c r="D53" s="4" t="s">
        <v>61</v>
      </c>
      <c r="E53" s="4" t="s">
        <v>138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customFormat="false" ht="14.45" hidden="false" customHeight="true" outlineLevel="0" collapsed="false">
      <c r="A54" s="7" t="s">
        <v>139</v>
      </c>
      <c r="B54" s="7" t="s">
        <v>140</v>
      </c>
      <c r="C54" s="7" t="s">
        <v>141</v>
      </c>
      <c r="D54" s="4" t="s">
        <v>61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4.45" hidden="false" customHeight="true" outlineLevel="0" collapsed="false">
      <c r="A55" s="7" t="s">
        <v>142</v>
      </c>
      <c r="B55" s="7" t="s">
        <v>143</v>
      </c>
      <c r="C55" s="7" t="s">
        <v>144</v>
      </c>
      <c r="D55" s="4" t="s">
        <v>61</v>
      </c>
      <c r="E55" s="4" t="s">
        <v>145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4.45" hidden="false" customHeight="true" outlineLevel="0" collapsed="false">
      <c r="A56" s="7" t="s">
        <v>124</v>
      </c>
      <c r="B56" s="7" t="s">
        <v>146</v>
      </c>
      <c r="C56" s="7" t="s">
        <v>147</v>
      </c>
      <c r="D56" s="4" t="s">
        <v>61</v>
      </c>
      <c r="E56" s="4" t="s">
        <v>148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4.45" hidden="false" customHeight="true" outlineLevel="0" collapsed="false">
      <c r="A57" s="7" t="s">
        <v>139</v>
      </c>
      <c r="B57" s="7" t="s">
        <v>149</v>
      </c>
      <c r="C57" s="7" t="s">
        <v>150</v>
      </c>
      <c r="D57" s="4" t="s">
        <v>61</v>
      </c>
      <c r="E57" s="4" t="s">
        <v>151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4.45" hidden="false" customHeight="true" outlineLevel="0" collapsed="false">
      <c r="A58" s="7" t="s">
        <v>139</v>
      </c>
      <c r="B58" s="7" t="s">
        <v>152</v>
      </c>
      <c r="C58" s="7" t="s">
        <v>153</v>
      </c>
      <c r="D58" s="4" t="s">
        <v>61</v>
      </c>
      <c r="E58" s="4" t="s">
        <v>154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4.45" hidden="false" customHeight="true" outlineLevel="0" collapsed="false">
      <c r="A59" s="7" t="s">
        <v>139</v>
      </c>
      <c r="B59" s="7" t="s">
        <v>155</v>
      </c>
      <c r="C59" s="8" t="s">
        <v>156</v>
      </c>
      <c r="D59" s="4" t="s">
        <v>61</v>
      </c>
      <c r="E59" s="4" t="s">
        <v>157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4.45" hidden="false" customHeight="true" outlineLevel="0" collapsed="false">
      <c r="A60" s="7" t="s">
        <v>139</v>
      </c>
      <c r="B60" s="7" t="s">
        <v>158</v>
      </c>
      <c r="C60" s="8" t="s">
        <v>159</v>
      </c>
      <c r="D60" s="4" t="s">
        <v>61</v>
      </c>
      <c r="E60" s="4" t="s">
        <v>160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4.45" hidden="false" customHeight="true" outlineLevel="0" collapsed="false">
      <c r="A61" s="7" t="s">
        <v>47</v>
      </c>
      <c r="B61" s="7" t="s">
        <v>161</v>
      </c>
      <c r="C61" s="8" t="s">
        <v>162</v>
      </c>
      <c r="D61" s="4"/>
      <c r="E61" s="4" t="s">
        <v>163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4.45" hidden="false" customHeight="true" outlineLevel="0" collapsed="false">
      <c r="A62" s="7" t="s">
        <v>47</v>
      </c>
      <c r="B62" s="7" t="s">
        <v>164</v>
      </c>
      <c r="C62" s="8" t="s">
        <v>165</v>
      </c>
      <c r="D62" s="4"/>
      <c r="E62" s="4" t="s">
        <v>166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4.45" hidden="false" customHeight="true" outlineLevel="0" collapsed="false">
      <c r="A63" s="7" t="s">
        <v>139</v>
      </c>
      <c r="B63" s="7" t="s">
        <v>167</v>
      </c>
      <c r="C63" s="8" t="s">
        <v>168</v>
      </c>
      <c r="D63" s="4" t="s">
        <v>61</v>
      </c>
      <c r="E63" s="4" t="s">
        <v>169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4.45" hidden="false" customHeight="true" outlineLevel="0" collapsed="false">
      <c r="A64" s="7" t="s">
        <v>47</v>
      </c>
      <c r="B64" s="7" t="s">
        <v>170</v>
      </c>
      <c r="C64" s="8" t="s">
        <v>171</v>
      </c>
      <c r="D64" s="4"/>
      <c r="E64" s="4" t="s">
        <v>172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4.45" hidden="false" customHeight="true" outlineLevel="0" collapsed="false">
      <c r="A65" s="7" t="s">
        <v>47</v>
      </c>
      <c r="B65" s="7" t="s">
        <v>173</v>
      </c>
      <c r="C65" s="8" t="s">
        <v>174</v>
      </c>
      <c r="D65" s="4"/>
      <c r="E65" s="9" t="s">
        <v>175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4.45" hidden="false" customHeight="true" outlineLevel="0" collapsed="false">
      <c r="A66" s="7" t="s">
        <v>139</v>
      </c>
      <c r="B66" s="7" t="s">
        <v>176</v>
      </c>
      <c r="C66" s="7" t="s">
        <v>177</v>
      </c>
      <c r="D66" s="4" t="s">
        <v>61</v>
      </c>
      <c r="E66" s="4" t="s">
        <v>178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customFormat="false" ht="14.45" hidden="false" customHeight="true" outlineLevel="0" collapsed="false">
      <c r="A67" s="7" t="s">
        <v>47</v>
      </c>
      <c r="B67" s="7" t="s">
        <v>179</v>
      </c>
      <c r="C67" s="7" t="s">
        <v>180</v>
      </c>
      <c r="D67" s="4"/>
      <c r="E67" s="4" t="s">
        <v>181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customFormat="false" ht="14.45" hidden="false" customHeight="true" outlineLevel="0" collapsed="false">
      <c r="A68" s="7" t="s">
        <v>182</v>
      </c>
      <c r="B68" s="7" t="s">
        <v>183</v>
      </c>
      <c r="C68" s="7" t="s">
        <v>184</v>
      </c>
      <c r="D68" s="4" t="s">
        <v>61</v>
      </c>
      <c r="E68" s="4" t="s">
        <v>185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customFormat="false" ht="14.45" hidden="false" customHeight="true" outlineLevel="0" collapsed="false">
      <c r="A69" s="7" t="s">
        <v>47</v>
      </c>
      <c r="B69" s="7" t="s">
        <v>186</v>
      </c>
      <c r="C69" s="7" t="s">
        <v>180</v>
      </c>
      <c r="D69" s="4"/>
      <c r="E69" s="4" t="s">
        <v>187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customFormat="false" ht="14.45" hidden="false" customHeight="true" outlineLevel="0" collapsed="false">
      <c r="A70" s="7" t="s">
        <v>15</v>
      </c>
      <c r="B70" s="7" t="s">
        <v>188</v>
      </c>
      <c r="C70" s="7" t="s">
        <v>17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45" hidden="false" customHeight="true" outlineLevel="0" collapsed="false">
      <c r="A71" s="7" t="s">
        <v>34</v>
      </c>
      <c r="B71" s="7" t="s">
        <v>189</v>
      </c>
      <c r="C71" s="7" t="s">
        <v>17</v>
      </c>
      <c r="D71" s="4"/>
      <c r="E71" s="4"/>
      <c r="F71" s="4"/>
      <c r="G71" s="4"/>
      <c r="H71" s="4"/>
      <c r="I71" s="4" t="s">
        <v>190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45" hidden="false" customHeight="true" outlineLevel="0" collapsed="false">
      <c r="A72" s="7" t="s">
        <v>34</v>
      </c>
      <c r="B72" s="7" t="s">
        <v>191</v>
      </c>
      <c r="C72" s="7" t="s">
        <v>17</v>
      </c>
      <c r="D72" s="4"/>
      <c r="E72" s="4"/>
      <c r="F72" s="4"/>
      <c r="G72" s="4"/>
      <c r="H72" s="4"/>
      <c r="I72" s="4" t="s">
        <v>192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45" hidden="false" customHeight="true" outlineLevel="0" collapsed="false">
      <c r="A73" s="7" t="s">
        <v>34</v>
      </c>
      <c r="B73" s="7" t="s">
        <v>193</v>
      </c>
      <c r="C73" s="7" t="s">
        <v>17</v>
      </c>
      <c r="D73" s="4"/>
      <c r="E73" s="4"/>
      <c r="F73" s="4"/>
      <c r="G73" s="4"/>
      <c r="H73" s="4"/>
      <c r="I73" s="4" t="s">
        <v>194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45" hidden="false" customHeight="true" outlineLevel="0" collapsed="false">
      <c r="A74" s="7" t="s">
        <v>25</v>
      </c>
      <c r="B74" s="7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45" hidden="false" customHeight="true" outlineLevel="0" collapsed="false">
      <c r="A75" s="4" t="s">
        <v>195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45" hidden="false" customHeight="true" outlineLevel="0" collapsed="false">
      <c r="A76" s="4" t="s">
        <v>47</v>
      </c>
      <c r="B76" s="4" t="s">
        <v>47</v>
      </c>
      <c r="C76" s="4" t="s">
        <v>196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45" hidden="false" customHeight="true" outlineLevel="0" collapsed="false">
      <c r="A77" s="4" t="s">
        <v>25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45" hidden="false" customHeight="true" outlineLevel="0" collapsed="false"/>
    <row r="79" customFormat="false" ht="14.45" hidden="false" customHeight="true" outlineLevel="0" collapsed="false"/>
    <row r="80" customFormat="false" ht="14.45" hidden="false" customHeight="true" outlineLevel="0" collapsed="false"/>
    <row r="81" customFormat="false" ht="14.45" hidden="false" customHeight="true" outlineLevel="0" collapsed="false"/>
    <row r="82" customFormat="false" ht="14.45" hidden="false" customHeight="true" outlineLevel="0" collapsed="false"/>
    <row r="83" customFormat="false" ht="14.45" hidden="false" customHeight="tru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17 A84:A927">
    <cfRule type="cellIs" priority="2" operator="equal" aboveAverage="0" equalAverage="0" bottom="0" percent="0" rank="0" text="" dxfId="0">
      <formula>"begin group"</formula>
    </cfRule>
  </conditionalFormatting>
  <conditionalFormatting sqref="A1:A17 A84:A927">
    <cfRule type="cellIs" priority="3" operator="equal" aboveAverage="0" equalAverage="0" bottom="0" percent="0" rank="0" text="" dxfId="1">
      <formula>"end group"</formula>
    </cfRule>
  </conditionalFormatting>
  <conditionalFormatting sqref="A18:A83">
    <cfRule type="containsText" priority="4" operator="containsText" aboveAverage="0" equalAverage="0" bottom="0" percent="0" rank="0" text="calculate" dxfId="2"/>
  </conditionalFormatting>
  <conditionalFormatting sqref="A20:X27 L50:Y51 L52:W53 L66:W69 A29:Z29 L46:W49 A30:W45 A18:Z19 A70:Z83 A28:W28 L54:Y65 A46:K69">
    <cfRule type="expression" priority="5" aboveAverage="0" equalAverage="0" bottom="0" percent="0" rank="0" text="" dxfId="3">
      <formula>AND($A18="begin group", NOT($B18 = ""))</formula>
    </cfRule>
  </conditionalFormatting>
  <conditionalFormatting sqref="A20:X27 L50:Y51 L52:W53 L66:W69 A29:Z29 L46:W49 A30:W45 A18:Z19 A70:Z83 A28:W28 L54:Y65 A46:K69">
    <cfRule type="expression" priority="6" aboveAverage="0" equalAverage="0" bottom="0" percent="0" rank="0" text="" dxfId="4">
      <formula>AND($A18="end group", $B18 = "", $C18 = "", $D18 = "", $E18 = "", $F18 = "", $G18 = "", $H18 = "", $I18 = "", $J18 = "", $K18 = "", $L18 = "", $M18 = "")</formula>
    </cfRule>
  </conditionalFormatting>
  <conditionalFormatting sqref="A20:X27 A28:W28 L50:Y51 L52:W53 L66:W69 A29:Z29 L46:W49 A30:W45 A18:Z19 A70:Z83 L54:Y65 A46:K69">
    <cfRule type="cellIs" priority="7" operator="equal" aboveAverage="0" equalAverage="0" bottom="0" percent="0" rank="0" text="" dxfId="5">
      <formula>"note"</formula>
    </cfRule>
  </conditionalFormatting>
  <conditionalFormatting sqref="I18:I19 I28:I83">
    <cfRule type="expression" priority="8" aboveAverage="0" equalAverage="0" bottom="0" percent="0" rank="0" text="" dxfId="6">
      <formula>AND($I18 = "", $A18 = "calculate")</formula>
    </cfRule>
  </conditionalFormatting>
  <conditionalFormatting sqref="C18:C83">
    <cfRule type="expression" priority="9" aboveAverage="0" equalAverage="0" bottom="0" percent="0" rank="0" text="" dxfId="7">
      <formula>AND(AND(NOT($A18 = "end group"), NOT($A18 = "end repeat"), NOT($A18 = "")), $C18 = "")</formula>
    </cfRule>
  </conditionalFormatting>
  <conditionalFormatting sqref="B18:B83">
    <cfRule type="expression" priority="10" aboveAverage="0" equalAverage="0" bottom="0" percent="0" rank="0" text="" dxfId="8">
      <formula>AND(AND(NOT($A18 = "end group"), NOT($A18 = "end repeat"), NOT($A18 = "")), $B18 = "")</formula>
    </cfRule>
  </conditionalFormatting>
  <conditionalFormatting sqref="A18:A83">
    <cfRule type="cellIs" priority="11" operator="equal" aboveAverage="0" equalAverage="0" bottom="0" percent="0" rank="0" text="" dxfId="9">
      <formula>"hidden"</formula>
    </cfRule>
  </conditionalFormatting>
  <conditionalFormatting sqref="H18:H83">
    <cfRule type="expression" priority="12" aboveAverage="0" equalAverage="0" bottom="0" percent="0" rank="0" text="" dxfId="10">
      <formula>AND(NOT($G18 = ""), $H18 = "")</formula>
    </cfRule>
  </conditionalFormatting>
  <conditionalFormatting sqref="A20:X27 L50:Y51 L52:W53 L66:W69 A29:Z29 L46:W49 A30:W45 A18:Z19 A70:Z83 A28:W28 L54:Y65 A46:K69">
    <cfRule type="expression" priority="13" aboveAverage="0" equalAverage="0" bottom="0" percent="0" rank="0" text="" dxfId="11">
      <formula>AND($A18="begin repeat", NOT($B18 = ""))</formula>
    </cfRule>
  </conditionalFormatting>
  <conditionalFormatting sqref="A20:X27 L50:Y51 L52:W53 L66:W69 A29:Z29 L46:W49 A30:W45 A18:Z19 A70:Z83 A28:W28 L54:Y65 A46:K69">
    <cfRule type="expression" priority="14" aboveAverage="0" equalAverage="0" bottom="0" percent="0" rank="0" text="" dxfId="12">
      <formula>AND($A18="end repeat", $B18 = "", $C18 = "", $D18 = "", $E18 = "", $F18 = "", $G18 = "", $H18 = "", $I18 = "", $J18 = "", $K18 = "", $L18 = "", $M18 = "")</formula>
    </cfRule>
  </conditionalFormatting>
  <conditionalFormatting sqref="B66:B69 B18:B65 B75:B83">
    <cfRule type="expression" priority="15" aboveAverage="0" equalAverage="0" bottom="0" percent="0" rank="0" text="" dxfId="13">
      <formula>COUNTIF($B$2:$B$964,B18)&gt;1</formula>
    </cfRule>
  </conditionalFormatting>
  <conditionalFormatting sqref="B70:B74">
    <cfRule type="expression" priority="16" aboveAverage="0" equalAverage="0" bottom="0" percent="0" rank="0" text="" dxfId="14">
      <formula>COUNTIF($B$2:$B$954,B70)&gt;1</formula>
    </cfRule>
  </conditionalFormatting>
  <dataValidations count="1">
    <dataValidation allowBlank="true" operator="between" showDropDown="false" showErrorMessage="false" showInputMessage="false" sqref="D18:D19 D29 D50:D51 D54:D65 D70:D7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1" sqref="C10:C11 A12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33"/>
    <col collapsed="false" customWidth="true" hidden="false" outlineLevel="0" max="3" min="3" style="0" width="28.57"/>
    <col collapsed="false" customWidth="true" hidden="false" outlineLevel="0" max="6" min="4" style="0" width="7.69"/>
    <col collapsed="false" customWidth="true" hidden="false" outlineLevel="0" max="19" min="7" style="0" width="15.14"/>
    <col collapsed="false" customWidth="true" hidden="false" outlineLevel="0" max="1025" min="20" style="0" width="17.29"/>
  </cols>
  <sheetData>
    <row r="1" customFormat="false" ht="14.25" hidden="false" customHeight="true" outlineLevel="0" collapsed="false">
      <c r="A1" s="11" t="s">
        <v>197</v>
      </c>
      <c r="B1" s="11" t="s">
        <v>1</v>
      </c>
      <c r="C1" s="11" t="s">
        <v>2</v>
      </c>
      <c r="D1" s="1" t="s">
        <v>198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4.25" hidden="false" customHeight="true" outlineLevel="0" collapsed="false">
      <c r="A2" s="12" t="s">
        <v>199</v>
      </c>
      <c r="B2" s="12" t="s">
        <v>46</v>
      </c>
      <c r="C2" s="12" t="s">
        <v>200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4.25" hidden="false" customHeight="true" outlineLevel="0" collapsed="false">
      <c r="A3" s="12" t="s">
        <v>199</v>
      </c>
      <c r="B3" s="12" t="s">
        <v>201</v>
      </c>
      <c r="C3" s="12" t="s">
        <v>202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4.25" hidden="false" customHeight="true" outlineLevel="0" collapsed="false">
      <c r="A4" s="13"/>
      <c r="B4" s="3"/>
      <c r="C4" s="1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5.75" hidden="false" customHeight="true" outlineLevel="0" collapsed="false">
      <c r="A5" s="15" t="s">
        <v>203</v>
      </c>
      <c r="B5" s="15" t="s">
        <v>204</v>
      </c>
      <c r="C5" s="16" t="s">
        <v>205</v>
      </c>
      <c r="D5" s="15" t="n">
        <v>1</v>
      </c>
      <c r="E5" s="16"/>
    </row>
    <row r="6" customFormat="false" ht="15.75" hidden="false" customHeight="true" outlineLevel="0" collapsed="false">
      <c r="A6" s="15" t="s">
        <v>203</v>
      </c>
      <c r="B6" s="15" t="s">
        <v>206</v>
      </c>
      <c r="C6" s="16" t="s">
        <v>207</v>
      </c>
      <c r="D6" s="15" t="n">
        <v>0</v>
      </c>
      <c r="E6" s="16"/>
    </row>
    <row r="7" customFormat="false" ht="15.75" hidden="false" customHeight="true" outlineLevel="0" collapsed="false">
      <c r="A7" s="15" t="s">
        <v>203</v>
      </c>
      <c r="B7" s="15" t="s">
        <v>208</v>
      </c>
      <c r="C7" s="16" t="s">
        <v>209</v>
      </c>
      <c r="D7" s="15" t="n">
        <v>1</v>
      </c>
      <c r="E7" s="16"/>
    </row>
    <row r="8" customFormat="false" ht="15.75" hidden="false" customHeight="true" outlineLevel="0" collapsed="false">
      <c r="A8" s="15" t="s">
        <v>203</v>
      </c>
      <c r="B8" s="15" t="s">
        <v>210</v>
      </c>
      <c r="C8" s="16" t="s">
        <v>211</v>
      </c>
      <c r="D8" s="15" t="n">
        <v>1</v>
      </c>
      <c r="E8" s="16"/>
    </row>
    <row r="9" customFormat="false" ht="15.75" hidden="false" customHeight="true" outlineLevel="0" collapsed="false">
      <c r="A9" s="15" t="s">
        <v>203</v>
      </c>
      <c r="B9" s="15" t="s">
        <v>212</v>
      </c>
      <c r="C9" s="16" t="s">
        <v>213</v>
      </c>
      <c r="D9" s="15" t="n">
        <v>1</v>
      </c>
      <c r="E9" s="16"/>
    </row>
    <row r="10" customFormat="false" ht="15.75" hidden="false" customHeight="true" outlineLevel="0" collapsed="false">
      <c r="A10" s="15" t="s">
        <v>203</v>
      </c>
      <c r="B10" s="15" t="s">
        <v>214</v>
      </c>
      <c r="C10" s="16" t="s">
        <v>215</v>
      </c>
      <c r="D10" s="15" t="n">
        <v>2</v>
      </c>
      <c r="E10" s="16"/>
    </row>
    <row r="11" customFormat="false" ht="15.75" hidden="false" customHeight="true" outlineLevel="0" collapsed="false">
      <c r="A11" s="15"/>
      <c r="B11" s="15"/>
      <c r="C11" s="16"/>
      <c r="D11" s="15"/>
      <c r="E11" s="16"/>
    </row>
    <row r="12" customFormat="false" ht="15.75" hidden="false" customHeight="true" outlineLevel="0" collapsed="false">
      <c r="A12" s="15" t="s">
        <v>216</v>
      </c>
      <c r="B12" s="15" t="s">
        <v>217</v>
      </c>
      <c r="C12" s="15" t="s">
        <v>218</v>
      </c>
      <c r="D12" s="15"/>
      <c r="E12" s="16"/>
    </row>
    <row r="13" customFormat="false" ht="15.75" hidden="false" customHeight="true" outlineLevel="0" collapsed="false">
      <c r="A13" s="15" t="s">
        <v>216</v>
      </c>
      <c r="B13" s="15" t="s">
        <v>219</v>
      </c>
      <c r="C13" s="15" t="s">
        <v>220</v>
      </c>
      <c r="D13" s="15"/>
      <c r="E13" s="16"/>
    </row>
    <row r="14" customFormat="false" ht="15.75" hidden="false" customHeight="true" outlineLevel="0" collapsed="false">
      <c r="A14" s="15" t="s">
        <v>216</v>
      </c>
      <c r="B14" s="15" t="s">
        <v>221</v>
      </c>
      <c r="C14" s="16" t="s">
        <v>222</v>
      </c>
      <c r="D14" s="15"/>
      <c r="E14" s="16"/>
    </row>
    <row r="15" customFormat="false" ht="15.75" hidden="false" customHeight="true" outlineLevel="0" collapsed="false">
      <c r="A15" s="15"/>
      <c r="B15" s="15"/>
      <c r="C15" s="16"/>
      <c r="D15" s="15"/>
      <c r="E15" s="16"/>
    </row>
    <row r="16" customFormat="false" ht="15.75" hidden="false" customHeight="true" outlineLevel="0" collapsed="false">
      <c r="A16" s="15" t="s">
        <v>223</v>
      </c>
      <c r="B16" s="15" t="s">
        <v>31</v>
      </c>
      <c r="C16" s="15" t="s">
        <v>224</v>
      </c>
      <c r="D16" s="16" t="n">
        <v>1</v>
      </c>
      <c r="E16" s="16"/>
    </row>
    <row r="17" customFormat="false" ht="15.75" hidden="false" customHeight="true" outlineLevel="0" collapsed="false">
      <c r="A17" s="15" t="s">
        <v>223</v>
      </c>
      <c r="B17" s="15" t="s">
        <v>225</v>
      </c>
      <c r="C17" s="15" t="s">
        <v>226</v>
      </c>
      <c r="D17" s="16" t="n">
        <v>1</v>
      </c>
      <c r="E17" s="16"/>
    </row>
    <row r="18" customFormat="false" ht="15.75" hidden="false" customHeight="true" outlineLevel="0" collapsed="false">
      <c r="A18" s="15" t="s">
        <v>223</v>
      </c>
      <c r="B18" s="15" t="s">
        <v>44</v>
      </c>
      <c r="C18" s="15" t="s">
        <v>227</v>
      </c>
      <c r="D18" s="16" t="n">
        <v>0</v>
      </c>
      <c r="E18" s="16"/>
    </row>
    <row r="19" customFormat="false" ht="15.75" hidden="false" customHeight="true" outlineLevel="0" collapsed="false">
      <c r="A19" s="15" t="s">
        <v>223</v>
      </c>
      <c r="B19" s="15" t="s">
        <v>228</v>
      </c>
      <c r="C19" s="15" t="s">
        <v>229</v>
      </c>
      <c r="D19" s="16" t="n">
        <v>1</v>
      </c>
      <c r="E19" s="16"/>
    </row>
    <row r="20" customFormat="false" ht="15.75" hidden="false" customHeight="true" outlineLevel="0" collapsed="false">
      <c r="A20" s="16" t="s">
        <v>223</v>
      </c>
      <c r="B20" s="16" t="s">
        <v>230</v>
      </c>
      <c r="C20" s="16" t="s">
        <v>231</v>
      </c>
      <c r="D20" s="16" t="n">
        <v>2</v>
      </c>
      <c r="E20" s="16"/>
    </row>
    <row r="21" customFormat="false" ht="15.75" hidden="false" customHeight="true" outlineLevel="0" collapsed="false">
      <c r="A21" s="16"/>
      <c r="B21" s="16"/>
      <c r="C21" s="16"/>
      <c r="D21" s="16"/>
      <c r="E21" s="16"/>
    </row>
    <row r="22" customFormat="false" ht="15.75" hidden="false" customHeight="true" outlineLevel="0" collapsed="false">
      <c r="A22" s="15" t="s">
        <v>183</v>
      </c>
      <c r="B22" s="0" t="str">
        <f aca="false">LOWER(C22)</f>
        <v>green</v>
      </c>
      <c r="C22" s="15" t="s">
        <v>232</v>
      </c>
      <c r="D22" s="16"/>
      <c r="E22" s="16"/>
    </row>
    <row r="23" customFormat="false" ht="15.75" hidden="false" customHeight="true" outlineLevel="0" collapsed="false">
      <c r="A23" s="15" t="s">
        <v>183</v>
      </c>
      <c r="B23" s="0" t="str">
        <f aca="false">LOWER(C23)</f>
        <v>yellow</v>
      </c>
      <c r="C23" s="15" t="s">
        <v>233</v>
      </c>
      <c r="D23" s="16"/>
      <c r="E23" s="16"/>
    </row>
    <row r="24" customFormat="false" ht="15.75" hidden="false" customHeight="true" outlineLevel="0" collapsed="false">
      <c r="A24" s="15" t="s">
        <v>183</v>
      </c>
      <c r="B24" s="0" t="str">
        <f aca="false">LOWER(C24)</f>
        <v>red</v>
      </c>
      <c r="C24" s="15" t="s">
        <v>234</v>
      </c>
      <c r="D24" s="16"/>
      <c r="E24" s="16"/>
    </row>
    <row r="25" customFormat="false" ht="15.75" hidden="false" customHeight="true" outlineLevel="0" collapsed="false">
      <c r="A25" s="15"/>
      <c r="B25" s="15"/>
      <c r="C25" s="15"/>
      <c r="D25" s="16"/>
      <c r="E25" s="16"/>
    </row>
    <row r="26" customFormat="false" ht="15.75" hidden="false" customHeight="true" outlineLevel="0" collapsed="false">
      <c r="A26" s="15" t="s">
        <v>235</v>
      </c>
      <c r="B26" s="15" t="s">
        <v>75</v>
      </c>
      <c r="C26" s="15" t="s">
        <v>236</v>
      </c>
      <c r="D26" s="15"/>
      <c r="E26" s="15"/>
    </row>
    <row r="27" customFormat="false" ht="15.75" hidden="false" customHeight="true" outlineLevel="0" collapsed="false">
      <c r="A27" s="15" t="s">
        <v>235</v>
      </c>
      <c r="B27" s="15" t="s">
        <v>237</v>
      </c>
      <c r="C27" s="17" t="s">
        <v>238</v>
      </c>
      <c r="D27" s="15"/>
      <c r="E27" s="15"/>
    </row>
    <row r="28" customFormat="false" ht="15.75" hidden="false" customHeight="true" outlineLevel="0" collapsed="false">
      <c r="A28" s="15"/>
      <c r="B28" s="15"/>
      <c r="C28" s="15"/>
      <c r="D28" s="15"/>
      <c r="E28" s="15"/>
    </row>
    <row r="29" customFormat="false" ht="15.75" hidden="false" customHeight="true" outlineLevel="0" collapsed="false">
      <c r="A29" s="15" t="s">
        <v>239</v>
      </c>
      <c r="B29" s="15" t="n">
        <f aca="false">TRUE()</f>
        <v>1</v>
      </c>
      <c r="C29" s="15" t="s">
        <v>200</v>
      </c>
      <c r="D29" s="15"/>
      <c r="E29" s="15"/>
    </row>
    <row r="30" customFormat="false" ht="15.75" hidden="false" customHeight="true" outlineLevel="0" collapsed="false">
      <c r="A30" s="15" t="s">
        <v>239</v>
      </c>
      <c r="B30" s="15" t="n">
        <f aca="false">FALSE()</f>
        <v>0</v>
      </c>
      <c r="C30" s="15" t="s">
        <v>202</v>
      </c>
      <c r="D30" s="15"/>
      <c r="E30" s="15"/>
    </row>
    <row r="31" customFormat="false" ht="15.75" hidden="false" customHeight="true" outlineLevel="0" collapsed="false">
      <c r="A31" s="15"/>
      <c r="B31" s="15"/>
      <c r="C31" s="15"/>
      <c r="D31" s="15"/>
      <c r="E31" s="15"/>
    </row>
    <row r="32" customFormat="false" ht="15.75" hidden="false" customHeight="true" outlineLevel="0" collapsed="false">
      <c r="A32" s="15" t="s">
        <v>240</v>
      </c>
      <c r="B32" s="15" t="s">
        <v>241</v>
      </c>
      <c r="C32" s="15" t="s">
        <v>242</v>
      </c>
      <c r="D32" s="15"/>
      <c r="E32" s="15"/>
    </row>
    <row r="33" customFormat="false" ht="15.75" hidden="false" customHeight="true" outlineLevel="0" collapsed="false">
      <c r="A33" s="15" t="s">
        <v>240</v>
      </c>
      <c r="B33" s="15" t="s">
        <v>230</v>
      </c>
      <c r="C33" s="15" t="s">
        <v>231</v>
      </c>
      <c r="D33" s="15"/>
      <c r="E33" s="15"/>
    </row>
    <row r="34" customFormat="false" ht="15.75" hidden="false" customHeight="true" outlineLevel="0" collapsed="false"/>
    <row r="35" customFormat="false" ht="15" hidden="false" customHeight="false" outlineLevel="0" collapsed="false">
      <c r="A35" s="0" t="s">
        <v>243</v>
      </c>
      <c r="B35" s="0" t="str">
        <f aca="false">LOWER(C35)</f>
        <v>visual</v>
      </c>
      <c r="C35" s="18" t="s">
        <v>244</v>
      </c>
    </row>
    <row r="36" customFormat="false" ht="15" hidden="false" customHeight="false" outlineLevel="0" collapsed="false">
      <c r="A36" s="0" t="s">
        <v>243</v>
      </c>
      <c r="B36" s="0" t="str">
        <f aca="false">LOWER(C36)</f>
        <v>hearing</v>
      </c>
      <c r="C36" s="18" t="s">
        <v>245</v>
      </c>
    </row>
    <row r="37" customFormat="false" ht="15" hidden="false" customHeight="false" outlineLevel="0" collapsed="false">
      <c r="A37" s="0" t="s">
        <v>243</v>
      </c>
      <c r="B37" s="0" t="str">
        <f aca="false">LOWER(C37)</f>
        <v>speech</v>
      </c>
      <c r="C37" s="18" t="s">
        <v>246</v>
      </c>
    </row>
    <row r="38" customFormat="false" ht="15" hidden="false" customHeight="false" outlineLevel="0" collapsed="false">
      <c r="A38" s="0" t="s">
        <v>243</v>
      </c>
      <c r="B38" s="0" t="str">
        <f aca="false">LOWER(C38)</f>
        <v>physical</v>
      </c>
      <c r="C38" s="18" t="s">
        <v>247</v>
      </c>
    </row>
    <row r="39" customFormat="false" ht="15" hidden="false" customHeight="false" outlineLevel="0" collapsed="false">
      <c r="A39" s="0" t="s">
        <v>243</v>
      </c>
      <c r="B39" s="0" t="str">
        <f aca="false">LOWER(C39)</f>
        <v>mental</v>
      </c>
      <c r="C39" s="18" t="s">
        <v>248</v>
      </c>
    </row>
    <row r="40" customFormat="false" ht="15" hidden="false" customHeight="false" outlineLevel="0" collapsed="false">
      <c r="A40" s="0" t="s">
        <v>243</v>
      </c>
      <c r="B40" s="0" t="str">
        <f aca="false">LOWER(C40)</f>
        <v>other</v>
      </c>
      <c r="C40" s="18" t="s">
        <v>231</v>
      </c>
    </row>
    <row r="42" customFormat="false" ht="15" hidden="false" customHeight="false" outlineLevel="0" collapsed="false">
      <c r="A42" s="0" t="s">
        <v>249</v>
      </c>
      <c r="B42" s="0" t="s">
        <v>250</v>
      </c>
      <c r="C42" s="0" t="s">
        <v>251</v>
      </c>
    </row>
    <row r="43" customFormat="false" ht="15" hidden="false" customHeight="false" outlineLevel="0" collapsed="false">
      <c r="A43" s="0" t="s">
        <v>249</v>
      </c>
      <c r="B43" s="0" t="s">
        <v>252</v>
      </c>
      <c r="C43" s="0" t="s">
        <v>253</v>
      </c>
    </row>
    <row r="44" customFormat="false" ht="15" hidden="false" customHeight="false" outlineLevel="0" collapsed="false">
      <c r="A44" s="0" t="s">
        <v>249</v>
      </c>
      <c r="B44" s="0" t="s">
        <v>254</v>
      </c>
      <c r="C44" s="0" t="s">
        <v>255</v>
      </c>
    </row>
    <row r="45" customFormat="false" ht="15" hidden="false" customHeight="false" outlineLevel="0" collapsed="false">
      <c r="A45" s="0" t="s">
        <v>249</v>
      </c>
      <c r="B45" s="0" t="s">
        <v>256</v>
      </c>
      <c r="C45" s="0" t="s">
        <v>257</v>
      </c>
    </row>
    <row r="46" customFormat="false" ht="15" hidden="false" customHeight="false" outlineLevel="0" collapsed="false">
      <c r="A46" s="0" t="s">
        <v>249</v>
      </c>
      <c r="B46" s="0" t="s">
        <v>258</v>
      </c>
      <c r="C46" s="0" t="s">
        <v>259</v>
      </c>
    </row>
    <row r="47" customFormat="false" ht="15" hidden="false" customHeight="false" outlineLevel="0" collapsed="false">
      <c r="A47" s="0" t="s">
        <v>249</v>
      </c>
      <c r="B47" s="0" t="s">
        <v>230</v>
      </c>
      <c r="C47" s="0" t="s">
        <v>231</v>
      </c>
    </row>
    <row r="48" customFormat="false" ht="1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customFormat="false" ht="15" hidden="false" customHeight="false" outlineLevel="0" collapsed="false">
      <c r="A49" s="15" t="s">
        <v>260</v>
      </c>
      <c r="B49" s="15" t="s">
        <v>61</v>
      </c>
      <c r="C49" s="15" t="s">
        <v>200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customFormat="false" ht="15" hidden="false" customHeight="false" outlineLevel="0" collapsed="false">
      <c r="A50" s="15" t="s">
        <v>260</v>
      </c>
      <c r="B50" s="15" t="s">
        <v>112</v>
      </c>
      <c r="C50" s="15" t="s">
        <v>202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C10:C11 A3"/>
    </sheetView>
  </sheetViews>
  <sheetFormatPr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25.14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8"/>
    <col collapsed="false" customWidth="true" hidden="false" outlineLevel="0" max="6" min="6" style="0" width="34"/>
    <col collapsed="false" customWidth="true" hidden="false" outlineLevel="0" max="14" min="7" style="0" width="7.69"/>
    <col collapsed="false" customWidth="true" hidden="false" outlineLevel="0" max="26" min="15" style="0" width="15.14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1" t="s">
        <v>261</v>
      </c>
      <c r="B1" s="1" t="s">
        <v>262</v>
      </c>
      <c r="C1" s="1" t="s">
        <v>263</v>
      </c>
      <c r="D1" s="1" t="s">
        <v>264</v>
      </c>
      <c r="E1" s="1" t="s">
        <v>265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266</v>
      </c>
      <c r="B2" s="2" t="s">
        <v>267</v>
      </c>
      <c r="C2" s="19" t="str">
        <f aca="true">TEXT(NOW(), "yyyy-mm-dd_HH-MM")</f>
        <v>2023-06-16  23-59</v>
      </c>
      <c r="D2" s="2" t="s">
        <v>268</v>
      </c>
      <c r="E2" s="2" t="s">
        <v>269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2023-06-16T23:59:07Z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