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<sst xmlns="http://schemas.openxmlformats.org/spreadsheetml/2006/main" count="879" uniqueCount="515">
  <si>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</si>
  <si>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</si>
  <si>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</si>
  <si>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</si>
  <si>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</si>
  <si>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</si>
  <si>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</si>
  <si>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</si>
  <si>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</si>
  <si>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</si>
  <si>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</si>
  <si>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</si>
  <si>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</si>
  <si>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</si>
  <si>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</si>
  <si>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</si>
  <si>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</si>
  <si>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</si>
  <si>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</si>
  <si>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</si>
  <si>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</si>
  <si>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</si>
  <si>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</si>
  <si>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</si>
  <si>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</si>
  <si>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</si>
  <si>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</si>
  <si>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</si>
  <si>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</si>
  <si>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</si>
  <si>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</si>
  <si>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</si>
  <si>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</si>
  <si>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t_place_of_birth</t>
  </si>
  <si>
    <t xml:space="preserve">Place of birth</t>
  </si>
  <si>
    <t xml:space="preserve">t_is_immunization_defaulter</t>
  </si>
  <si>
    <t xml:space="preserve">Immunization defaulter</t>
  </si>
  <si>
    <t xml:space="preserve">t_newborn_home_visit_count</t>
  </si>
  <si>
    <t xml:space="preserve">t_delivery_uuid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</si>
  <si>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</si>
  <si>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</si>
  <si>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</si>
  <si>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</si>
  <si>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</si>
  <si>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</si>
  <si>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</si>
  <si>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</si>
  <si>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</si>
  <si>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</si>
  <si>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upi</t>
  </si>
  <si>
    <t xml:space="preserve">place_of_birth</t>
  </si>
  <si>
    <t xml:space="preserve">parent</t>
  </si>
  <si>
    <t xml:space="preserve">Parent ID</t>
  </si>
  <si>
    <t xml:space="preserve">link_facility_code</t>
  </si>
  <si>
    <t xml:space="preserve">Link facility code</t>
  </si>
  <si>
    <t xml:space="preserve">link_facility_name</t>
  </si>
  <si>
    <t xml:space="preserve">Link facility name</t>
  </si>
  <si>
    <t xml:space="preserve">chu_code</t>
  </si>
  <si>
    <t xml:space="preserve">CHU code</t>
  </si>
  <si>
    <t xml:space="preserve">chu_name</t>
  </si>
  <si>
    <t xml:space="preserve">CHU name</t>
  </si>
  <si>
    <t xml:space="preserve">chw_name</t>
  </si>
  <si>
    <t xml:space="preserve">CHP name</t>
  </si>
  <si>
    <t xml:space="preserve">phone</t>
  </si>
  <si>
    <t xml:space="preserve">CHP phone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</si>
  <si>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</si>
  <si>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</si>
  <si>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</si>
  <si>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</si>
  <si>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</si>
  <si>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</si>
  <si>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</si>
  <si>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</si>
  <si>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</si>
  <si>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</si>
  <si>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</si>
  <si>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</si>
  <si>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</si>
  <si>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date_of_birth_display</t>
  </si>
  <si>
    <t xml:space="preserve">format-date(${date_of_birth},"%b %e, %Y")</t>
  </si>
  <si>
    <t xml:space="preserve">patient_id</t>
  </si>
  <si>
    <t xml:space="preserve">../inputs/contact/_id</t>
  </si>
  <si>
    <t xml:space="preserve">patient_name</t>
  </si>
  <si>
    <t xml:space="preserve">../inputs/contact/name</t>
  </si>
  <si>
    <t xml:space="preserve">coalesce(../inputs/contact/place_of_birth, ../inputs/t_place_of_birth)</t>
  </si>
  <si>
    <t xml:space="preserve">place_of_birth_display</t>
  </si>
  <si>
    <t xml:space="preserve">if(../place_of_birth = ‘home’, ‘Home’, ‘Health Facility’)</t>
  </si>
  <si>
    <t xml:space="preserve">is_immunization_defaulter</t>
  </si>
  <si>
    <t xml:space="preserve">coalesce(instance('contact-summary')/context/is_immunization_defaulter, ../inputs/t_is_immunization_defaulter)</t>
  </si>
  <si>
    <t xml:space="preserve">needs_missed_visit_follow_up</t>
  </si>
  <si>
    <t xml:space="preserve">if(${is_patient_available}=’true’,’no’,’yes’)</t>
  </si>
  <si>
    <t xml:space="preserve">needs_danger_signs_follow_up</t>
  </si>
  <si>
    <t xml:space="preserve">if(not(selected(${newborn_danger_signs}, 'none')) and count-selected(${newborn_danger_signs}) &gt; 0, ‘yes’, ‘no’)</t>
  </si>
  <si>
    <t xml:space="preserve">needs_immunization_follow_up</t>
  </si>
  <si>
    <t xml:space="preserve">if(${has_updated_immunization_status}=’no’, ‘yes’, ‘no’)</t>
  </si>
  <si>
    <t xml:space="preserve">missed_visit_follow_up_date</t>
  </si>
  <si>
    <t xml:space="preserve">if(${needs_missed_visit_follow_up}=’yes’, date-time(decimal-date-time(today()) + 3), ‘’)</t>
  </si>
  <si>
    <t xml:space="preserve">danger_signs_follow_up_date</t>
  </si>
  <si>
    <t xml:space="preserve">if(${needs_danger_signs_follow_up}=’yes’, date-time(decimal-date-time(today()) + 1), ‘’)</t>
  </si>
  <si>
    <t xml:space="preserve">immunization_follow_up_date</t>
  </si>
  <si>
    <t xml:space="preserve">if(${needs_immunization_follow_up}=’yes’, date-time(decimal-date-time(today()) + 3), ‘’)</t>
  </si>
  <si>
    <t xml:space="preserve">newborn_home_visit_count</t>
  </si>
  <si>
    <t xml:space="preserve">coalesce(instance('contact-summary')/context/newborn_home_visit_count, ../inputs/t_newborn_home_visit_count)</t>
  </si>
  <si>
    <t xml:space="preserve">delivery_uuid</t>
  </si>
  <si>
    <t xml:space="preserve">coalesce(instance('contact-summary')/context/delivery_uuid, ../inputs/t_delivery_uuid)</t>
  </si>
  <si>
    <t xml:space="preserve">visited_contact_uuid</t>
  </si>
  <si>
    <t xml:space="preserve">Household ID</t>
  </si>
  <si>
    <t xml:space="preserve">../inputs/contact/parent/_id</t>
  </si>
  <si>
    <t xml:space="preserve">is_referred</t>
  </si>
  <si>
    <t xml:space="preserve">Is referred</t>
  </si>
  <si>
    <t xml:space="preserve">if(${needs_danger_signs_follow_up}=’yes’ or ${needs_immunization_follow_up}=’yes’,’yes’,’no’)</t>
  </si>
  <si>
    <t xml:space="preserve">has_been_referred</t>
  </si>
  <si>
    <t xml:space="preserve">${is_referred}</t>
  </si>
  <si>
    <t xml:space="preserve">is_patient_available</t>
  </si>
  <si>
    <t xml:space="preserve">${is_available}=’yes’ or ${source}=’contact’</t>
  </si>
  <si>
    <t xml:space="preserve">referred_to_facility_code</t>
  </si>
  <si>
    <t xml:space="preserve">referred facility mfl code</t>
  </si>
  <si>
    <r>
      <rPr>
        <sz val="10"/>
        <color rgb="FF000000"/>
        <rFont val="Arial"/>
        <family val="0"/>
        <charset val="1"/>
      </rPr>
      <t xml:space="preserve">coalesce(../inputs/contact/parent/parent/link</t>
    </r>
    <r>
      <rPr>
        <sz val="11"/>
        <color rgb="FF000000"/>
        <rFont val="Cambria"/>
        <family val="0"/>
        <charset val="1"/>
      </rPr>
      <t xml:space="preserve">_facility_code</t>
    </r>
    <r>
      <rPr>
        <sz val="10"/>
        <color rgb="FF000000"/>
        <rFont val="Arial"/>
        <family val="0"/>
        <charset val="1"/>
      </rPr>
      <t xml:space="preserve">, </t>
    </r>
    <r>
      <rPr>
        <sz val="11"/>
        <color rgb="FF000000"/>
        <rFont val="Cambria"/>
        <family val="0"/>
        <charset val="1"/>
      </rPr>
      <t xml:space="preserve">instance('contact-summary')/context/referred_to_facility_code</t>
    </r>
    <r>
      <rPr>
        <sz val="10"/>
        <color rgb="FF000000"/>
        <rFont val="Arial"/>
        <family val="0"/>
        <charset val="1"/>
      </rPr>
      <t xml:space="preserve">)</t>
    </r>
  </si>
  <si>
    <t xml:space="preserve">referred_to_facility_name</t>
  </si>
  <si>
    <t xml:space="preserve">referred facility name</t>
  </si>
  <si>
    <r>
      <rPr>
        <sz val="10"/>
        <color rgb="FF000000"/>
        <rFont val="Arial"/>
        <family val="0"/>
        <charset val="1"/>
      </rPr>
      <t xml:space="preserve">coalesce(../inputs/contact/parent/parent/link</t>
    </r>
    <r>
      <rPr>
        <sz val="11"/>
        <color rgb="FF000000"/>
        <rFont val="Cambria"/>
        <family val="0"/>
        <charset val="1"/>
      </rPr>
      <t xml:space="preserve">_facility_name</t>
    </r>
    <r>
      <rPr>
        <sz val="10"/>
        <color rgb="FF000000"/>
        <rFont val="Arial"/>
        <family val="0"/>
        <charset val="1"/>
      </rPr>
      <t xml:space="preserve">, </t>
    </r>
    <r>
      <rPr>
        <sz val="11"/>
        <color rgb="FF000000"/>
        <rFont val="Cambria"/>
        <family val="0"/>
        <charset val="1"/>
      </rPr>
      <t xml:space="preserve">instance('contact-summary')/context/referred_to_facility_name</t>
    </r>
    <r>
      <rPr>
        <sz val="10"/>
        <color rgb="FF000000"/>
        <rFont val="Arial"/>
        <family val="0"/>
        <charset val="1"/>
      </rPr>
      <t xml:space="preserve">)</t>
    </r>
  </si>
  <si>
    <t xml:space="preserve">group_home_visit</t>
  </si>
  <si>
    <t xml:space="preserve">Newborn PNC Home Visit</t>
  </si>
  <si>
    <t xml:space="preserve">select_one yes_no</t>
  </si>
  <si>
    <t xml:space="preserve">is_available</t>
  </si>
  <si>
    <t xml:space="preserve">Is ${patient_name} available?</t>
  </si>
  <si>
    <t xml:space="preserve">yes</t>
  </si>
  <si>
    <r>
      <rPr>
        <sz val="10"/>
        <color rgb="FF000000"/>
        <rFont val="Arial"/>
        <family val="0"/>
        <charset val="1"/>
      </rPr>
      <t xml:space="preserve">${source}=’task’ or </t>
    </r>
    <r>
      <rPr>
        <sz val="11"/>
        <color rgb="FF000000"/>
        <rFont val="Cambria"/>
        <family val="0"/>
        <charset val="1"/>
      </rPr>
      <t xml:space="preserve">${newborn_home_visit_count}&gt;0</t>
    </r>
  </si>
  <si>
    <t xml:space="preserve">note</t>
  </si>
  <si>
    <t xml:space="preserve">n_remind</t>
  </si>
  <si>
    <t xml:space="preserve">&lt;span style="color:orange;"&gt;**If ${patient_name} relocated remember to submit a muting request, if they died remember to submit a death report.**&lt;/span&gt;</t>
  </si>
  <si>
    <t xml:space="preserve">${is_available}=’no’</t>
  </si>
  <si>
    <t xml:space="preserve">can_ask_caregiver</t>
  </si>
  <si>
    <t xml:space="preserve">if(${source}=’task’, ${is_available}=’yes’, ‘true’)</t>
  </si>
  <si>
    <t xml:space="preserve">select_one caregiver</t>
  </si>
  <si>
    <t xml:space="preserve">caregiver</t>
  </si>
  <si>
    <t xml:space="preserve">Who is the caregiver today?</t>
  </si>
  <si>
    <t xml:space="preserve">${can_ask_caregiver}=’true’</t>
  </si>
  <si>
    <t xml:space="preserve">text</t>
  </si>
  <si>
    <t xml:space="preserve">other_caregiver</t>
  </si>
  <si>
    <t xml:space="preserve">Specify</t>
  </si>
  <si>
    <t xml:space="preserve">selected(../caregiver,’other’)</t>
  </si>
  <si>
    <t xml:space="preserve">can_ask_delivery_place</t>
  </si>
  <si>
    <r>
      <rPr>
        <sz val="10"/>
        <color rgb="FF000000"/>
        <rFont val="Arial"/>
        <family val="0"/>
        <charset val="1"/>
      </rPr>
      <t xml:space="preserve">if(${source}=’task’, (${is_available}=’yes’ and </t>
    </r>
    <r>
      <rPr>
        <sz val="11"/>
        <color rgb="FF000000"/>
        <rFont val="Cambria"/>
        <family val="0"/>
        <charset val="1"/>
      </rPr>
      <t xml:space="preserve">${newborn_home_visit_count}=0</t>
    </r>
    <r>
      <rPr>
        <sz val="10"/>
        <color rgb="FF000000"/>
        <rFont val="Arial"/>
        <family val="0"/>
        <charset val="1"/>
      </rPr>
      <t xml:space="preserve">), </t>
    </r>
    <r>
      <rPr>
        <sz val="11"/>
        <color rgb="FF000000"/>
        <rFont val="Cambria"/>
        <family val="0"/>
        <charset val="1"/>
      </rPr>
      <t xml:space="preserve">${newborn_home_visit_count}=0</t>
    </r>
    <r>
      <rPr>
        <sz val="10"/>
        <color rgb="FF000000"/>
        <rFont val="Arial"/>
        <family val="0"/>
        <charset val="1"/>
      </rPr>
      <t xml:space="preserve">)</t>
    </r>
  </si>
  <si>
    <t xml:space="preserve">select_one delivery_place</t>
  </si>
  <si>
    <t xml:space="preserve">delivery_place</t>
  </si>
  <si>
    <t xml:space="preserve">Place of delivery</t>
  </si>
  <si>
    <t xml:space="preserve">${can_ask_delivery_place}=’true’</t>
  </si>
  <si>
    <t xml:space="preserve">note_refer_if_delivery_at_home</t>
  </si>
  <si>
    <r>
      <rPr>
        <sz val="11"/>
        <rFont val="Cambria"/>
        <family val="0"/>
        <charset val="1"/>
      </rPr>
      <t xml:space="preserve">Refer </t>
    </r>
    <r>
      <rPr>
        <sz val="10"/>
        <color rgb="FF000000"/>
        <rFont val="Arial"/>
        <family val="0"/>
        <charset val="1"/>
      </rPr>
      <t xml:space="preserve">caregiver</t>
    </r>
    <r>
      <rPr>
        <sz val="11"/>
        <rFont val="Cambria"/>
        <family val="0"/>
        <charset val="1"/>
      </rPr>
      <t xml:space="preserve"> to health facility</t>
    </r>
  </si>
  <si>
    <t xml:space="preserve">selected(../delivery_place,’home’)</t>
  </si>
  <si>
    <t xml:space="preserve">referred_for_delivery_at_home</t>
  </si>
  <si>
    <r>
      <rPr>
        <sz val="11"/>
        <rFont val="Cambria"/>
        <family val="0"/>
        <charset val="1"/>
      </rPr>
      <t xml:space="preserve">Have you referred </t>
    </r>
    <r>
      <rPr>
        <sz val="10"/>
        <color rgb="FF000000"/>
        <rFont val="Arial"/>
        <family val="0"/>
        <charset val="1"/>
      </rPr>
      <t xml:space="preserve">${patient_name}</t>
    </r>
    <r>
      <rPr>
        <sz val="11"/>
        <rFont val="Cambria"/>
        <family val="0"/>
        <charset val="1"/>
      </rPr>
      <t xml:space="preserve"> to the health facility?</t>
    </r>
  </si>
  <si>
    <t xml:space="preserve"> yes</t>
  </si>
  <si>
    <t xml:space="preserve">group_danger_signs</t>
  </si>
  <si>
    <t xml:space="preserve">PNC Danger Signs (Child)</t>
  </si>
  <si>
    <t xml:space="preserve">${is_available}=’yes’ or ${newborn_home_visit_count}=0</t>
  </si>
  <si>
    <t xml:space="preserve">select_multiple newborn_danger_signs</t>
  </si>
  <si>
    <t xml:space="preserve">newborn_danger_signs</t>
  </si>
  <si>
    <t xml:space="preserve">Ask for the following danger signs of newborn</t>
  </si>
  <si>
    <t xml:space="preserve">not(selected(., 'none')
and count-selected(.) &gt; 1)</t>
  </si>
  <si>
    <t xml:space="preserve">None cannot be selected with any other option!</t>
  </si>
  <si>
    <t xml:space="preserve">newborn_danger_signs_other</t>
  </si>
  <si>
    <t xml:space="preserve">Specify Other</t>
  </si>
  <si>
    <t xml:space="preserve">${newborn_danger_signs}=’others’</t>
  </si>
  <si>
    <t xml:space="preserve">n_breaths_per_minute</t>
  </si>
  <si>
    <t xml:space="preserve">Press the timer and count number of breaths for a full 60 seconds two times. Fast breathing is when you count 60 breaths or more twice. (Use a watch or timer)</t>
  </si>
  <si>
    <t xml:space="preserve">selected(${newborn_danger_signs}, ‘fast_breathing’)</t>
  </si>
  <si>
    <t xml:space="preserve">countdown-timer</t>
  </si>
  <si>
    <t xml:space="preserve">integer</t>
  </si>
  <si>
    <t xml:space="preserve">breaths_per_minute</t>
  </si>
  <si>
    <t xml:space="preserve">How many breaths per minute?</t>
  </si>
  <si>
    <t xml:space="preserve">n_fast_breathing</t>
  </si>
  <si>
    <t xml:space="preserve">Child has fast breathing</t>
  </si>
  <si>
    <t xml:space="preserve">../breaths_per_minute != ‘’ and ../breaths_per_minute &gt;= 60</t>
  </si>
  <si>
    <t xml:space="preserve">n_normal_breathing</t>
  </si>
  <si>
    <t xml:space="preserve">Child has no fast breathing</t>
  </si>
  <si>
    <t xml:space="preserve">../breaths_per_minute != ‘’ and ../breaths_per_minute &lt; 60</t>
  </si>
  <si>
    <t xml:space="preserve">n_temperature</t>
  </si>
  <si>
    <t xml:space="preserve">Use your thermometer to take the patient’s temperature. Ensure you clean the thermometer with surgical spirit in cotton wool before and after use.</t>
  </si>
  <si>
    <t xml:space="preserve">selected(${newborn_danger_signs}, ‘fever’)</t>
  </si>
  <si>
    <t xml:space="preserve">temperature</t>
  </si>
  <si>
    <t xml:space="preserve">What is ${patient_name}’s temperature?</t>
  </si>
  <si>
    <t xml:space="preserve">n_high_temperature</t>
  </si>
  <si>
    <t xml:space="preserve">&lt;span style="color:red"&gt;**High temperature.**&lt;/span&gt;</t>
  </si>
  <si>
    <t xml:space="preserve">${temperature}!=’’ and ${temperature} &gt;= 38</t>
  </si>
  <si>
    <t xml:space="preserve">n_low_temperature</t>
  </si>
  <si>
    <t xml:space="preserve">&lt;span style="color:red"&gt;**Very low temperature.**&lt;/span&gt;</t>
  </si>
  <si>
    <t xml:space="preserve">${temperature}!=’’ and  ${temperature} &lt;= 35.4</t>
  </si>
  <si>
    <t xml:space="preserve">n_refer_temperature</t>
  </si>
  <si>
    <t xml:space="preserve">&lt;span style="color:red"&gt;**Refer the child immediately to the health facility.**&lt;/span&gt;</t>
  </si>
  <si>
    <t xml:space="preserve">count-selected(${newborn_danger_signs})&gt;0 and not(selected(${newborn_danger_signs},’none’))</t>
  </si>
  <si>
    <t xml:space="preserve">has_updated_immunization_status</t>
  </si>
  <si>
    <t xml:space="preserve">Is ${patient_name}'s immunization upto date?</t>
  </si>
  <si>
    <t xml:space="preserve">${is_immunization_defaulter}=’yes’</t>
  </si>
  <si>
    <t xml:space="preserve">n_educate_immunization</t>
  </si>
  <si>
    <t xml:space="preserve">&lt;span style="color:red"&gt;Educate and Refer to the health facility.&lt;/span&gt;</t>
  </si>
  <si>
    <t xml:space="preserve">${has_updated_immunization_status}=’no’</t>
  </si>
  <si>
    <t xml:space="preserve">n_encourage_immunization_schedule_adherence</t>
  </si>
  <si>
    <t xml:space="preserve">&lt;span style="color:blue"&gt;Encourage the caregiver to continue adhering to the immunization schedule.&lt;/span&gt;</t>
  </si>
  <si>
    <t xml:space="preserve">${has_updated_immunization_status}=’yes’</t>
  </si>
  <si>
    <t xml:space="preserve">select_multiple education</t>
  </si>
  <si>
    <t xml:space="preserve">newborn_education</t>
  </si>
  <si>
    <t xml:space="preserve">Educate caregiver on:-</t>
  </si>
  <si>
    <t xml:space="preserve">selected(${newborn_danger_signs},’none’)</t>
  </si>
  <si>
    <t xml:space="preserve">caregiver_educated_on_newborn_care</t>
  </si>
  <si>
    <t xml:space="preserve">Have you educated the caregiver on the above information?</t>
  </si>
  <si>
    <t xml:space="preserve">insurance</t>
  </si>
  <si>
    <t xml:space="preserve">Insurance</t>
  </si>
  <si>
    <t xml:space="preserve">has_upto_date_insurance</t>
  </si>
  <si>
    <t xml:space="preserve">Does ${patient_name} have upto date insurance?</t>
  </si>
  <si>
    <t xml:space="preserve">n_encourage_to_get_cover</t>
  </si>
  <si>
    <t xml:space="preserve">&lt;span style=”color:blue;”&gt;Encourage ${patient_name} to get an insurance cover if they don’t have or to update their insurance cover&lt;/span&gt;</t>
  </si>
  <si>
    <t xml:space="preserve">${has_upto_date_insurance} = ‘no’</t>
  </si>
  <si>
    <t xml:space="preserve">select_multiple insurance_cover</t>
  </si>
  <si>
    <t xml:space="preserve">insurance_cover</t>
  </si>
  <si>
    <t xml:space="preserve">Which cover does ${patient_name} have?</t>
  </si>
  <si>
    <t xml:space="preserve">${has_upto_date_insurance} = ‘yes’</t>
  </si>
  <si>
    <t xml:space="preserve">n_congratulate_on_insurance</t>
  </si>
  <si>
    <t xml:space="preserve">&lt;span style=”color:blue;”&gt;Congratulate ${patient_name} and encourage them to continue updating their insurance cover&lt;/span&gt;</t>
  </si>
  <si>
    <t xml:space="preserve">specify_other</t>
  </si>
  <si>
    <t xml:space="preserve">selected(${insurance_cover},’other’)</t>
  </si>
  <si>
    <t xml:space="preserve">group_review</t>
  </si>
  <si>
    <t xml:space="preserve">NEWBORN PNC RESULTS PAGE</t>
  </si>
  <si>
    <t xml:space="preserve">field-list summary</t>
  </si>
  <si>
    <t xml:space="preserve">insurance_status_display</t>
  </si>
  <si>
    <t xml:space="preserve">if(${has_upto_date_insurance} = ‘yes’, ‘Insurance upto date’, ‘Insurance not upto date’)</t>
  </si>
  <si>
    <t xml:space="preserve">submit</t>
  </si>
  <si>
    <t xml:space="preserve">&lt;h4 style="text-align:center;"&gt;Be sure you Submit to complete this action.&lt;/h4&gt;</t>
  </si>
  <si>
    <t xml:space="preserve">r_summary</t>
  </si>
  <si>
    <t xml:space="preserve">Newborn Details &lt;i class="fa fa-user"&gt;&lt;/i&gt;</t>
  </si>
  <si>
    <t xml:space="preserve">h1 yellow</t>
  </si>
  <si>
    <t xml:space="preserve">r_patient_info</t>
  </si>
  <si>
    <t xml:space="preserve">&lt;h4 style="text-align:center;"&gt;${patient_name}&lt;/h4&gt;&lt;h5 style="text-align:center;"&gt;${patient_age_display} &lt;/h5&gt;  </t>
  </si>
  <si>
    <t xml:space="preserve">r_date_of_delivery</t>
  </si>
  <si>
    <t xml:space="preserve">&lt;h5 style="text-align:center;"&gt;Date of delivery: ${date_of_birth_display}&lt;/h5&gt;</t>
  </si>
  <si>
    <t xml:space="preserve">r_place_of_delivery</t>
  </si>
  <si>
    <t xml:space="preserve">&lt;h5 style="text-align:center;"&gt;Place of birth: ${place_of_birth_display}&lt;/h5&gt;</t>
  </si>
  <si>
    <t xml:space="preserve">r_insurance_status</t>
  </si>
  <si>
    <t xml:space="preserve">&lt;h5 style="text-align:center;font-weight:bold"&gt;${insurance_status_display}&lt;/h5&gt; </t>
  </si>
  <si>
    <t xml:space="preserve">r_findings</t>
  </si>
  <si>
    <t xml:space="preserve">Findings &lt;i class="fa fa-info-circle"&gt;&lt;/i&gt; </t>
  </si>
  <si>
    <t xml:space="preserve">h1 blue</t>
  </si>
  <si>
    <t xml:space="preserve">r_not_available</t>
  </si>
  <si>
    <t xml:space="preserve">${patient_name} is not available for follow up.</t>
  </si>
  <si>
    <t xml:space="preserve">${is_available} = ‘no’</t>
  </si>
  <si>
    <t xml:space="preserve">li</t>
  </si>
  <si>
    <t xml:space="preserve">r_danger_signs</t>
  </si>
  <si>
    <t xml:space="preserve">Danger signs</t>
  </si>
  <si>
    <t xml:space="preserve">count-selected(${newborn_danger_signs}) &gt; 0</t>
  </si>
  <si>
    <t xml:space="preserve">h3 red</t>
  </si>
  <si>
    <t xml:space="preserve">r_not_feeding</t>
  </si>
  <si>
    <t xml:space="preserve">Not able to feed since birth, or stopped feeding well</t>
  </si>
  <si>
    <t xml:space="preserve">selected(${newborn_danger_signs},’not_feeding’)</t>
  </si>
  <si>
    <t xml:space="preserve">r_convulsed</t>
  </si>
  <si>
    <t xml:space="preserve">Convulsed or fitted since birth.</t>
  </si>
  <si>
    <t xml:space="preserve">selected(${newborn_danger_signs},’convulsed’)</t>
  </si>
  <si>
    <t xml:space="preserve">r_fast_breathing</t>
  </si>
  <si>
    <t xml:space="preserve">Fast breathing: Two counts of 60 breaths or more in one minute (Use a watch or timer)</t>
  </si>
  <si>
    <t xml:space="preserve">selected(${newborn_danger_signs},’fast_breathing’)</t>
  </si>
  <si>
    <t xml:space="preserve">r_chest_indrawn</t>
  </si>
  <si>
    <t xml:space="preserve">Severe chest in-drawing </t>
  </si>
  <si>
    <t xml:space="preserve">selected(${newborn_danger_signs},’chest_indrawn’)</t>
  </si>
  <si>
    <t xml:space="preserve">r_fever</t>
  </si>
  <si>
    <t xml:space="preserve">Have a fever of 38 and above or hotness of the body?</t>
  </si>
  <si>
    <t xml:space="preserve">selected(${newborn_danger_signs},’fever’)</t>
  </si>
  <si>
    <t xml:space="preserve">r_not_moving</t>
  </si>
  <si>
    <t xml:space="preserve">Only moves when stimulated, or does not move even on stimulation.</t>
  </si>
  <si>
    <t xml:space="preserve">selected(${newborn_danger_signs},’not_moving’)</t>
  </si>
  <si>
    <t xml:space="preserve">r_yellow_soles</t>
  </si>
  <si>
    <t xml:space="preserve">Yellow soles</t>
  </si>
  <si>
    <t xml:space="preserve">selected(${newborn_danger_signs},’yellow_soles’)</t>
  </si>
  <si>
    <t xml:space="preserve">r_umbilical_stump_bleeding</t>
  </si>
  <si>
    <t xml:space="preserve">Bleeding from the umbilical stump</t>
  </si>
  <si>
    <t xml:space="preserve">selected(${newborn_danger_signs},’umbilical_stump_bleeding’)</t>
  </si>
  <si>
    <t xml:space="preserve">r_infected_umbilicus</t>
  </si>
  <si>
    <t xml:space="preserve">Infected umbilicus red or draining pus, skin boils, or eyes draining pus</t>
  </si>
  <si>
    <t xml:space="preserve">selected(${newborn_danger_signs},’infected_umbilicus’)</t>
  </si>
  <si>
    <t xml:space="preserve">r_none</t>
  </si>
  <si>
    <t xml:space="preserve">None</t>
  </si>
  <si>
    <t xml:space="preserve">r_immunization</t>
  </si>
  <si>
    <t xml:space="preserve">Immunization</t>
  </si>
  <si>
    <t xml:space="preserve">${has_updated_immunization_status}!=’’</t>
  </si>
  <si>
    <t xml:space="preserve">h3 blue</t>
  </si>
  <si>
    <t xml:space="preserve">r_uptodate</t>
  </si>
  <si>
    <t xml:space="preserve">Up-to-date</t>
  </si>
  <si>
    <t xml:space="preserve">r_not_uptodate</t>
  </si>
  <si>
    <t xml:space="preserve">Not up-to-date</t>
  </si>
  <si>
    <t xml:space="preserve">r_referral_title</t>
  </si>
  <si>
    <t xml:space="preserve">Reasons for Referral &lt;i class="fa fa-exclamation-triangle"&gt;&lt;/i&gt; </t>
  </si>
  <si>
    <t xml:space="preserve">(${needs_missed_visit_follow_up}='yes' or ${needs_danger_signs_follow_up}='yes' or ${needs_immunization_follow_up}='yes') and ${is_available} = ‘yes’</t>
  </si>
  <si>
    <t xml:space="preserve">h1 red</t>
  </si>
  <si>
    <t xml:space="preserve">r_refer_danger_signs</t>
  </si>
  <si>
    <t xml:space="preserve">Educate caregiver and refer ${patient_name} to the health facilty for newborn danger signs</t>
  </si>
  <si>
    <t xml:space="preserve">${needs_danger_signs_follow_up}=’yes’</t>
  </si>
  <si>
    <t xml:space="preserve">r_refer_immunization</t>
  </si>
  <si>
    <t xml:space="preserve">Educate  caregiver  and refer ${patient_name} to the health facilty for immunization visit</t>
  </si>
  <si>
    <t xml:space="preserve">${needs_immunization_follow_up}=’yes’</t>
  </si>
  <si>
    <t xml:space="preserve">r_follow_up_title</t>
  </si>
  <si>
    <t xml:space="preserve">Follow Up &lt;i class="fa fa-flag"&gt;&lt;/i&gt; </t>
  </si>
  <si>
    <t xml:space="preserve">h1 green</t>
  </si>
  <si>
    <t xml:space="preserve">r_referral_follow_up</t>
  </si>
  <si>
    <t xml:space="preserve">A Referral Follow up task will appear after 3 days</t>
  </si>
  <si>
    <t xml:space="preserve">${needs_immunization_follow_up}=’yes’ and ${needs_danger_signs_follow_up}=’no’</t>
  </si>
  <si>
    <t xml:space="preserve">r_follow_up_one_day</t>
  </si>
  <si>
    <t xml:space="preserve">A Referral Follow up task will appear after 1 day</t>
  </si>
  <si>
    <t xml:space="preserve">r_instruction_title</t>
  </si>
  <si>
    <t xml:space="preserve">Instruction &lt;i class="fa fa-heart"&gt;&lt;/i&gt; </t>
  </si>
  <si>
    <t xml:space="preserve">${is_referred}=’yes’</t>
  </si>
  <si>
    <t xml:space="preserve">h1 lime</t>
  </si>
  <si>
    <t xml:space="preserve">r_sync</t>
  </si>
  <si>
    <t xml:space="preserve">Please sync after submitting this form for the health facility to receive this referral information </t>
  </si>
  <si>
    <t xml:space="preserve">data</t>
  </si>
  <si>
    <t xml:space="preserve">_upi</t>
  </si>
  <si>
    <t xml:space="preserve">../../inputs/contact/upi</t>
  </si>
  <si>
    <t xml:space="preserve">_patient_name</t>
  </si>
  <si>
    <t xml:space="preserve">${patient_name}</t>
  </si>
  <si>
    <t xml:space="preserve">_chu_code</t>
  </si>
  <si>
    <t xml:space="preserve">coalesce(../../inputs/contact/parent/parent/chu_code, instance('contact-summary')/context/chu_code)</t>
  </si>
  <si>
    <t xml:space="preserve">_chu_name</t>
  </si>
  <si>
    <t xml:space="preserve">coalesce(../../inputs/contact/parent/parent/chu_name, instance('contact-summary')/context/chu_name)</t>
  </si>
  <si>
    <t xml:space="preserve">_referred_to_facility_code</t>
  </si>
  <si>
    <t xml:space="preserve">${referred_to_facility_code}</t>
  </si>
  <si>
    <t xml:space="preserve">_referred_to_facility_name</t>
  </si>
  <si>
    <t xml:space="preserve">${referred_to_facility_name}</t>
  </si>
  <si>
    <t xml:space="preserve">_follow_up_date</t>
  </si>
  <si>
    <t xml:space="preserve">format-date-time(decimal-date-time(today()) + 3,"%Y-%m-%d")</t>
  </si>
  <si>
    <t xml:space="preserve">_screening</t>
  </si>
  <si>
    <t xml:space="preserve">_not_feeding</t>
  </si>
  <si>
    <t xml:space="preserve">'not_feeding’</t>
  </si>
  <si>
    <t xml:space="preserve">_convulsed</t>
  </si>
  <si>
    <t xml:space="preserve">‘convulsions_newborn’</t>
  </si>
  <si>
    <t xml:space="preserve">_fast_breathing</t>
  </si>
  <si>
    <t xml:space="preserve">'fast_breathing’</t>
  </si>
  <si>
    <t xml:space="preserve">_chest_indrawn</t>
  </si>
  <si>
    <t xml:space="preserve">'chest_indrawn’</t>
  </si>
  <si>
    <t xml:space="preserve">_fever</t>
  </si>
  <si>
    <t xml:space="preserve">'fever’</t>
  </si>
  <si>
    <t xml:space="preserve">_not_moving</t>
  </si>
  <si>
    <t xml:space="preserve">'not_moving’</t>
  </si>
  <si>
    <t xml:space="preserve">_yellow_soles</t>
  </si>
  <si>
    <t xml:space="preserve">'yellow_soles’</t>
  </si>
  <si>
    <t xml:space="preserve">_umbilical_stump_bleeding</t>
  </si>
  <si>
    <t xml:space="preserve">'bleeding_umbilical_stump’</t>
  </si>
  <si>
    <t xml:space="preserve">_infected_umbilicus</t>
  </si>
  <si>
    <t xml:space="preserve">'infected_umbilicus’</t>
  </si>
  <si>
    <t xml:space="preserve">_has_updated_immunization_status</t>
  </si>
  <si>
    <t xml:space="preserve">selected(${has_updated_immunization_status}, ‘no’)</t>
  </si>
  <si>
    <t xml:space="preserve">'imm_not_upto_date’</t>
  </si>
  <si>
    <t xml:space="preserve">_supporting_info</t>
  </si>
  <si>
    <t xml:space="preserve">_other_danger_signs</t>
  </si>
  <si>
    <t xml:space="preserve">selected(${newborn_danger_signs},’others’)</t>
  </si>
  <si>
    <t xml:space="preserve">${newborn_danger_signs_other}</t>
  </si>
  <si>
    <t xml:space="preserve">_breaths_per_minute</t>
  </si>
  <si>
    <t xml:space="preserve">${breaths_per_minute}</t>
  </si>
  <si>
    <t xml:space="preserve">_temperature</t>
  </si>
  <si>
    <t xml:space="preserve">${temperature}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</si>
  <si>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</si>
  <si>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</si>
  <si>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</si>
  <si>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</si>
  <si>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</si>
  <si>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not_feeding</t>
  </si>
  <si>
    <t xml:space="preserve">convulsed</t>
  </si>
  <si>
    <t xml:space="preserve">fast_breathing</t>
  </si>
  <si>
    <t xml:space="preserve">chest_indrawn</t>
  </si>
  <si>
    <t xml:space="preserve">fever</t>
  </si>
  <si>
    <t xml:space="preserve">not_moving</t>
  </si>
  <si>
    <t xml:space="preserve">yellow_soles</t>
  </si>
  <si>
    <t xml:space="preserve">umbilical_stump_bleeding</t>
  </si>
  <si>
    <t xml:space="preserve">infected_umbilicus</t>
  </si>
  <si>
    <t xml:space="preserve">others</t>
  </si>
  <si>
    <t xml:space="preserve">Others</t>
  </si>
  <si>
    <t xml:space="preserve">none</t>
  </si>
  <si>
    <t xml:space="preserve">education</t>
  </si>
  <si>
    <t xml:space="preserve">hygiene</t>
  </si>
  <si>
    <t xml:space="preserve">personal and newborn hygiene</t>
  </si>
  <si>
    <t xml:space="preserve">cord_care</t>
  </si>
  <si>
    <t xml:space="preserve">Cord care to ${patient_name}</t>
  </si>
  <si>
    <t xml:space="preserve">exclusive_breastfeeding</t>
  </si>
  <si>
    <t xml:space="preserve">Exclusive breastfeeding</t>
  </si>
  <si>
    <t xml:space="preserve">nurturing_care</t>
  </si>
  <si>
    <t xml:space="preserve">Nurturing care</t>
  </si>
  <si>
    <t xml:space="preserve">immunization</t>
  </si>
  <si>
    <t xml:space="preserve">growth_monitoring</t>
  </si>
  <si>
    <t xml:space="preserve">Growth Monitoring</t>
  </si>
  <si>
    <t xml:space="preserve">sleep_under_net</t>
  </si>
  <si>
    <t xml:space="preserve">Sleep under net</t>
  </si>
  <si>
    <t xml:space="preserve">nhif</t>
  </si>
  <si>
    <t xml:space="preserve">NHIF</t>
  </si>
  <si>
    <t xml:space="preserve">other</t>
  </si>
  <si>
    <t xml:space="preserve">mother</t>
  </si>
  <si>
    <t xml:space="preserve">Mother</t>
  </si>
  <si>
    <t xml:space="preserve">father</t>
  </si>
  <si>
    <t xml:space="preserve">Father</t>
  </si>
  <si>
    <t xml:space="preserve">sister</t>
  </si>
  <si>
    <t xml:space="preserve">Sister</t>
  </si>
  <si>
    <t xml:space="preserve">brother</t>
  </si>
  <si>
    <t xml:space="preserve">Brother</t>
  </si>
  <si>
    <t xml:space="preserve">Other</t>
  </si>
  <si>
    <t xml:space="preserve">health_facility</t>
  </si>
  <si>
    <t xml:space="preserve">Health Facility</t>
  </si>
  <si>
    <t xml:space="preserve">home</t>
  </si>
  <si>
    <t xml:space="preserve">Home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</si>
  <si>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</si>
  <si>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</si>
  <si>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</si>
  <si>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</si>
  <si>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</si>
  <si>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</si>
  <si>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</si>
  <si>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Newborn PNC  Home Visit Service</t>
  </si>
  <si>
    <t xml:space="preserve">postnatal_care_service_newborn</t>
  </si>
  <si>
    <t xml:space="preserve">pages</t>
  </si>
  <si>
    <t xml:space="preserve">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</si>
  <si>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</si>
  <si>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</si>
  <si>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</si>
  <si>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</si>
  <si>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</si>
  <si>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</si>
  <si>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</si>
  <si>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</si>
  <si>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</si>
  <si>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</si>
  <si>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</si>
  <si>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</si>
  <si>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</si>
  <si>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</si>
  <si>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</si>
  <si>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</si>
  <si>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</si>
  <si>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</si>
  <si>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</si>
  <si>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</si>
  <si>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</si>
  <si>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</si>
  <si>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</si>
  <si>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</si>
  <si>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</si>
  <si>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</si>
  <si>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</si>
  <si>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</si>
  <si>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</si>
  <si>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</si>
  <si>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</si>
  <si>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</si>
  <si>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</si>
  <si>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</si>
  <si>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</si>
  <si>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</si>
  <si>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</si>
  <si>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</si>
  <si>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</si>
  <si>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</si>
  <si>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</si>
  <si>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</si>
  <si>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</si>
  <si>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</si>
  <si>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</si>
  <si>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</si>
  <si>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</si>
  <si>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</si>
  <si>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</si>
  <si>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</si>
  <si>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</si>
  <si>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</si>
  <si>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</si>
  <si>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</si>
  <si>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</si>
  <si>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</si>
  <si>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</si>
  <si>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</si>
  <si>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</si>
  <si>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</si>
  <si>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</si>
  <si>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</si>
  <si>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</si>
  <si>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</si>
  <si>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</si>
  <si>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</si>
  <si>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</si>
  <si>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</si>
  <si>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</si>
  <si>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</si>
  <si>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</si>
  <si>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</si>
  <si>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</si>
  <si>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</si>
  <si>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</si>
  <si>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</si>
  <si>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</si>
  <si>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</si>
  <si>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</si>
  <si>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</si>
  <si>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</si>
  <si>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</si>
  <si>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</si>
  <si>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</si>
  <si>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</si>
  <si>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</si>
  <si>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</si>
  <si>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</si>
  <si>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</si>
  <si>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</si>
  <si>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 of the above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</si>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</sst>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  <fill>
      <patternFill patternType="solid">
        <fgColor rgb="FF93C47D"/>
        <bgColor rgb="FFB7B7B7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76A5AF"/>
      </patternFill>
    </fill>
    <fill>
      <patternFill patternType="solid">
        <fgColor rgb="FFCFE2F3"/>
        <bgColor rgb="FFD0E0E3"/>
      </patternFill>
    </fill>
    <fill>
      <patternFill patternType="solid">
        <fgColor rgb="FF50938A"/>
        <bgColor rgb="FF76A5AF"/>
      </patternFill>
    </fill>
    <fill>
      <patternFill patternType="solid">
        <fgColor rgb="FFB3CAC7"/>
        <bgColor rgb="FFCCCCCC"/>
      </patternFill>
    </fill>
    <fill>
      <patternFill patternType="solid">
        <fgColor rgb="FF8E7CC3"/>
        <bgColor rgb="FFC27BA0"/>
      </patternFill>
    </fill>
    <fill>
      <patternFill patternType="solid">
        <fgColor rgb="FFD9D2E9"/>
        <bgColor rgb="FFD9D9D9"/>
      </patternFill>
    </fill>
    <fill>
      <patternFill patternType="solid">
        <fgColor rgb="FFFFF200"/>
        <bgColor rgb="FFFFF2CC"/>
      </patternFill>
    </fill>
    <fill>
      <patternFill patternType="solid">
        <fgColor rgb="FFEFEFE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4">
    <dxf>
      <font>
        <name val="Arial"/>
        <charset val="1"/>
        <family val="0"/>
        <color rgb="FF000000"/>
      </font>
      <fill>
        <patternFill>
          <bgColor rgb="FFFF9900"/>
        </patternFill>
      </fill>
    </dxf>
    <dxf>
      <font>
        <name val="Arial"/>
        <charset val="1"/>
        <family val="0"/>
        <color rgb="FF000000"/>
      </font>
      <fill>
        <patternFill>
          <bgColor rgb="FFFF0000"/>
        </patternFill>
      </fill>
    </dxf>
    <dxf>
      <font>
        <name val="Arial"/>
        <charset val="1"/>
        <family val="0"/>
        <color rgb="FFB7B7B7"/>
      </font>
      <fill>
        <patternFill>
          <bgColor rgb="FFD9EAD3"/>
        </patternFill>
      </fill>
    </dxf>
    <dxf>
      <font>
        <name val="Arial"/>
        <charset val="1"/>
        <family val="0"/>
        <color rgb="FF76A5AF"/>
      </font>
      <fill>
        <patternFill>
          <bgColor rgb="FFCFE2F3"/>
        </patternFill>
      </fill>
    </dxf>
    <dxf>
      <font>
        <name val="Arial"/>
        <charset val="1"/>
        <family val="0"/>
        <strike val="1"/>
        <color rgb="FFFFFFFF"/>
      </font>
      <fill>
        <patternFill>
          <bgColor rgb="FFFF0000"/>
        </patternFill>
      </fill>
    </dxf>
    <dxf>
      <font>
        <name val="Arial"/>
        <charset val="1"/>
        <family val="0"/>
        <color rgb="FFFFFFFF"/>
      </font>
      <fill>
        <patternFill>
          <bgColor rgb="FF980000"/>
        </patternFill>
      </fill>
    </dxf>
    <dxf>
      <font>
        <name val="Arial"/>
        <charset val="1"/>
        <family val="0"/>
        <color rgb="FF000000"/>
      </font>
      <fill>
        <patternFill>
          <bgColor rgb="FFFF0000"/>
        </patternFill>
      </fill>
    </dxf>
    <dxf>
      <font>
        <name val="Arial"/>
        <charset val="1"/>
        <family val="0"/>
        <strike val="1"/>
        <color rgb="FFFFFFFF"/>
      </font>
      <fill>
        <patternFill>
          <bgColor rgb="FFFF0000"/>
        </patternFill>
      </fill>
    </dxf>
    <dxf>
      <font>
        <name val="Arial"/>
        <charset val="1"/>
        <family val="0"/>
        <strike val="1"/>
        <color rgb="FFFFFFFF"/>
      </font>
      <fill>
        <patternFill>
          <bgColor rgb="FFFF0000"/>
        </patternFill>
      </fill>
    </dxf>
    <dxf>
      <font>
        <name val="Arial"/>
        <charset val="1"/>
        <family val="0"/>
        <color rgb="FF000000"/>
      </font>
      <fill>
        <patternFill>
          <bgColor rgb="FFFF9900"/>
        </patternFill>
      </fill>
    </dxf>
    <dxf>
      <font>
        <name val="Arial"/>
        <charset val="1"/>
        <family val="0"/>
        <color rgb="FF000000"/>
      </font>
      <fill>
        <patternFill>
          <bgColor rgb="FFB7E1CD"/>
        </patternFill>
      </fill>
    </dxf>
    <dxf>
      <font>
        <name val="Arial"/>
        <charset val="1"/>
        <family val="0"/>
        <color rgb="FF76A5AF"/>
      </font>
      <fill>
        <patternFill>
          <bgColor rgb="FFD9D2E9"/>
        </patternFill>
      </fill>
    </dxf>
    <dxf>
      <font>
        <name val="Arial"/>
        <charset val="1"/>
        <family val="0"/>
        <color rgb="FFC27BA0"/>
      </font>
      <fill>
        <patternFill>
          <bgColor rgb="FFD9D2E9"/>
        </patternFill>
      </fill>
    </dxf>
    <dxf>
      <font>
        <name val="Arial"/>
        <charset val="1"/>
        <family val="0"/>
        <color rgb="FFCCCCCC"/>
      </font>
      <fill>
        <patternFill>
          <bgColor rgb="FFFCE5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E7CC3"/>
      <rgbColor rgb="FF6FA8DC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3F3F3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B3CAC7"/>
      <rgbColor rgb="FFD9D9D9"/>
      <rgbColor rgb="FFCCCCCC"/>
      <rgbColor rgb="FFF4CCCC"/>
      <rgbColor rgb="FF3366FF"/>
      <rgbColor rgb="FFB7E1CD"/>
      <rgbColor rgb="FF93C47D"/>
      <rgbColor rgb="FFD0E0E3"/>
      <rgbColor rgb="FFFF9900"/>
      <rgbColor rgb="FFFF6600"/>
      <rgbColor rgb="FF666699"/>
      <rgbColor rgb="FF76A5AF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1" topLeftCell="D23" activePane="bottomRight" state="frozen"/>
      <selection pane="topLeft" activeCell="A1" activeCellId="0" sqref="A1"/>
      <selection pane="topRight" activeCell="D1" activeCellId="0" sqref="D1"/>
      <selection pane="bottomLeft" activeCell="A23" activeCellId="0" sqref="A23"/>
      <selection pane="bottomRight" activeCell="D52" activeCellId="0" sqref="52:52"/>
    </sheetView>
  </sheetViews>
  <sheetFormatPr defaultRowHeight="12.8" zeroHeight="false" outlineLevelRow="0" outlineLevelCol="0"/>
  <cols>
    <col collapsed="false" customWidth="true" hidden="false" outlineLevel="0" max="1" min="1" style="1" width="25.87"/>
    <col collapsed="false" customWidth="true" hidden="false" outlineLevel="0" max="2" min="2" style="1" width="38.62"/>
    <col collapsed="false" customWidth="true" hidden="false" outlineLevel="0" max="3" min="3" style="1" width="43.29"/>
    <col collapsed="false" customWidth="true" hidden="false" outlineLevel="0" max="4" min="4" style="1" width="14.55"/>
    <col collapsed="false" customWidth="true" hidden="false" outlineLevel="0" max="5" min="5" style="1" width="53.86"/>
    <col collapsed="false" customWidth="true" hidden="false" outlineLevel="0" max="6" min="6" style="1" width="17.43"/>
    <col collapsed="false" customWidth="true" hidden="false" outlineLevel="0" max="7" min="7" style="1" width="37.71"/>
    <col collapsed="false" customWidth="true" hidden="false" outlineLevel="0" max="8" min="8" style="1" width="46.07"/>
    <col collapsed="false" customWidth="true" hidden="false" outlineLevel="0" max="9" min="9" style="1" width="73.86"/>
    <col collapsed="false" customWidth="true" hidden="false" outlineLevel="0" max="10" min="10" style="1" width="14.55"/>
    <col collapsed="false" customWidth="true" hidden="false" outlineLevel="0" max="11" min="11" style="1" width="30.02"/>
    <col collapsed="false" customWidth="true" hidden="true" outlineLevel="0" max="17" min="12" style="1" width="14.43"/>
    <col collapsed="false" customWidth="true" hidden="false" outlineLevel="0" max="18" min="18" style="1" width="14.55"/>
    <col collapsed="false" customWidth="true" hidden="false" outlineLevel="0" max="24" min="19" style="1" width="29.86"/>
    <col collapsed="false" customWidth="true" hidden="false" outlineLevel="0" max="1012" min="25" style="1" width="14.55"/>
    <col collapsed="false" customWidth="false" hidden="false" outlineLevel="0" max="1018" min="1013" style="1" width="11.52"/>
    <col collapsed="false" customWidth="false" hidden="false" outlineLevel="0" max="1025" min="1019" style="0" width="11.5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  <c r="X1" s="2"/>
    </row>
    <row r="2" customFormat="false" ht="15.75" hidden="false" customHeight="true" outlineLevel="0" collapsed="false">
      <c r="A2" s="3" t="s">
        <v>22</v>
      </c>
      <c r="B2" s="3" t="s">
        <v>23</v>
      </c>
      <c r="C2" s="4" t="s">
        <v>24</v>
      </c>
      <c r="D2" s="4"/>
      <c r="E2" s="4" t="s">
        <v>25</v>
      </c>
      <c r="F2" s="4" t="s">
        <v>26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true" outlineLevel="0" collapsed="false">
      <c r="A3" s="3" t="s">
        <v>27</v>
      </c>
      <c r="B3" s="3" t="s">
        <v>28</v>
      </c>
      <c r="C3" s="4" t="s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30</v>
      </c>
      <c r="S3" s="4"/>
      <c r="T3" s="4"/>
      <c r="U3" s="4"/>
      <c r="V3" s="4"/>
      <c r="W3" s="4"/>
      <c r="X3" s="4"/>
    </row>
    <row r="4" customFormat="false" ht="15.75" hidden="false" customHeight="true" outlineLevel="0" collapsed="false">
      <c r="A4" s="3" t="s">
        <v>27</v>
      </c>
      <c r="B4" s="3" t="s">
        <v>31</v>
      </c>
      <c r="C4" s="4" t="s">
        <v>32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.75" hidden="false" customHeight="true" outlineLevel="0" collapsed="false">
      <c r="A5" s="3" t="s">
        <v>27</v>
      </c>
      <c r="B5" s="3" t="s">
        <v>33</v>
      </c>
      <c r="C5" s="4" t="s">
        <v>34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.75" hidden="false" customHeight="true" outlineLevel="0" collapsed="false">
      <c r="A6" s="3" t="s">
        <v>27</v>
      </c>
      <c r="B6" s="3" t="s">
        <v>35</v>
      </c>
      <c r="C6" s="4" t="s">
        <v>36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3" t="s">
        <v>27</v>
      </c>
      <c r="B7" s="3" t="s">
        <v>37</v>
      </c>
      <c r="C7" s="4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3" t="s">
        <v>27</v>
      </c>
      <c r="B8" s="3" t="s">
        <v>38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3" t="s">
        <v>22</v>
      </c>
      <c r="B9" s="3" t="s">
        <v>39</v>
      </c>
      <c r="C9" s="4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3" t="s">
        <v>40</v>
      </c>
      <c r="B10" s="3" t="s">
        <v>41</v>
      </c>
      <c r="C10" s="4" t="s">
        <v>42</v>
      </c>
      <c r="D10" s="4"/>
      <c r="E10" s="4"/>
      <c r="F10" s="4" t="s">
        <v>43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3" t="s">
        <v>27</v>
      </c>
      <c r="B11" s="3" t="s">
        <v>1</v>
      </c>
      <c r="C11" s="4" t="s">
        <v>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3" t="s">
        <v>27</v>
      </c>
      <c r="B12" s="3" t="s">
        <v>45</v>
      </c>
      <c r="C12" s="4" t="s">
        <v>46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 t="n">
        <v>0</v>
      </c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3" t="s">
        <v>27</v>
      </c>
      <c r="B13" s="3" t="s">
        <v>47</v>
      </c>
      <c r="C13" s="4" t="s">
        <v>48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="5" customFormat="true" ht="12.8" hidden="false" customHeight="true" outlineLevel="0" collapsed="false">
      <c r="A14" s="5" t="s">
        <v>27</v>
      </c>
      <c r="B14" s="5" t="s">
        <v>49</v>
      </c>
      <c r="C14" s="5" t="s">
        <v>49</v>
      </c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3" t="s">
        <v>27</v>
      </c>
      <c r="B15" s="3" t="s">
        <v>50</v>
      </c>
      <c r="C15" s="4" t="s">
        <v>48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true" outlineLevel="0" collapsed="false">
      <c r="A16" s="3" t="s">
        <v>22</v>
      </c>
      <c r="B16" s="3" t="s">
        <v>51</v>
      </c>
      <c r="C16" s="4" t="s">
        <v>24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.75" hidden="false" customHeight="true" outlineLevel="0" collapsed="false">
      <c r="A17" s="3" t="s">
        <v>27</v>
      </c>
      <c r="B17" s="3" t="s">
        <v>41</v>
      </c>
      <c r="C17" s="4" t="s">
        <v>52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.75" hidden="false" customHeight="true" outlineLevel="0" collapsed="false">
      <c r="A18" s="3" t="s">
        <v>22</v>
      </c>
      <c r="B18" s="3" t="s">
        <v>51</v>
      </c>
      <c r="C18" s="4" t="s">
        <v>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="8" customFormat="true" ht="12.8" hidden="false" customHeight="false" outlineLevel="0" collapsed="false">
      <c r="A19" s="0" t="s">
        <v>27</v>
      </c>
      <c r="B19" s="6" t="s">
        <v>53</v>
      </c>
      <c r="C19" s="7" t="s">
        <v>54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ME19" s="0"/>
      <c r="AMF19" s="0"/>
      <c r="AMG19" s="0"/>
      <c r="AMH19" s="0"/>
      <c r="AMI19" s="0"/>
      <c r="AMJ19" s="0"/>
    </row>
    <row r="20" s="8" customFormat="true" ht="12.8" hidden="false" customHeight="false" outlineLevel="0" collapsed="false">
      <c r="A20" s="0" t="s">
        <v>27</v>
      </c>
      <c r="B20" s="6" t="s">
        <v>55</v>
      </c>
      <c r="C20" s="6" t="s">
        <v>56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AME20" s="0"/>
      <c r="AMF20" s="0"/>
      <c r="AMG20" s="0"/>
      <c r="AMH20" s="0"/>
      <c r="AMI20" s="0"/>
      <c r="AMJ20" s="0"/>
    </row>
    <row r="21" s="8" customFormat="true" ht="12.8" hidden="false" customHeight="false" outlineLevel="0" collapsed="false">
      <c r="A21" s="0" t="s">
        <v>27</v>
      </c>
      <c r="B21" s="6" t="s">
        <v>57</v>
      </c>
      <c r="C21" s="6" t="s">
        <v>58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AME21" s="0"/>
      <c r="AMF21" s="0"/>
      <c r="AMG21" s="0"/>
      <c r="AMH21" s="0"/>
      <c r="AMI21" s="0"/>
      <c r="AMJ21" s="0"/>
    </row>
    <row r="22" s="8" customFormat="true" ht="12.8" hidden="false" customHeight="false" outlineLevel="0" collapsed="false">
      <c r="A22" s="0" t="s">
        <v>27</v>
      </c>
      <c r="B22" s="7" t="s">
        <v>59</v>
      </c>
      <c r="C22" s="7" t="s">
        <v>60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AME22" s="0"/>
      <c r="AMF22" s="0"/>
      <c r="AMG22" s="0"/>
      <c r="AMH22" s="0"/>
      <c r="AMI22" s="0"/>
      <c r="AMJ22" s="0"/>
    </row>
    <row r="23" customFormat="false" ht="15.75" hidden="false" customHeight="true" outlineLevel="0" collapsed="false">
      <c r="A23" s="3" t="s">
        <v>22</v>
      </c>
      <c r="B23" s="3" t="s">
        <v>39</v>
      </c>
      <c r="C23" s="4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true" outlineLevel="0" collapsed="false">
      <c r="A24" s="3" t="s">
        <v>27</v>
      </c>
      <c r="B24" s="3" t="s">
        <v>61</v>
      </c>
      <c r="C24" s="4" t="s">
        <v>62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5.75" hidden="false" customHeight="true" outlineLevel="0" collapsed="false">
      <c r="A25" s="3" t="s">
        <v>27</v>
      </c>
      <c r="B25" s="3" t="s">
        <v>63</v>
      </c>
      <c r="C25" s="4" t="s">
        <v>64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true" outlineLevel="0" collapsed="false">
      <c r="A26" s="3" t="s">
        <v>65</v>
      </c>
      <c r="B26" s="3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5.75" hidden="false" customHeight="true" outlineLevel="0" collapsed="false">
      <c r="A27" s="3" t="s">
        <v>65</v>
      </c>
      <c r="B27" s="3" t="s">
        <v>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5.75" hidden="false" customHeight="true" outlineLevel="0" collapsed="false">
      <c r="A28" s="3" t="s">
        <v>65</v>
      </c>
      <c r="B28" s="3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true" outlineLevel="0" collapsed="false">
      <c r="A29" s="3" t="s">
        <v>65</v>
      </c>
      <c r="B29" s="3" t="s">
        <v>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5.75" hidden="false" customHeight="true" outlineLevel="0" collapsed="false">
      <c r="A30" s="3" t="s">
        <v>65</v>
      </c>
      <c r="B30" s="3" t="s">
        <v>23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.75" hidden="false" customHeight="true" outlineLevel="0" collapsed="false">
      <c r="T31" s="9"/>
    </row>
    <row r="32" customFormat="false" ht="15.75" hidden="false" customHeight="true" outlineLevel="0" collapsed="false">
      <c r="A32" s="10" t="s">
        <v>66</v>
      </c>
      <c r="B32" s="10" t="s">
        <v>67</v>
      </c>
      <c r="C32" s="11" t="s">
        <v>68</v>
      </c>
      <c r="D32" s="11"/>
      <c r="E32" s="11"/>
      <c r="F32" s="11"/>
      <c r="G32" s="11"/>
      <c r="H32" s="11"/>
      <c r="I32" s="11" t="s">
        <v>69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customFormat="false" ht="15.75" hidden="false" customHeight="true" outlineLevel="0" collapsed="false">
      <c r="A33" s="10" t="s">
        <v>66</v>
      </c>
      <c r="B33" s="10" t="s">
        <v>70</v>
      </c>
      <c r="C33" s="11" t="s">
        <v>71</v>
      </c>
      <c r="D33" s="11"/>
      <c r="E33" s="11"/>
      <c r="F33" s="11"/>
      <c r="G33" s="11"/>
      <c r="H33" s="11"/>
      <c r="I33" s="11" t="s">
        <v>72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customFormat="false" ht="15.75" hidden="false" customHeight="true" outlineLevel="0" collapsed="false">
      <c r="A34" s="10" t="s">
        <v>66</v>
      </c>
      <c r="B34" s="10" t="s">
        <v>73</v>
      </c>
      <c r="C34" s="11" t="s">
        <v>74</v>
      </c>
      <c r="D34" s="11"/>
      <c r="E34" s="11"/>
      <c r="F34" s="11"/>
      <c r="G34" s="11"/>
      <c r="H34" s="11"/>
      <c r="I34" s="11" t="s">
        <v>75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customFormat="false" ht="15.75" hidden="false" customHeight="true" outlineLevel="0" collapsed="false">
      <c r="A35" s="10" t="s">
        <v>66</v>
      </c>
      <c r="B35" s="10" t="s">
        <v>76</v>
      </c>
      <c r="C35" s="11" t="s">
        <v>24</v>
      </c>
      <c r="D35" s="11"/>
      <c r="E35" s="11"/>
      <c r="F35" s="11"/>
      <c r="G35" s="11"/>
      <c r="H35" s="11"/>
      <c r="I35" s="11" t="s">
        <v>77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customFormat="false" ht="15.75" hidden="false" customHeight="true" outlineLevel="0" collapsed="false">
      <c r="A36" s="10" t="s">
        <v>66</v>
      </c>
      <c r="B36" s="10" t="s">
        <v>78</v>
      </c>
      <c r="C36" s="11" t="s">
        <v>24</v>
      </c>
      <c r="D36" s="11"/>
      <c r="E36" s="11"/>
      <c r="F36" s="11"/>
      <c r="G36" s="11"/>
      <c r="H36" s="11"/>
      <c r="I36" s="11" t="s">
        <v>79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customFormat="false" ht="15.75" hidden="false" customHeight="true" outlineLevel="0" collapsed="false">
      <c r="A37" s="10" t="s">
        <v>66</v>
      </c>
      <c r="B37" s="10" t="s">
        <v>80</v>
      </c>
      <c r="C37" s="11" t="s">
        <v>24</v>
      </c>
      <c r="D37" s="11"/>
      <c r="E37" s="11"/>
      <c r="F37" s="11"/>
      <c r="G37" s="11"/>
      <c r="H37" s="11"/>
      <c r="I37" s="11" t="s">
        <v>81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customFormat="false" ht="15.75" hidden="false" customHeight="true" outlineLevel="0" collapsed="false">
      <c r="A38" s="10" t="s">
        <v>66</v>
      </c>
      <c r="B38" s="10" t="s">
        <v>82</v>
      </c>
      <c r="C38" s="11" t="s">
        <v>24</v>
      </c>
      <c r="D38" s="11"/>
      <c r="E38" s="11"/>
      <c r="F38" s="11"/>
      <c r="G38" s="11"/>
      <c r="H38" s="11"/>
      <c r="I38" s="11" t="s">
        <v>83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customFormat="false" ht="15.75" hidden="false" customHeight="true" outlineLevel="0" collapsed="false">
      <c r="A39" s="10" t="s">
        <v>66</v>
      </c>
      <c r="B39" s="10" t="s">
        <v>50</v>
      </c>
      <c r="C39" s="11" t="s">
        <v>24</v>
      </c>
      <c r="D39" s="11"/>
      <c r="E39" s="11"/>
      <c r="F39" s="11"/>
      <c r="G39" s="11"/>
      <c r="H39" s="11"/>
      <c r="I39" s="11" t="s">
        <v>84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customFormat="false" ht="15.75" hidden="false" customHeight="true" outlineLevel="0" collapsed="false">
      <c r="A40" s="10" t="s">
        <v>66</v>
      </c>
      <c r="B40" s="10" t="s">
        <v>85</v>
      </c>
      <c r="C40" s="11" t="s">
        <v>24</v>
      </c>
      <c r="D40" s="11"/>
      <c r="E40" s="11"/>
      <c r="F40" s="11"/>
      <c r="G40" s="11"/>
      <c r="H40" s="11"/>
      <c r="I40" s="11" t="s">
        <v>86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customFormat="false" ht="15.75" hidden="false" customHeight="true" outlineLevel="0" collapsed="false">
      <c r="A41" s="10" t="s">
        <v>66</v>
      </c>
      <c r="B41" s="10" t="s">
        <v>87</v>
      </c>
      <c r="C41" s="11" t="s">
        <v>24</v>
      </c>
      <c r="D41" s="11"/>
      <c r="E41" s="11"/>
      <c r="F41" s="11"/>
      <c r="G41" s="11"/>
      <c r="H41" s="11"/>
      <c r="I41" s="11" t="s">
        <v>88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customFormat="false" ht="20.5" hidden="false" customHeight="true" outlineLevel="0" collapsed="false">
      <c r="A42" s="10" t="s">
        <v>66</v>
      </c>
      <c r="B42" s="10" t="s">
        <v>89</v>
      </c>
      <c r="C42" s="11" t="s">
        <v>24</v>
      </c>
      <c r="D42" s="11"/>
      <c r="E42" s="11"/>
      <c r="F42" s="11"/>
      <c r="G42" s="11"/>
      <c r="H42" s="11"/>
      <c r="I42" s="11" t="s">
        <v>90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customFormat="false" ht="65.5" hidden="false" customHeight="true" outlineLevel="0" collapsed="false">
      <c r="A43" s="10" t="s">
        <v>66</v>
      </c>
      <c r="B43" s="10" t="s">
        <v>91</v>
      </c>
      <c r="C43" s="11" t="s">
        <v>24</v>
      </c>
      <c r="D43" s="11"/>
      <c r="E43" s="11"/>
      <c r="F43" s="11"/>
      <c r="G43" s="11"/>
      <c r="H43" s="11"/>
      <c r="I43" s="11" t="s">
        <v>92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customFormat="false" ht="33.9" hidden="false" customHeight="true" outlineLevel="0" collapsed="false">
      <c r="A44" s="10" t="s">
        <v>66</v>
      </c>
      <c r="B44" s="10" t="s">
        <v>93</v>
      </c>
      <c r="C44" s="11" t="s">
        <v>24</v>
      </c>
      <c r="D44" s="11"/>
      <c r="E44" s="11"/>
      <c r="F44" s="11"/>
      <c r="G44" s="11"/>
      <c r="H44" s="11"/>
      <c r="I44" s="11" t="s">
        <v>94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customFormat="false" ht="15.75" hidden="false" customHeight="true" outlineLevel="0" collapsed="false">
      <c r="A45" s="10" t="s">
        <v>66</v>
      </c>
      <c r="B45" s="10" t="s">
        <v>95</v>
      </c>
      <c r="C45" s="11" t="s">
        <v>24</v>
      </c>
      <c r="D45" s="11"/>
      <c r="E45" s="11"/>
      <c r="F45" s="11"/>
      <c r="G45" s="11"/>
      <c r="H45" s="11"/>
      <c r="I45" s="11" t="s">
        <v>96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customFormat="false" ht="15.75" hidden="false" customHeight="true" outlineLevel="0" collapsed="false">
      <c r="A46" s="10" t="s">
        <v>66</v>
      </c>
      <c r="B46" s="10" t="s">
        <v>97</v>
      </c>
      <c r="C46" s="11" t="s">
        <v>24</v>
      </c>
      <c r="D46" s="11"/>
      <c r="E46" s="11"/>
      <c r="F46" s="11"/>
      <c r="G46" s="11"/>
      <c r="H46" s="11"/>
      <c r="I46" s="11" t="s">
        <v>98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customFormat="false" ht="15.75" hidden="false" customHeight="true" outlineLevel="0" collapsed="false">
      <c r="A47" s="10" t="s">
        <v>66</v>
      </c>
      <c r="B47" s="10" t="s">
        <v>99</v>
      </c>
      <c r="C47" s="11" t="s">
        <v>24</v>
      </c>
      <c r="D47" s="11"/>
      <c r="E47" s="11"/>
      <c r="F47" s="11"/>
      <c r="G47" s="11"/>
      <c r="H47" s="11"/>
      <c r="I47" s="11" t="s">
        <v>100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customFormat="false" ht="45" hidden="false" customHeight="true" outlineLevel="0" collapsed="false">
      <c r="A48" s="10" t="s">
        <v>66</v>
      </c>
      <c r="B48" s="10" t="s">
        <v>101</v>
      </c>
      <c r="C48" s="11" t="s">
        <v>24</v>
      </c>
      <c r="D48" s="11"/>
      <c r="E48" s="11"/>
      <c r="F48" s="11"/>
      <c r="G48" s="11"/>
      <c r="H48" s="11"/>
      <c r="I48" s="11" t="s">
        <v>102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customFormat="false" ht="37.05" hidden="false" customHeight="true" outlineLevel="0" collapsed="false">
      <c r="A49" s="10" t="s">
        <v>66</v>
      </c>
      <c r="B49" s="10" t="s">
        <v>103</v>
      </c>
      <c r="C49" s="11" t="s">
        <v>24</v>
      </c>
      <c r="D49" s="11"/>
      <c r="E49" s="11"/>
      <c r="F49" s="11"/>
      <c r="G49" s="11"/>
      <c r="H49" s="11"/>
      <c r="I49" s="11" t="s">
        <v>104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customFormat="false" ht="15.75" hidden="false" customHeight="true" outlineLevel="0" collapsed="false">
      <c r="A50" s="10" t="s">
        <v>66</v>
      </c>
      <c r="B50" s="10" t="s">
        <v>105</v>
      </c>
      <c r="C50" s="11" t="s">
        <v>106</v>
      </c>
      <c r="D50" s="11"/>
      <c r="E50" s="11"/>
      <c r="F50" s="11"/>
      <c r="G50" s="11"/>
      <c r="H50" s="11"/>
      <c r="I50" s="11" t="s">
        <v>107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customFormat="false" ht="47.35" hidden="false" customHeight="true" outlineLevel="0" collapsed="false">
      <c r="A51" s="12" t="s">
        <v>66</v>
      </c>
      <c r="B51" s="12" t="s">
        <v>108</v>
      </c>
      <c r="C51" s="13" t="s">
        <v>109</v>
      </c>
      <c r="D51" s="13"/>
      <c r="E51" s="13"/>
      <c r="F51" s="13"/>
      <c r="G51" s="13"/>
      <c r="H51" s="13"/>
      <c r="I51" s="13" t="s">
        <v>110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LY51" s="14"/>
      <c r="ALZ51" s="14"/>
      <c r="AMA51" s="14"/>
      <c r="AMB51" s="14"/>
      <c r="AMC51" s="14"/>
      <c r="AMD51" s="14"/>
    </row>
    <row r="52" customFormat="false" ht="47.35" hidden="false" customHeight="true" outlineLevel="0" collapsed="false">
      <c r="A52" s="12" t="s">
        <v>66</v>
      </c>
      <c r="B52" s="12" t="s">
        <v>111</v>
      </c>
      <c r="C52" s="13" t="s">
        <v>109</v>
      </c>
      <c r="D52" s="13"/>
      <c r="E52" s="13"/>
      <c r="F52" s="13"/>
      <c r="G52" s="13"/>
      <c r="H52" s="13"/>
      <c r="I52" s="13" t="s">
        <v>112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LY52" s="14"/>
      <c r="ALZ52" s="14"/>
      <c r="AMA52" s="14"/>
      <c r="AMB52" s="14"/>
      <c r="AMC52" s="14"/>
      <c r="AMD52" s="14"/>
    </row>
    <row r="53" customFormat="false" ht="33.9" hidden="false" customHeight="true" outlineLevel="0" collapsed="false">
      <c r="A53" s="10" t="s">
        <v>66</v>
      </c>
      <c r="B53" s="10" t="s">
        <v>113</v>
      </c>
      <c r="C53" s="11" t="s">
        <v>24</v>
      </c>
      <c r="D53" s="11"/>
      <c r="E53" s="11"/>
      <c r="F53" s="11"/>
      <c r="G53" s="11"/>
      <c r="H53" s="11"/>
      <c r="I53" s="15" t="s">
        <v>114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customFormat="false" ht="15.75" hidden="false" customHeight="true" outlineLevel="0" collapsed="false">
      <c r="A54" s="0" t="s">
        <v>66</v>
      </c>
      <c r="B54" s="0" t="s">
        <v>115</v>
      </c>
      <c r="C54" s="0" t="s">
        <v>116</v>
      </c>
      <c r="D54" s="0"/>
      <c r="E54" s="0"/>
      <c r="F54" s="0"/>
      <c r="G54" s="0"/>
      <c r="H54" s="0"/>
      <c r="I54" s="16" t="s">
        <v>117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</row>
    <row r="55" customFormat="false" ht="15.75" hidden="false" customHeight="true" outlineLevel="0" collapsed="false">
      <c r="A55" s="0" t="s">
        <v>66</v>
      </c>
      <c r="B55" s="0" t="s">
        <v>118</v>
      </c>
      <c r="C55" s="0" t="s">
        <v>119</v>
      </c>
      <c r="D55" s="0"/>
      <c r="E55" s="0"/>
      <c r="F55" s="0"/>
      <c r="G55" s="0"/>
      <c r="H55" s="0"/>
      <c r="I55" s="16" t="s">
        <v>120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</row>
    <row r="56" customFormat="false" ht="15.75" hidden="false" customHeight="true" outlineLevel="0" collapsed="false">
      <c r="A56" s="9"/>
      <c r="B56" s="9"/>
      <c r="C56" s="9"/>
      <c r="E56" s="9"/>
      <c r="F56" s="9"/>
    </row>
    <row r="57" customFormat="false" ht="19.4" hidden="false" customHeight="true" outlineLevel="0" collapsed="false">
      <c r="A57" s="17" t="s">
        <v>22</v>
      </c>
      <c r="B57" s="17" t="s">
        <v>121</v>
      </c>
      <c r="C57" s="18" t="s">
        <v>122</v>
      </c>
      <c r="D57" s="18"/>
      <c r="E57" s="18"/>
      <c r="F57" s="18" t="s">
        <v>26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customFormat="false" ht="15.75" hidden="false" customHeight="true" outlineLevel="0" collapsed="false">
      <c r="A58" s="1" t="s">
        <v>123</v>
      </c>
      <c r="B58" s="1" t="s">
        <v>124</v>
      </c>
      <c r="C58" s="1" t="s">
        <v>125</v>
      </c>
      <c r="D58" s="1" t="s">
        <v>126</v>
      </c>
      <c r="E58" s="1" t="s">
        <v>127</v>
      </c>
    </row>
    <row r="59" customFormat="false" ht="36.15" hidden="false" customHeight="true" outlineLevel="0" collapsed="false">
      <c r="A59" s="1" t="s">
        <v>128</v>
      </c>
      <c r="B59" s="1" t="s">
        <v>129</v>
      </c>
      <c r="C59" s="1" t="s">
        <v>130</v>
      </c>
      <c r="E59" s="1" t="s">
        <v>131</v>
      </c>
    </row>
    <row r="60" customFormat="false" ht="32.35" hidden="false" customHeight="true" outlineLevel="0" collapsed="false">
      <c r="A60" s="1" t="s">
        <v>66</v>
      </c>
      <c r="B60" s="1" t="s">
        <v>132</v>
      </c>
      <c r="C60" s="1" t="s">
        <v>24</v>
      </c>
      <c r="E60" s="19"/>
      <c r="I60" s="1" t="s">
        <v>133</v>
      </c>
    </row>
    <row r="61" customFormat="false" ht="31.55" hidden="false" customHeight="true" outlineLevel="0" collapsed="false">
      <c r="A61" s="1" t="s">
        <v>134</v>
      </c>
      <c r="B61" s="1" t="s">
        <v>135</v>
      </c>
      <c r="C61" s="1" t="s">
        <v>136</v>
      </c>
      <c r="D61" s="1" t="s">
        <v>126</v>
      </c>
      <c r="E61" s="20" t="s">
        <v>137</v>
      </c>
    </row>
    <row r="62" customFormat="false" ht="15.75" hidden="false" customHeight="true" outlineLevel="0" collapsed="false">
      <c r="A62" s="1" t="s">
        <v>138</v>
      </c>
      <c r="B62" s="1" t="s">
        <v>139</v>
      </c>
      <c r="C62" s="1" t="s">
        <v>140</v>
      </c>
      <c r="D62" s="1" t="s">
        <v>126</v>
      </c>
      <c r="E62" s="1" t="s">
        <v>141</v>
      </c>
    </row>
    <row r="63" customFormat="false" ht="32.35" hidden="false" customHeight="true" outlineLevel="0" collapsed="false">
      <c r="A63" s="1" t="s">
        <v>66</v>
      </c>
      <c r="B63" s="1" t="s">
        <v>142</v>
      </c>
      <c r="C63" s="1" t="s">
        <v>24</v>
      </c>
      <c r="E63" s="19"/>
      <c r="I63" s="1" t="s">
        <v>143</v>
      </c>
    </row>
    <row r="64" customFormat="false" ht="27.6" hidden="false" customHeight="true" outlineLevel="0" collapsed="false">
      <c r="A64" s="1" t="s">
        <v>144</v>
      </c>
      <c r="B64" s="1" t="s">
        <v>145</v>
      </c>
      <c r="C64" s="1" t="s">
        <v>146</v>
      </c>
      <c r="D64" s="1" t="s">
        <v>126</v>
      </c>
      <c r="E64" s="20" t="s">
        <v>147</v>
      </c>
    </row>
    <row r="65" customFormat="false" ht="15.75" hidden="false" customHeight="true" outlineLevel="0" collapsed="false">
      <c r="A65" s="9" t="s">
        <v>128</v>
      </c>
      <c r="B65" s="9" t="s">
        <v>148</v>
      </c>
      <c r="C65" s="9" t="s">
        <v>149</v>
      </c>
      <c r="E65" s="20" t="s">
        <v>150</v>
      </c>
      <c r="F65" s="9"/>
    </row>
    <row r="66" customFormat="false" ht="41.05" hidden="false" customHeight="true" outlineLevel="0" collapsed="false">
      <c r="A66" s="20" t="s">
        <v>123</v>
      </c>
      <c r="B66" s="9" t="s">
        <v>151</v>
      </c>
      <c r="C66" s="9" t="s">
        <v>152</v>
      </c>
      <c r="D66" s="1" t="s">
        <v>153</v>
      </c>
      <c r="E66" s="20" t="s">
        <v>150</v>
      </c>
      <c r="F66" s="9"/>
    </row>
    <row r="67" customFormat="false" ht="15.75" hidden="false" customHeight="true" outlineLevel="0" collapsed="false">
      <c r="A67" s="17" t="s">
        <v>65</v>
      </c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customFormat="false" ht="15.75" hidden="false" customHeight="true" outlineLevel="0" collapsed="false">
      <c r="A68" s="17" t="s">
        <v>22</v>
      </c>
      <c r="B68" s="17" t="s">
        <v>154</v>
      </c>
      <c r="C68" s="18" t="s">
        <v>155</v>
      </c>
      <c r="D68" s="18"/>
      <c r="E68" s="18" t="s">
        <v>156</v>
      </c>
      <c r="F68" s="18" t="s">
        <v>26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customFormat="false" ht="38.8" hidden="false" customHeight="true" outlineLevel="0" collapsed="false">
      <c r="A69" s="1" t="s">
        <v>157</v>
      </c>
      <c r="B69" s="1" t="s">
        <v>158</v>
      </c>
      <c r="C69" s="1" t="s">
        <v>159</v>
      </c>
      <c r="D69" s="1" t="s">
        <v>126</v>
      </c>
      <c r="G69" s="1" t="s">
        <v>160</v>
      </c>
      <c r="H69" s="1" t="s">
        <v>161</v>
      </c>
    </row>
    <row r="70" customFormat="false" ht="38.8" hidden="false" customHeight="true" outlineLevel="0" collapsed="false">
      <c r="A70" s="1" t="s">
        <v>138</v>
      </c>
      <c r="B70" s="20" t="s">
        <v>162</v>
      </c>
      <c r="C70" s="1" t="s">
        <v>163</v>
      </c>
      <c r="D70" s="1" t="s">
        <v>126</v>
      </c>
      <c r="E70" s="20" t="s">
        <v>164</v>
      </c>
    </row>
    <row r="71" customFormat="false" ht="52.1" hidden="false" customHeight="true" outlineLevel="0" collapsed="false">
      <c r="A71" s="1" t="s">
        <v>128</v>
      </c>
      <c r="B71" s="1" t="s">
        <v>165</v>
      </c>
      <c r="C71" s="1" t="s">
        <v>166</v>
      </c>
      <c r="E71" s="1" t="s">
        <v>167</v>
      </c>
      <c r="F71" s="1" t="s">
        <v>168</v>
      </c>
    </row>
    <row r="72" customFormat="false" ht="15.75" hidden="false" customHeight="true" outlineLevel="0" collapsed="false">
      <c r="A72" s="1" t="s">
        <v>169</v>
      </c>
      <c r="B72" s="1" t="s">
        <v>170</v>
      </c>
      <c r="C72" s="1" t="s">
        <v>171</v>
      </c>
      <c r="D72" s="1" t="s">
        <v>126</v>
      </c>
      <c r="E72" s="1" t="s">
        <v>167</v>
      </c>
    </row>
    <row r="73" customFormat="false" ht="15.75" hidden="false" customHeight="true" outlineLevel="0" collapsed="false">
      <c r="A73" s="1" t="s">
        <v>128</v>
      </c>
      <c r="B73" s="1" t="s">
        <v>172</v>
      </c>
      <c r="C73" s="1" t="s">
        <v>173</v>
      </c>
      <c r="E73" s="1" t="s">
        <v>174</v>
      </c>
    </row>
    <row r="74" customFormat="false" ht="15.75" hidden="false" customHeight="true" outlineLevel="0" collapsed="false">
      <c r="A74" s="1" t="s">
        <v>128</v>
      </c>
      <c r="B74" s="1" t="s">
        <v>175</v>
      </c>
      <c r="C74" s="1" t="s">
        <v>176</v>
      </c>
      <c r="E74" s="1" t="s">
        <v>177</v>
      </c>
    </row>
    <row r="75" customFormat="false" ht="60.75" hidden="false" customHeight="true" outlineLevel="0" collapsed="false">
      <c r="A75" s="1" t="s">
        <v>128</v>
      </c>
      <c r="B75" s="1" t="s">
        <v>178</v>
      </c>
      <c r="C75" s="1" t="s">
        <v>179</v>
      </c>
      <c r="E75" s="1" t="s">
        <v>180</v>
      </c>
    </row>
    <row r="76" customFormat="false" ht="18.15" hidden="false" customHeight="true" outlineLevel="0" collapsed="false">
      <c r="A76" s="1" t="s">
        <v>169</v>
      </c>
      <c r="B76" s="1" t="s">
        <v>181</v>
      </c>
      <c r="C76" s="1" t="s">
        <v>182</v>
      </c>
      <c r="E76" s="1" t="s">
        <v>180</v>
      </c>
    </row>
    <row r="77" customFormat="false" ht="15.75" hidden="false" customHeight="true" outlineLevel="0" collapsed="false">
      <c r="A77" s="1" t="s">
        <v>128</v>
      </c>
      <c r="B77" s="1" t="s">
        <v>183</v>
      </c>
      <c r="C77" s="1" t="s">
        <v>184</v>
      </c>
      <c r="E77" s="1" t="s">
        <v>185</v>
      </c>
    </row>
    <row r="78" customFormat="false" ht="15.75" hidden="false" customHeight="true" outlineLevel="0" collapsed="false">
      <c r="A78" s="1" t="s">
        <v>128</v>
      </c>
      <c r="B78" s="1" t="s">
        <v>186</v>
      </c>
      <c r="C78" s="1" t="s">
        <v>187</v>
      </c>
      <c r="E78" s="1" t="s">
        <v>188</v>
      </c>
    </row>
    <row r="79" customFormat="false" ht="24.7" hidden="false" customHeight="true" outlineLevel="0" collapsed="false">
      <c r="A79" s="1" t="s">
        <v>128</v>
      </c>
      <c r="B79" s="1" t="s">
        <v>189</v>
      </c>
      <c r="C79" s="1" t="s">
        <v>190</v>
      </c>
      <c r="E79" s="1" t="s">
        <v>191</v>
      </c>
    </row>
    <row r="80" customFormat="false" ht="15.75" hidden="false" customHeight="true" outlineLevel="0" collapsed="false">
      <c r="A80" s="1" t="s">
        <v>123</v>
      </c>
      <c r="B80" s="1" t="s">
        <v>192</v>
      </c>
      <c r="C80" s="1" t="s">
        <v>193</v>
      </c>
      <c r="D80" s="1" t="s">
        <v>126</v>
      </c>
      <c r="E80" s="1" t="s">
        <v>194</v>
      </c>
    </row>
    <row r="81" customFormat="false" ht="15.75" hidden="false" customHeight="true" outlineLevel="0" collapsed="false">
      <c r="A81" s="1" t="s">
        <v>128</v>
      </c>
      <c r="B81" s="1" t="s">
        <v>195</v>
      </c>
      <c r="C81" s="1" t="s">
        <v>196</v>
      </c>
      <c r="E81" s="1" t="s">
        <v>197</v>
      </c>
    </row>
    <row r="82" customFormat="false" ht="15.75" hidden="false" customHeight="true" outlineLevel="0" collapsed="false">
      <c r="A82" s="1" t="s">
        <v>128</v>
      </c>
      <c r="B82" s="1" t="s">
        <v>198</v>
      </c>
      <c r="C82" s="1" t="s">
        <v>199</v>
      </c>
      <c r="E82" s="1" t="s">
        <v>200</v>
      </c>
    </row>
    <row r="83" customFormat="false" ht="15.75" hidden="false" customHeight="true" outlineLevel="0" collapsed="false">
      <c r="A83" s="1" t="s">
        <v>201</v>
      </c>
      <c r="B83" s="1" t="s">
        <v>202</v>
      </c>
      <c r="C83" s="1" t="s">
        <v>203</v>
      </c>
      <c r="D83" s="1" t="s">
        <v>126</v>
      </c>
      <c r="E83" s="1" t="s">
        <v>204</v>
      </c>
    </row>
    <row r="84" customFormat="false" ht="15.75" hidden="false" customHeight="true" outlineLevel="0" collapsed="false">
      <c r="A84" s="1" t="s">
        <v>123</v>
      </c>
      <c r="B84" s="1" t="s">
        <v>205</v>
      </c>
      <c r="C84" s="1" t="s">
        <v>206</v>
      </c>
      <c r="D84" s="1" t="s">
        <v>126</v>
      </c>
      <c r="E84" s="1" t="s">
        <v>204</v>
      </c>
    </row>
    <row r="85" customFormat="false" ht="15.75" hidden="false" customHeight="true" outlineLevel="0" collapsed="false">
      <c r="A85" s="17" t="s">
        <v>65</v>
      </c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customFormat="false" ht="15.75" hidden="false" customHeight="true" outlineLevel="0" collapsed="false">
      <c r="A86" s="9"/>
      <c r="B86" s="9"/>
      <c r="C86" s="9"/>
      <c r="T86" s="9"/>
      <c r="U86" s="9"/>
      <c r="V86" s="9"/>
      <c r="W86" s="9"/>
      <c r="X86" s="9"/>
    </row>
    <row r="87" customFormat="false" ht="14.15" hidden="false" customHeight="false" outlineLevel="0" collapsed="false">
      <c r="A87" s="21" t="s">
        <v>22</v>
      </c>
      <c r="B87" s="21" t="s">
        <v>207</v>
      </c>
      <c r="C87" s="22" t="s">
        <v>208</v>
      </c>
      <c r="D87" s="22"/>
      <c r="E87" s="22"/>
      <c r="F87" s="22" t="s">
        <v>26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customFormat="false" ht="15.75" hidden="false" customHeight="true" outlineLevel="0" collapsed="false">
      <c r="A88" s="1" t="s">
        <v>123</v>
      </c>
      <c r="B88" s="1" t="s">
        <v>209</v>
      </c>
      <c r="C88" s="1" t="s">
        <v>210</v>
      </c>
      <c r="D88" s="1" t="s">
        <v>126</v>
      </c>
    </row>
    <row r="89" customFormat="false" ht="15.75" hidden="false" customHeight="true" outlineLevel="0" collapsed="false">
      <c r="A89" s="1" t="s">
        <v>128</v>
      </c>
      <c r="B89" s="1" t="s">
        <v>211</v>
      </c>
      <c r="C89" s="1" t="s">
        <v>212</v>
      </c>
      <c r="E89" s="1" t="s">
        <v>213</v>
      </c>
    </row>
    <row r="90" customFormat="false" ht="15.75" hidden="false" customHeight="true" outlineLevel="0" collapsed="false">
      <c r="A90" s="1" t="s">
        <v>214</v>
      </c>
      <c r="B90" s="1" t="s">
        <v>215</v>
      </c>
      <c r="C90" s="1" t="s">
        <v>216</v>
      </c>
      <c r="D90" s="1" t="s">
        <v>126</v>
      </c>
      <c r="E90" s="1" t="s">
        <v>217</v>
      </c>
    </row>
    <row r="91" customFormat="false" ht="15.75" hidden="false" customHeight="true" outlineLevel="0" collapsed="false">
      <c r="A91" s="1" t="s">
        <v>128</v>
      </c>
      <c r="B91" s="1" t="s">
        <v>218</v>
      </c>
      <c r="C91" s="1" t="s">
        <v>219</v>
      </c>
      <c r="E91" s="1" t="s">
        <v>217</v>
      </c>
    </row>
    <row r="92" customFormat="false" ht="15.75" hidden="false" customHeight="true" outlineLevel="0" collapsed="false">
      <c r="A92" s="1" t="s">
        <v>138</v>
      </c>
      <c r="B92" s="1" t="s">
        <v>220</v>
      </c>
      <c r="C92" s="1" t="s">
        <v>140</v>
      </c>
      <c r="D92" s="1" t="s">
        <v>126</v>
      </c>
      <c r="E92" s="1" t="s">
        <v>221</v>
      </c>
    </row>
    <row r="93" customFormat="false" ht="15.75" hidden="false" customHeight="true" outlineLevel="0" collapsed="false">
      <c r="A93" s="21" t="s">
        <v>65</v>
      </c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customFormat="false" ht="15.75" hidden="false" customHeight="true" outlineLevel="0" collapsed="false">
      <c r="A94" s="9"/>
      <c r="B94" s="9"/>
      <c r="C94" s="9"/>
      <c r="T94" s="9"/>
      <c r="U94" s="9"/>
      <c r="V94" s="9"/>
      <c r="W94" s="9"/>
      <c r="X94" s="9"/>
    </row>
    <row r="95" customFormat="false" ht="15.75" hidden="false" customHeight="true" outlineLevel="0" collapsed="false">
      <c r="A95" s="23" t="s">
        <v>22</v>
      </c>
      <c r="B95" s="23" t="s">
        <v>222</v>
      </c>
      <c r="C95" s="24" t="s">
        <v>223</v>
      </c>
      <c r="D95" s="24"/>
      <c r="E95" s="24"/>
      <c r="F95" s="24" t="s">
        <v>224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customFormat="false" ht="15.75" hidden="false" customHeight="true" outlineLevel="0" collapsed="false">
      <c r="A96" s="1" t="s">
        <v>66</v>
      </c>
      <c r="B96" s="1" t="s">
        <v>225</v>
      </c>
      <c r="C96" s="1" t="s">
        <v>24</v>
      </c>
      <c r="I96" s="1" t="s">
        <v>226</v>
      </c>
    </row>
    <row r="97" customFormat="false" ht="15.75" hidden="false" customHeight="true" outlineLevel="0" collapsed="false">
      <c r="A97" s="1" t="s">
        <v>128</v>
      </c>
      <c r="B97" s="1" t="s">
        <v>227</v>
      </c>
      <c r="C97" s="1" t="s">
        <v>228</v>
      </c>
    </row>
    <row r="98" customFormat="false" ht="15.75" hidden="false" customHeight="true" outlineLevel="0" collapsed="false">
      <c r="A98" s="1" t="s">
        <v>128</v>
      </c>
      <c r="B98" s="1" t="s">
        <v>229</v>
      </c>
      <c r="C98" s="1" t="s">
        <v>230</v>
      </c>
      <c r="F98" s="1" t="s">
        <v>231</v>
      </c>
    </row>
    <row r="99" customFormat="false" ht="15.75" hidden="false" customHeight="true" outlineLevel="0" collapsed="false">
      <c r="A99" s="1" t="s">
        <v>128</v>
      </c>
      <c r="B99" s="1" t="s">
        <v>232</v>
      </c>
      <c r="C99" s="1" t="s">
        <v>233</v>
      </c>
    </row>
    <row r="100" customFormat="false" ht="15.75" hidden="false" customHeight="true" outlineLevel="0" collapsed="false">
      <c r="A100" s="1" t="s">
        <v>128</v>
      </c>
      <c r="B100" s="1" t="s">
        <v>234</v>
      </c>
      <c r="C100" s="1" t="s">
        <v>235</v>
      </c>
    </row>
    <row r="101" customFormat="false" ht="15.75" hidden="false" customHeight="true" outlineLevel="0" collapsed="false">
      <c r="A101" s="1" t="s">
        <v>128</v>
      </c>
      <c r="B101" s="1" t="s">
        <v>236</v>
      </c>
      <c r="C101" s="1" t="s">
        <v>237</v>
      </c>
    </row>
    <row r="102" customFormat="false" ht="15.75" hidden="false" customHeight="true" outlineLevel="0" collapsed="false">
      <c r="A102" s="1" t="s">
        <v>128</v>
      </c>
      <c r="B102" s="1" t="s">
        <v>238</v>
      </c>
      <c r="C102" s="1" t="s">
        <v>239</v>
      </c>
    </row>
    <row r="103" customFormat="false" ht="15.75" hidden="false" customHeight="true" outlineLevel="0" collapsed="false">
      <c r="A103" s="1" t="s">
        <v>128</v>
      </c>
      <c r="B103" s="1" t="s">
        <v>240</v>
      </c>
      <c r="C103" s="1" t="s">
        <v>241</v>
      </c>
      <c r="F103" s="1" t="s">
        <v>242</v>
      </c>
    </row>
    <row r="104" customFormat="false" ht="15.75" hidden="false" customHeight="true" outlineLevel="0" collapsed="false">
      <c r="A104" s="1" t="s">
        <v>128</v>
      </c>
      <c r="B104" s="1" t="s">
        <v>243</v>
      </c>
      <c r="C104" s="1" t="s">
        <v>244</v>
      </c>
      <c r="E104" s="1" t="s">
        <v>245</v>
      </c>
      <c r="F104" s="1" t="s">
        <v>246</v>
      </c>
    </row>
    <row r="105" customFormat="false" ht="15.75" hidden="false" customHeight="true" outlineLevel="0" collapsed="false">
      <c r="A105" s="1" t="s">
        <v>128</v>
      </c>
      <c r="B105" s="1" t="s">
        <v>247</v>
      </c>
      <c r="C105" s="1" t="s">
        <v>248</v>
      </c>
      <c r="E105" s="1" t="s">
        <v>249</v>
      </c>
      <c r="F105" s="1" t="s">
        <v>250</v>
      </c>
    </row>
    <row r="106" customFormat="false" ht="15.75" hidden="false" customHeight="true" outlineLevel="0" collapsed="false">
      <c r="A106" s="1" t="s">
        <v>128</v>
      </c>
      <c r="B106" s="1" t="s">
        <v>251</v>
      </c>
      <c r="C106" s="1" t="s">
        <v>252</v>
      </c>
      <c r="E106" s="1" t="s">
        <v>253</v>
      </c>
      <c r="F106" s="1" t="s">
        <v>246</v>
      </c>
    </row>
    <row r="107" customFormat="false" ht="15.75" hidden="false" customHeight="true" outlineLevel="0" collapsed="false">
      <c r="A107" s="1" t="s">
        <v>128</v>
      </c>
      <c r="B107" s="1" t="s">
        <v>254</v>
      </c>
      <c r="C107" s="1" t="s">
        <v>255</v>
      </c>
      <c r="E107" s="1" t="s">
        <v>256</v>
      </c>
      <c r="F107" s="1" t="s">
        <v>246</v>
      </c>
    </row>
    <row r="108" customFormat="false" ht="15.75" hidden="false" customHeight="true" outlineLevel="0" collapsed="false">
      <c r="A108" s="1" t="s">
        <v>128</v>
      </c>
      <c r="B108" s="1" t="s">
        <v>257</v>
      </c>
      <c r="C108" s="1" t="s">
        <v>258</v>
      </c>
      <c r="E108" s="1" t="s">
        <v>259</v>
      </c>
      <c r="F108" s="1" t="s">
        <v>246</v>
      </c>
    </row>
    <row r="109" customFormat="false" ht="15.75" hidden="false" customHeight="true" outlineLevel="0" collapsed="false">
      <c r="A109" s="1" t="s">
        <v>128</v>
      </c>
      <c r="B109" s="1" t="s">
        <v>260</v>
      </c>
      <c r="C109" s="1" t="s">
        <v>261</v>
      </c>
      <c r="E109" s="1" t="s">
        <v>262</v>
      </c>
      <c r="F109" s="1" t="s">
        <v>246</v>
      </c>
    </row>
    <row r="110" customFormat="false" ht="15.75" hidden="false" customHeight="true" outlineLevel="0" collapsed="false">
      <c r="A110" s="1" t="s">
        <v>128</v>
      </c>
      <c r="B110" s="1" t="s">
        <v>263</v>
      </c>
      <c r="C110" s="1" t="s">
        <v>264</v>
      </c>
      <c r="E110" s="1" t="s">
        <v>265</v>
      </c>
      <c r="F110" s="1" t="s">
        <v>246</v>
      </c>
    </row>
    <row r="111" customFormat="false" ht="15.75" hidden="false" customHeight="true" outlineLevel="0" collapsed="false">
      <c r="A111" s="1" t="s">
        <v>128</v>
      </c>
      <c r="B111" s="1" t="s">
        <v>266</v>
      </c>
      <c r="C111" s="1" t="s">
        <v>267</v>
      </c>
      <c r="E111" s="1" t="s">
        <v>268</v>
      </c>
      <c r="F111" s="1" t="s">
        <v>246</v>
      </c>
    </row>
    <row r="112" customFormat="false" ht="15.75" hidden="false" customHeight="true" outlineLevel="0" collapsed="false">
      <c r="A112" s="1" t="s">
        <v>128</v>
      </c>
      <c r="B112" s="1" t="s">
        <v>269</v>
      </c>
      <c r="C112" s="1" t="s">
        <v>270</v>
      </c>
      <c r="E112" s="1" t="s">
        <v>271</v>
      </c>
      <c r="F112" s="1" t="s">
        <v>246</v>
      </c>
    </row>
    <row r="113" customFormat="false" ht="15.75" hidden="false" customHeight="true" outlineLevel="0" collapsed="false">
      <c r="A113" s="1" t="s">
        <v>128</v>
      </c>
      <c r="B113" s="1" t="s">
        <v>272</v>
      </c>
      <c r="C113" s="1" t="s">
        <v>273</v>
      </c>
      <c r="E113" s="1" t="s">
        <v>274</v>
      </c>
      <c r="F113" s="1" t="s">
        <v>246</v>
      </c>
    </row>
    <row r="114" customFormat="false" ht="15.75" hidden="false" customHeight="true" outlineLevel="0" collapsed="false">
      <c r="A114" s="1" t="s">
        <v>128</v>
      </c>
      <c r="B114" s="1" t="s">
        <v>275</v>
      </c>
      <c r="C114" s="1" t="s">
        <v>276</v>
      </c>
      <c r="E114" s="1" t="s">
        <v>277</v>
      </c>
      <c r="F114" s="1" t="s">
        <v>246</v>
      </c>
    </row>
    <row r="115" customFormat="false" ht="15.75" hidden="false" customHeight="true" outlineLevel="0" collapsed="false">
      <c r="A115" s="1" t="s">
        <v>128</v>
      </c>
      <c r="B115" s="1" t="s">
        <v>278</v>
      </c>
      <c r="C115" s="1" t="s">
        <v>279</v>
      </c>
      <c r="E115" s="1" t="s">
        <v>204</v>
      </c>
      <c r="F115" s="1" t="s">
        <v>246</v>
      </c>
    </row>
    <row r="116" customFormat="false" ht="15.75" hidden="false" customHeight="true" outlineLevel="0" collapsed="false">
      <c r="A116" s="1" t="s">
        <v>128</v>
      </c>
      <c r="B116" s="1" t="s">
        <v>280</v>
      </c>
      <c r="C116" s="1" t="s">
        <v>281</v>
      </c>
      <c r="E116" s="1" t="s">
        <v>282</v>
      </c>
      <c r="F116" s="1" t="s">
        <v>283</v>
      </c>
    </row>
    <row r="117" customFormat="false" ht="15.75" hidden="false" customHeight="true" outlineLevel="0" collapsed="false">
      <c r="A117" s="1" t="s">
        <v>128</v>
      </c>
      <c r="B117" s="1" t="s">
        <v>284</v>
      </c>
      <c r="C117" s="1" t="s">
        <v>285</v>
      </c>
      <c r="E117" s="1" t="s">
        <v>200</v>
      </c>
      <c r="F117" s="1" t="s">
        <v>246</v>
      </c>
    </row>
    <row r="118" customFormat="false" ht="15.75" hidden="false" customHeight="true" outlineLevel="0" collapsed="false">
      <c r="A118" s="1" t="s">
        <v>128</v>
      </c>
      <c r="B118" s="1" t="s">
        <v>286</v>
      </c>
      <c r="C118" s="1" t="s">
        <v>287</v>
      </c>
      <c r="E118" s="1" t="s">
        <v>197</v>
      </c>
      <c r="F118" s="1" t="s">
        <v>246</v>
      </c>
    </row>
    <row r="119" customFormat="false" ht="15.75" hidden="false" customHeight="true" outlineLevel="0" collapsed="false">
      <c r="A119" s="1" t="s">
        <v>128</v>
      </c>
      <c r="B119" s="1" t="s">
        <v>288</v>
      </c>
      <c r="C119" s="1" t="s">
        <v>289</v>
      </c>
      <c r="E119" s="1" t="s">
        <v>290</v>
      </c>
      <c r="F119" s="1" t="s">
        <v>291</v>
      </c>
    </row>
    <row r="120" customFormat="false" ht="15.75" hidden="false" customHeight="true" outlineLevel="0" collapsed="false">
      <c r="A120" s="1" t="s">
        <v>128</v>
      </c>
      <c r="B120" s="1" t="s">
        <v>292</v>
      </c>
      <c r="C120" s="1" t="s">
        <v>293</v>
      </c>
      <c r="E120" s="1" t="s">
        <v>294</v>
      </c>
      <c r="F120" s="1" t="s">
        <v>246</v>
      </c>
    </row>
    <row r="121" customFormat="false" ht="15.75" hidden="false" customHeight="true" outlineLevel="0" collapsed="false">
      <c r="A121" s="1" t="s">
        <v>128</v>
      </c>
      <c r="B121" s="1" t="s">
        <v>295</v>
      </c>
      <c r="C121" s="1" t="s">
        <v>296</v>
      </c>
      <c r="E121" s="1" t="s">
        <v>297</v>
      </c>
      <c r="F121" s="1" t="s">
        <v>246</v>
      </c>
    </row>
    <row r="122" customFormat="false" ht="15.75" hidden="false" customHeight="true" outlineLevel="0" collapsed="false">
      <c r="A122" s="1" t="s">
        <v>128</v>
      </c>
      <c r="B122" s="1" t="s">
        <v>298</v>
      </c>
      <c r="C122" s="1" t="s">
        <v>299</v>
      </c>
      <c r="E122" s="1" t="s">
        <v>290</v>
      </c>
      <c r="F122" s="1" t="s">
        <v>300</v>
      </c>
    </row>
    <row r="123" customFormat="false" ht="15.75" hidden="false" customHeight="true" outlineLevel="0" collapsed="false">
      <c r="A123" s="1" t="s">
        <v>128</v>
      </c>
      <c r="B123" s="1" t="s">
        <v>301</v>
      </c>
      <c r="C123" s="1" t="s">
        <v>302</v>
      </c>
      <c r="E123" s="1" t="s">
        <v>303</v>
      </c>
      <c r="F123" s="1" t="s">
        <v>246</v>
      </c>
    </row>
    <row r="124" customFormat="false" ht="15.75" hidden="false" customHeight="true" outlineLevel="0" collapsed="false">
      <c r="A124" s="1" t="s">
        <v>128</v>
      </c>
      <c r="B124" s="1" t="s">
        <v>304</v>
      </c>
      <c r="C124" s="1" t="s">
        <v>305</v>
      </c>
      <c r="E124" s="1" t="s">
        <v>294</v>
      </c>
      <c r="F124" s="1" t="s">
        <v>246</v>
      </c>
    </row>
    <row r="125" customFormat="false" ht="15.75" hidden="false" customHeight="true" outlineLevel="0" collapsed="false">
      <c r="A125" s="1" t="s">
        <v>128</v>
      </c>
      <c r="B125" s="1" t="s">
        <v>306</v>
      </c>
      <c r="C125" s="1" t="s">
        <v>307</v>
      </c>
      <c r="E125" s="1" t="s">
        <v>308</v>
      </c>
      <c r="F125" s="1" t="s">
        <v>309</v>
      </c>
    </row>
    <row r="126" customFormat="false" ht="15.75" hidden="false" customHeight="true" outlineLevel="0" collapsed="false">
      <c r="A126" s="1" t="s">
        <v>128</v>
      </c>
      <c r="B126" s="1" t="s">
        <v>310</v>
      </c>
      <c r="C126" s="1" t="s">
        <v>311</v>
      </c>
      <c r="E126" s="1" t="s">
        <v>308</v>
      </c>
      <c r="F126" s="1" t="s">
        <v>246</v>
      </c>
    </row>
    <row r="127" customFormat="false" ht="15.75" hidden="false" customHeight="true" outlineLevel="0" collapsed="false">
      <c r="A127" s="25" t="s">
        <v>65</v>
      </c>
      <c r="B127" s="2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30" s="27" customFormat="true" ht="12.8" hidden="false" customHeight="false" outlineLevel="0" collapsed="false">
      <c r="A130" s="27" t="s">
        <v>22</v>
      </c>
      <c r="B130" s="27" t="s">
        <v>312</v>
      </c>
      <c r="C130" s="27" t="s">
        <v>24</v>
      </c>
      <c r="AME130" s="0"/>
      <c r="AMF130" s="0"/>
      <c r="AMG130" s="0"/>
      <c r="AMH130" s="0"/>
      <c r="AMI130" s="0"/>
      <c r="AMJ130" s="0"/>
    </row>
    <row r="131" s="20" customFormat="true" ht="12.8" hidden="false" customHeight="false" outlineLevel="0" collapsed="false">
      <c r="A131" s="20" t="s">
        <v>66</v>
      </c>
      <c r="B131" s="20" t="s">
        <v>313</v>
      </c>
      <c r="C131" s="20" t="s">
        <v>24</v>
      </c>
      <c r="I131" s="28" t="s">
        <v>314</v>
      </c>
      <c r="AME131" s="0"/>
      <c r="AMF131" s="0"/>
      <c r="AMG131" s="0"/>
      <c r="AMH131" s="0"/>
      <c r="AMI131" s="0"/>
      <c r="AMJ131" s="0"/>
    </row>
    <row r="132" s="20" customFormat="true" ht="12.8" hidden="false" customHeight="false" outlineLevel="0" collapsed="false">
      <c r="A132" s="20" t="s">
        <v>66</v>
      </c>
      <c r="B132" s="20" t="s">
        <v>315</v>
      </c>
      <c r="C132" s="20" t="s">
        <v>24</v>
      </c>
      <c r="I132" s="28" t="s">
        <v>316</v>
      </c>
      <c r="AME132" s="0"/>
      <c r="AMF132" s="0"/>
      <c r="AMG132" s="0"/>
      <c r="AMH132" s="0"/>
      <c r="AMI132" s="0"/>
      <c r="AMJ132" s="0"/>
    </row>
    <row r="133" s="20" customFormat="true" ht="32.35" hidden="false" customHeight="true" outlineLevel="0" collapsed="false">
      <c r="A133" s="20" t="s">
        <v>66</v>
      </c>
      <c r="B133" s="20" t="s">
        <v>317</v>
      </c>
      <c r="C133" s="20" t="s">
        <v>24</v>
      </c>
      <c r="I133" s="28" t="s">
        <v>318</v>
      </c>
      <c r="AME133" s="0"/>
      <c r="AMF133" s="0"/>
      <c r="AMG133" s="0"/>
      <c r="AMH133" s="0"/>
      <c r="AMI133" s="0"/>
      <c r="AMJ133" s="0"/>
    </row>
    <row r="134" s="20" customFormat="true" ht="32.35" hidden="false" customHeight="true" outlineLevel="0" collapsed="false">
      <c r="A134" s="20" t="s">
        <v>66</v>
      </c>
      <c r="B134" s="20" t="s">
        <v>319</v>
      </c>
      <c r="C134" s="20" t="s">
        <v>24</v>
      </c>
      <c r="I134" s="28" t="s">
        <v>320</v>
      </c>
      <c r="AME134" s="0"/>
      <c r="AMF134" s="0"/>
      <c r="AMG134" s="0"/>
      <c r="AMH134" s="0"/>
      <c r="AMI134" s="0"/>
      <c r="AMJ134" s="0"/>
    </row>
    <row r="135" s="20" customFormat="true" ht="12.8" hidden="false" customHeight="false" outlineLevel="0" collapsed="false">
      <c r="A135" s="20" t="s">
        <v>66</v>
      </c>
      <c r="B135" s="20" t="s">
        <v>321</v>
      </c>
      <c r="C135" s="20" t="s">
        <v>24</v>
      </c>
      <c r="I135" s="28" t="s">
        <v>322</v>
      </c>
      <c r="AME135" s="0"/>
      <c r="AMF135" s="0"/>
      <c r="AMG135" s="0"/>
      <c r="AMH135" s="0"/>
      <c r="AMI135" s="0"/>
      <c r="AMJ135" s="0"/>
    </row>
    <row r="136" s="20" customFormat="true" ht="12.8" hidden="false" customHeight="false" outlineLevel="0" collapsed="false">
      <c r="A136" s="20" t="s">
        <v>66</v>
      </c>
      <c r="B136" s="20" t="s">
        <v>323</v>
      </c>
      <c r="C136" s="20" t="s">
        <v>24</v>
      </c>
      <c r="I136" s="28" t="s">
        <v>324</v>
      </c>
      <c r="AME136" s="0"/>
      <c r="AMF136" s="0"/>
      <c r="AMG136" s="0"/>
      <c r="AMH136" s="0"/>
      <c r="AMI136" s="0"/>
      <c r="AMJ136" s="0"/>
    </row>
    <row r="137" s="20" customFormat="true" ht="22.85" hidden="false" customHeight="true" outlineLevel="0" collapsed="false">
      <c r="A137" s="20" t="s">
        <v>66</v>
      </c>
      <c r="B137" s="20" t="s">
        <v>325</v>
      </c>
      <c r="I137" s="20" t="s">
        <v>326</v>
      </c>
      <c r="AME137" s="0"/>
      <c r="AMF137" s="0"/>
      <c r="AMG137" s="0"/>
      <c r="AMH137" s="0"/>
      <c r="AMI137" s="0"/>
      <c r="AMJ137" s="0"/>
    </row>
    <row r="138" s="27" customFormat="true" ht="12.8" hidden="false" customHeight="false" outlineLevel="0" collapsed="false">
      <c r="A138" s="27" t="s">
        <v>22</v>
      </c>
      <c r="B138" s="27" t="s">
        <v>327</v>
      </c>
      <c r="C138" s="27" t="s">
        <v>24</v>
      </c>
      <c r="AME138" s="0"/>
      <c r="AMF138" s="0"/>
      <c r="AMG138" s="0"/>
      <c r="AMH138" s="0"/>
      <c r="AMI138" s="0"/>
      <c r="AMJ138" s="0"/>
    </row>
    <row r="139" s="20" customFormat="true" ht="25.25" hidden="false" customHeight="true" outlineLevel="0" collapsed="false">
      <c r="A139" s="20" t="s">
        <v>66</v>
      </c>
      <c r="B139" s="29" t="s">
        <v>328</v>
      </c>
      <c r="E139" s="1" t="s">
        <v>253</v>
      </c>
      <c r="I139" s="29" t="s">
        <v>329</v>
      </c>
    </row>
    <row r="140" s="20" customFormat="true" ht="19.7" hidden="false" customHeight="true" outlineLevel="0" collapsed="false">
      <c r="A140" s="20" t="s">
        <v>66</v>
      </c>
      <c r="B140" s="29" t="s">
        <v>330</v>
      </c>
      <c r="E140" s="1" t="s">
        <v>256</v>
      </c>
      <c r="I140" s="29" t="s">
        <v>331</v>
      </c>
    </row>
    <row r="141" s="20" customFormat="true" ht="26.05" hidden="false" customHeight="true" outlineLevel="0" collapsed="false">
      <c r="A141" s="20" t="s">
        <v>66</v>
      </c>
      <c r="B141" s="29" t="s">
        <v>332</v>
      </c>
      <c r="E141" s="1" t="s">
        <v>259</v>
      </c>
      <c r="I141" s="29" t="s">
        <v>333</v>
      </c>
    </row>
    <row r="142" s="20" customFormat="true" ht="26.05" hidden="false" customHeight="true" outlineLevel="0" collapsed="false">
      <c r="A142" s="20" t="s">
        <v>66</v>
      </c>
      <c r="B142" s="29" t="s">
        <v>334</v>
      </c>
      <c r="E142" s="1" t="s">
        <v>262</v>
      </c>
      <c r="I142" s="29" t="s">
        <v>335</v>
      </c>
    </row>
    <row r="143" s="20" customFormat="true" ht="19.7" hidden="false" customHeight="true" outlineLevel="0" collapsed="false">
      <c r="A143" s="20" t="s">
        <v>66</v>
      </c>
      <c r="B143" s="29" t="s">
        <v>336</v>
      </c>
      <c r="E143" s="1" t="s">
        <v>265</v>
      </c>
      <c r="I143" s="29" t="s">
        <v>337</v>
      </c>
    </row>
    <row r="144" s="20" customFormat="true" ht="21.3" hidden="false" customHeight="true" outlineLevel="0" collapsed="false">
      <c r="A144" s="20" t="s">
        <v>66</v>
      </c>
      <c r="B144" s="29" t="s">
        <v>338</v>
      </c>
      <c r="E144" s="1" t="s">
        <v>268</v>
      </c>
      <c r="I144" s="29" t="s">
        <v>339</v>
      </c>
    </row>
    <row r="145" s="20" customFormat="true" ht="21.3" hidden="false" customHeight="true" outlineLevel="0" collapsed="false">
      <c r="A145" s="20" t="s">
        <v>66</v>
      </c>
      <c r="B145" s="29" t="s">
        <v>340</v>
      </c>
      <c r="E145" s="1" t="s">
        <v>271</v>
      </c>
      <c r="I145" s="29" t="s">
        <v>341</v>
      </c>
    </row>
    <row r="146" s="20" customFormat="true" ht="19.7" hidden="false" customHeight="true" outlineLevel="0" collapsed="false">
      <c r="A146" s="20" t="s">
        <v>66</v>
      </c>
      <c r="B146" s="29" t="s">
        <v>342</v>
      </c>
      <c r="E146" s="1" t="s">
        <v>274</v>
      </c>
      <c r="I146" s="29" t="s">
        <v>343</v>
      </c>
    </row>
    <row r="147" s="20" customFormat="true" ht="22.1" hidden="false" customHeight="true" outlineLevel="0" collapsed="false">
      <c r="A147" s="20" t="s">
        <v>66</v>
      </c>
      <c r="B147" s="29" t="s">
        <v>344</v>
      </c>
      <c r="E147" s="1" t="s">
        <v>277</v>
      </c>
      <c r="I147" s="29" t="s">
        <v>345</v>
      </c>
    </row>
    <row r="148" customFormat="false" ht="26.05" hidden="false" customHeight="true" outlineLevel="0" collapsed="false">
      <c r="A148" s="1" t="s">
        <v>66</v>
      </c>
      <c r="B148" s="1" t="s">
        <v>346</v>
      </c>
      <c r="C148" s="20" t="s">
        <v>24</v>
      </c>
      <c r="E148" s="20" t="s">
        <v>347</v>
      </c>
      <c r="I148" s="20" t="s">
        <v>348</v>
      </c>
    </row>
    <row r="149" s="27" customFormat="true" ht="13.4" hidden="false" customHeight="false" outlineLevel="0" collapsed="false">
      <c r="A149" s="27" t="s">
        <v>65</v>
      </c>
      <c r="B149" s="27" t="s">
        <v>327</v>
      </c>
      <c r="AME149" s="0"/>
      <c r="AMF149" s="0"/>
      <c r="AMG149" s="0"/>
      <c r="AMH149" s="0"/>
      <c r="AMI149" s="0"/>
      <c r="AMJ149" s="0"/>
    </row>
    <row r="150" s="27" customFormat="true" ht="13.4" hidden="false" customHeight="false" outlineLevel="0" collapsed="false">
      <c r="A150" s="27" t="s">
        <v>22</v>
      </c>
      <c r="B150" s="27" t="s">
        <v>349</v>
      </c>
      <c r="C150" s="27" t="s">
        <v>24</v>
      </c>
      <c r="AME150" s="0"/>
      <c r="AMF150" s="0"/>
      <c r="AMG150" s="0"/>
      <c r="AMH150" s="0"/>
      <c r="AMI150" s="0"/>
      <c r="AMJ150" s="0"/>
    </row>
    <row r="151" s="20" customFormat="true" ht="12.8" hidden="false" customHeight="false" outlineLevel="0" collapsed="false">
      <c r="A151" s="20" t="s">
        <v>66</v>
      </c>
      <c r="B151" s="29" t="s">
        <v>350</v>
      </c>
      <c r="E151" s="20" t="s">
        <v>351</v>
      </c>
      <c r="I151" s="29" t="s">
        <v>352</v>
      </c>
    </row>
    <row r="152" customFormat="false" ht="15.75" hidden="false" customHeight="true" outlineLevel="0" collapsed="false">
      <c r="A152" s="1" t="s">
        <v>66</v>
      </c>
      <c r="B152" s="1" t="s">
        <v>353</v>
      </c>
      <c r="C152" s="20" t="s">
        <v>24</v>
      </c>
      <c r="E152" s="1" t="s">
        <v>167</v>
      </c>
      <c r="I152" s="1" t="s">
        <v>354</v>
      </c>
    </row>
    <row r="153" customFormat="false" ht="18.9" hidden="false" customHeight="true" outlineLevel="0" collapsed="false">
      <c r="A153" s="1" t="s">
        <v>66</v>
      </c>
      <c r="B153" s="1" t="s">
        <v>355</v>
      </c>
      <c r="C153" s="20" t="s">
        <v>24</v>
      </c>
      <c r="E153" s="1" t="s">
        <v>180</v>
      </c>
      <c r="I153" s="1" t="s">
        <v>356</v>
      </c>
    </row>
    <row r="154" s="27" customFormat="true" ht="12.8" hidden="false" customHeight="false" outlineLevel="0" collapsed="false">
      <c r="A154" s="27" t="s">
        <v>65</v>
      </c>
      <c r="B154" s="27" t="s">
        <v>349</v>
      </c>
      <c r="AME154" s="0"/>
      <c r="AMF154" s="0"/>
      <c r="AMG154" s="0"/>
      <c r="AMH154" s="0"/>
      <c r="AMI154" s="0"/>
      <c r="AMJ154" s="0"/>
    </row>
    <row r="155" s="27" customFormat="true" ht="12.8" hidden="false" customHeight="false" outlineLevel="0" collapsed="false">
      <c r="A155" s="27" t="s">
        <v>65</v>
      </c>
      <c r="B155" s="27" t="s">
        <v>312</v>
      </c>
      <c r="AME155" s="0"/>
      <c r="AMF155" s="0"/>
      <c r="AMG155" s="0"/>
      <c r="AMH155" s="0"/>
      <c r="AMI155" s="0"/>
      <c r="AMJ155" s="0"/>
    </row>
  </sheetData>
  <conditionalFormatting sqref="B19:S22">
    <cfRule type="containsText" priority="2" operator="containsText" aboveAverage="0" equalAverage="0" bottom="0" percent="0" rank="0" text="calculate" dxfId="0"/>
  </conditionalFormatting>
  <conditionalFormatting sqref="B19:S22">
    <cfRule type="expression" priority="3" aboveAverage="0" equalAverage="0" bottom="0" percent="0" rank="0" text="" dxfId="1">
      <formula>AND($A19="begin group", NOT($B19 = ""))</formula>
    </cfRule>
  </conditionalFormatting>
  <conditionalFormatting sqref="B19:S22">
    <cfRule type="expression" priority="4" aboveAverage="0" equalAverage="0" bottom="0" percent="0" rank="0" text="" dxfId="2">
      <formula>AND($A19="end group", $B19 = "", $C19 = "", $D19 = "", $E19 = "", $F19 = "", $G19 = "", $H19 = "", #ref! = "", #ref! = "", #ref! = "", #ref! = "", #ref! = "")</formula>
    </cfRule>
  </conditionalFormatting>
  <conditionalFormatting sqref="B19:S22">
    <cfRule type="cellIs" priority="5" operator="equal" aboveAverage="0" equalAverage="0" bottom="0" percent="0" rank="0" text="" dxfId="3">
      <formula>"note"</formula>
    </cfRule>
  </conditionalFormatting>
  <conditionalFormatting sqref="C19:C22">
    <cfRule type="expression" priority="6" aboveAverage="0" equalAverage="0" bottom="0" percent="0" rank="0" text="" dxfId="4">
      <formula>AND(AND(NOT(#ref! = "end group"), NOT(#ref! = "end repeat"), NOT(#ref! = "")), #ref! = "")</formula>
    </cfRule>
  </conditionalFormatting>
  <conditionalFormatting sqref="B19:B22">
    <cfRule type="expression" priority="7" aboveAverage="0" equalAverage="0" bottom="0" percent="0" rank="0" text="" dxfId="5">
      <formula>AND(AND(NOT($A19 = "end group"), NOT($A19 = "end repeat"), NOT($A19 = "")), $B19 = "")</formula>
    </cfRule>
  </conditionalFormatting>
  <conditionalFormatting sqref="B19:B22">
    <cfRule type="expression" priority="8" aboveAverage="0" equalAverage="0" bottom="0" percent="0" rank="0" text="" dxfId="6">
      <formula>COUNTIF($B$2:$B$1140,B19)&gt;1</formula>
    </cfRule>
  </conditionalFormatting>
  <conditionalFormatting sqref="H19:H22">
    <cfRule type="expression" priority="9" aboveAverage="0" equalAverage="0" bottom="0" percent="0" rank="0" text="" dxfId="7">
      <formula>AND(NOT(#ref! = ""), #ref! = "")</formula>
    </cfRule>
  </conditionalFormatting>
  <conditionalFormatting sqref="B19:S22">
    <cfRule type="expression" priority="10" aboveAverage="0" equalAverage="0" bottom="0" percent="0" rank="0" text="" dxfId="8">
      <formula>AND($A19="begin repeat", NOT($B19 = ""))</formula>
    </cfRule>
  </conditionalFormatting>
  <conditionalFormatting sqref="B19:S22">
    <cfRule type="expression" priority="11" aboveAverage="0" equalAverage="0" bottom="0" percent="0" rank="0" text="" dxfId="9">
      <formula>AND($A19="end repeat", $B19 = "", $C19 = "", $D19 = "", $E19 = "", $F19 = "", $G19 = "", $H19 = "", #ref! = "", #ref! = "", #ref! = "", #ref! = "", #ref! = "")</formula>
    </cfRule>
  </conditionalFormatting>
  <conditionalFormatting sqref="I131:I137">
    <cfRule type="containsText" priority="12" operator="containsText" aboveAverage="0" equalAverage="0" bottom="0" percent="0" rank="0" text="calculate" dxfId="0"/>
  </conditionalFormatting>
  <conditionalFormatting sqref="I131:I137">
    <cfRule type="expression" priority="13" aboveAverage="0" equalAverage="0" bottom="0" percent="0" rank="0" text="" dxfId="1">
      <formula>AND($A131="begin group", NOT($B131 = ""))</formula>
    </cfRule>
  </conditionalFormatting>
  <conditionalFormatting sqref="I131:I137">
    <cfRule type="expression" priority="14" aboveAverage="0" equalAverage="0" bottom="0" percent="0" rank="0" text="" dxfId="2">
      <formula>AND($A131="end group", $B131 = "", $C131 = "", $D131 = "", $E131 = "", $F131 = "", $G131 = "", $H131 = "", #ref! = "", #ref! = "", #ref! = "", #ref! = "", #ref! = "")</formula>
    </cfRule>
  </conditionalFormatting>
  <conditionalFormatting sqref="I131:I137">
    <cfRule type="cellIs" priority="15" operator="equal" aboveAverage="0" equalAverage="0" bottom="0" percent="0" rank="0" text="" dxfId="3">
      <formula>"note"</formula>
    </cfRule>
  </conditionalFormatting>
  <conditionalFormatting sqref="I131:I137">
    <cfRule type="expression" priority="16" aboveAverage="0" equalAverage="0" bottom="0" percent="0" rank="0" text="" dxfId="10">
      <formula>AND(#ref! = "", $A131 = "calculate")</formula>
    </cfRule>
  </conditionalFormatting>
  <conditionalFormatting sqref="I131:I137">
    <cfRule type="expression" priority="17" aboveAverage="0" equalAverage="0" bottom="0" percent="0" rank="0" text="" dxfId="8">
      <formula>AND($A131="begin repeat", NOT($B131 = ""))</formula>
    </cfRule>
  </conditionalFormatting>
  <conditionalFormatting sqref="I131:I137">
    <cfRule type="expression" priority="18" aboveAverage="0" equalAverage="0" bottom="0" percent="0" rank="0" text="" dxfId="9">
      <formula>AND($A131="end repeat", $B131 = "", $C131 = "", $D131 = "", $E131 = "", $F131 = "", $G131 = "", $H131 = "", #ref! = "", #ref! = "", #ref! = "", #ref! = "", #ref! = "")</formula>
    </cfRule>
  </conditionalFormatting>
  <conditionalFormatting sqref="I54:I55">
    <cfRule type="expression" priority="19" aboveAverage="0" equalAverage="0" bottom="0" percent="0" rank="0" text="" dxfId="11">
      <formula>AND(#ref!="begin repeat", NOT(#ref! = ""))</formula>
    </cfRule>
  </conditionalFormatting>
  <conditionalFormatting sqref="I54:I55">
    <cfRule type="expression" priority="20" aboveAverage="0" equalAverage="0" bottom="0" percent="0" rank="0" text="" dxfId="12">
      <formula>AND(#ref!="end repeat", #ref! = "", #ref! = "", #ref! = "", #ref! = "", #ref! = "", #ref! = "", #ref! = "", #ref! = "", #ref! = "", #ref! = "", #ref! = "", #ref! = "")</formula>
    </cfRule>
  </conditionalFormatting>
  <conditionalFormatting sqref="I54:I55">
    <cfRule type="containsText" priority="21" operator="containsText" aboveAverage="0" equalAverage="0" bottom="0" percent="0" rank="0" text="calculate" dxfId="13"/>
  </conditionalFormatting>
  <conditionalFormatting sqref="I54:I55">
    <cfRule type="expression" priority="22" aboveAverage="0" equalAverage="0" bottom="0" percent="0" rank="0" text="" dxfId="10">
      <formula>AND(#ref!="begin group", NOT(#ref! = ""))</formula>
    </cfRule>
  </conditionalFormatting>
  <conditionalFormatting sqref="I54:I55">
    <cfRule type="expression" priority="23" aboveAverage="0" equalAverage="0" bottom="0" percent="0" rank="0" text="" dxfId="4">
      <formula>AND(#ref!="end group", #ref! = "", #ref! = "", #ref! = "", #ref! = "", #ref! = "", #ref! = "", #ref! = "", #ref! = "", #ref! = "", #ref! = "", #ref! = "", #ref! = "")</formula>
    </cfRule>
  </conditionalFormatting>
  <conditionalFormatting sqref="I54:I55">
    <cfRule type="cellIs" priority="24" operator="equal" aboveAverage="0" equalAverage="0" bottom="0" percent="0" rank="0" text="" dxfId="5">
      <formula>"note"</formula>
    </cfRule>
  </conditionalFormatting>
  <dataValidations count="2">
    <dataValidation allowBlank="true" operator="between" showDropDown="false" showErrorMessage="false" showInputMessage="false" sqref="D2:D13 D15:D18 D23:D53 D56:D57 D65:D68 E68 D85:D86 D94:D95 D127" type="list">
      <formula1>"yes,no"</formula1>
      <formula2>0</formula2>
    </dataValidation>
    <dataValidation allowBlank="true" operator="equal" showDropDown="false" showErrorMessage="false" showInputMessage="false" sqref="D19:D22" type="list">
      <formula1>"yes,no"</formula1>
      <formula2>0</formula2>
    </dataValidation>
  </dataValidation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1" sqref="52:52 B5"/>
    </sheetView>
  </sheetViews>
  <sheetFormatPr defaultRowHeight="12.8" zeroHeight="false" outlineLevelRow="0" outlineLevelCol="0"/>
  <cols>
    <col collapsed="false" customWidth="true" hidden="false" outlineLevel="0" max="1" min="1" style="30" width="28.3"/>
    <col collapsed="false" customWidth="true" hidden="false" outlineLevel="0" max="16" min="2" style="30" width="45.86"/>
    <col collapsed="false" customWidth="true" hidden="false" outlineLevel="0" max="1018" min="17" style="30" width="14.43"/>
    <col collapsed="false" customWidth="false" hidden="false" outlineLevel="0" max="1025" min="1019" style="30" width="11.52"/>
  </cols>
  <sheetData>
    <row r="1" customFormat="false" ht="15.75" hidden="false" customHeight="true" outlineLevel="0" collapsed="false">
      <c r="A1" s="31" t="s">
        <v>357</v>
      </c>
      <c r="B1" s="31" t="s">
        <v>1</v>
      </c>
      <c r="C1" s="32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customFormat="false" ht="15.75" hidden="false" customHeight="true" outlineLevel="0" collapsed="false">
      <c r="A2" s="33" t="s">
        <v>358</v>
      </c>
      <c r="B2" s="33" t="s">
        <v>126</v>
      </c>
      <c r="C2" s="34" t="s">
        <v>359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customFormat="false" ht="15.75" hidden="false" customHeight="true" outlineLevel="0" collapsed="false">
      <c r="A3" s="33" t="s">
        <v>358</v>
      </c>
      <c r="B3" s="33" t="s">
        <v>360</v>
      </c>
      <c r="C3" s="34" t="s">
        <v>361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customFormat="false" ht="15.75" hidden="false" customHeight="true" outlineLevel="0" collapsed="false">
      <c r="A4" s="33"/>
      <c r="B4" s="33"/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customFormat="false" ht="15.75" hidden="false" customHeight="true" outlineLevel="0" collapsed="false">
      <c r="A5" s="30" t="s">
        <v>158</v>
      </c>
      <c r="B5" s="30" t="s">
        <v>362</v>
      </c>
      <c r="C5" s="36" t="s">
        <v>252</v>
      </c>
    </row>
    <row r="6" customFormat="false" ht="15.75" hidden="false" customHeight="true" outlineLevel="0" collapsed="false">
      <c r="A6" s="30" t="s">
        <v>158</v>
      </c>
      <c r="B6" s="30" t="s">
        <v>363</v>
      </c>
      <c r="C6" s="36" t="s">
        <v>255</v>
      </c>
    </row>
    <row r="7" customFormat="false" ht="15.75" hidden="false" customHeight="true" outlineLevel="0" collapsed="false">
      <c r="A7" s="30" t="s">
        <v>158</v>
      </c>
      <c r="B7" s="30" t="s">
        <v>364</v>
      </c>
      <c r="C7" s="36" t="s">
        <v>258</v>
      </c>
    </row>
    <row r="8" customFormat="false" ht="15.75" hidden="false" customHeight="true" outlineLevel="0" collapsed="false">
      <c r="A8" s="30" t="s">
        <v>158</v>
      </c>
      <c r="B8" s="30" t="s">
        <v>365</v>
      </c>
      <c r="C8" s="36" t="s">
        <v>261</v>
      </c>
    </row>
    <row r="9" customFormat="false" ht="15.75" hidden="false" customHeight="true" outlineLevel="0" collapsed="false">
      <c r="A9" s="30" t="s">
        <v>158</v>
      </c>
      <c r="B9" s="30" t="s">
        <v>366</v>
      </c>
      <c r="C9" s="36" t="s">
        <v>264</v>
      </c>
    </row>
    <row r="10" customFormat="false" ht="15.75" hidden="false" customHeight="true" outlineLevel="0" collapsed="false">
      <c r="A10" s="30" t="s">
        <v>158</v>
      </c>
      <c r="B10" s="30" t="s">
        <v>367</v>
      </c>
      <c r="C10" s="36" t="s">
        <v>267</v>
      </c>
    </row>
    <row r="11" customFormat="false" ht="15.75" hidden="false" customHeight="true" outlineLevel="0" collapsed="false">
      <c r="A11" s="30" t="s">
        <v>158</v>
      </c>
      <c r="B11" s="30" t="s">
        <v>368</v>
      </c>
      <c r="C11" s="36" t="s">
        <v>270</v>
      </c>
    </row>
    <row r="12" customFormat="false" ht="15.75" hidden="false" customHeight="true" outlineLevel="0" collapsed="false">
      <c r="A12" s="30" t="s">
        <v>158</v>
      </c>
      <c r="B12" s="30" t="s">
        <v>369</v>
      </c>
      <c r="C12" s="36" t="s">
        <v>273</v>
      </c>
    </row>
    <row r="13" customFormat="false" ht="15.75" hidden="false" customHeight="true" outlineLevel="0" collapsed="false">
      <c r="A13" s="30" t="s">
        <v>158</v>
      </c>
      <c r="B13" s="30" t="s">
        <v>370</v>
      </c>
      <c r="C13" s="36" t="s">
        <v>276</v>
      </c>
    </row>
    <row r="14" customFormat="false" ht="15.75" hidden="false" customHeight="true" outlineLevel="0" collapsed="false">
      <c r="A14" s="30" t="s">
        <v>158</v>
      </c>
      <c r="B14" s="30" t="s">
        <v>371</v>
      </c>
      <c r="C14" s="36" t="s">
        <v>372</v>
      </c>
    </row>
    <row r="15" customFormat="false" ht="15.75" hidden="false" customHeight="true" outlineLevel="0" collapsed="false">
      <c r="A15" s="30" t="s">
        <v>158</v>
      </c>
      <c r="B15" s="30" t="s">
        <v>373</v>
      </c>
      <c r="C15" s="36" t="s">
        <v>279</v>
      </c>
    </row>
    <row r="16" customFormat="false" ht="15.75" hidden="false" customHeight="true" outlineLevel="0" collapsed="false">
      <c r="C16" s="36"/>
    </row>
    <row r="17" customFormat="false" ht="15.75" hidden="false" customHeight="true" outlineLevel="0" collapsed="false">
      <c r="A17" s="30" t="s">
        <v>374</v>
      </c>
      <c r="B17" s="30" t="s">
        <v>375</v>
      </c>
      <c r="C17" s="36" t="s">
        <v>376</v>
      </c>
    </row>
    <row r="18" customFormat="false" ht="15.75" hidden="false" customHeight="true" outlineLevel="0" collapsed="false">
      <c r="A18" s="30" t="s">
        <v>374</v>
      </c>
      <c r="B18" s="30" t="s">
        <v>377</v>
      </c>
      <c r="C18" s="36" t="s">
        <v>378</v>
      </c>
    </row>
    <row r="19" customFormat="false" ht="15.75" hidden="false" customHeight="true" outlineLevel="0" collapsed="false">
      <c r="A19" s="30" t="s">
        <v>374</v>
      </c>
      <c r="B19" s="30" t="s">
        <v>379</v>
      </c>
      <c r="C19" s="36" t="s">
        <v>380</v>
      </c>
    </row>
    <row r="20" customFormat="false" ht="15.75" hidden="false" customHeight="true" outlineLevel="0" collapsed="false">
      <c r="A20" s="30" t="s">
        <v>374</v>
      </c>
      <c r="B20" s="30" t="s">
        <v>381</v>
      </c>
      <c r="C20" s="36" t="s">
        <v>382</v>
      </c>
    </row>
    <row r="21" customFormat="false" ht="15.75" hidden="false" customHeight="true" outlineLevel="0" collapsed="false">
      <c r="A21" s="30" t="s">
        <v>374</v>
      </c>
      <c r="B21" s="30" t="s">
        <v>383</v>
      </c>
      <c r="C21" s="36" t="s">
        <v>281</v>
      </c>
    </row>
    <row r="22" customFormat="false" ht="15.75" hidden="false" customHeight="true" outlineLevel="0" collapsed="false">
      <c r="A22" s="30" t="s">
        <v>374</v>
      </c>
      <c r="B22" s="30" t="s">
        <v>384</v>
      </c>
      <c r="C22" s="36" t="s">
        <v>385</v>
      </c>
    </row>
    <row r="23" customFormat="false" ht="15.75" hidden="false" customHeight="true" outlineLevel="0" collapsed="false">
      <c r="A23" s="30" t="s">
        <v>374</v>
      </c>
      <c r="B23" s="30" t="s">
        <v>386</v>
      </c>
      <c r="C23" s="36" t="s">
        <v>387</v>
      </c>
    </row>
    <row r="24" customFormat="false" ht="15.75" hidden="false" customHeight="true" outlineLevel="0" collapsed="false">
      <c r="C24" s="35"/>
    </row>
    <row r="25" s="5" customFormat="true" ht="15.75" hidden="false" customHeight="true" outlineLevel="0" collapsed="false">
      <c r="A25" s="37" t="s">
        <v>215</v>
      </c>
      <c r="B25" s="37" t="s">
        <v>388</v>
      </c>
      <c r="C25" s="38" t="s">
        <v>389</v>
      </c>
    </row>
    <row r="26" s="5" customFormat="true" ht="15.75" hidden="false" customHeight="true" outlineLevel="0" collapsed="false">
      <c r="A26" s="37" t="s">
        <v>215</v>
      </c>
      <c r="B26" s="37" t="s">
        <v>390</v>
      </c>
      <c r="C26" s="38" t="s">
        <v>372</v>
      </c>
    </row>
    <row r="27" customFormat="false" ht="15.75" hidden="false" customHeight="true" outlineLevel="0" collapsed="false">
      <c r="C27" s="35"/>
    </row>
    <row r="28" customFormat="false" ht="15.75" hidden="false" customHeight="true" outlineLevel="0" collapsed="false">
      <c r="A28" s="30" t="s">
        <v>135</v>
      </c>
      <c r="B28" s="39" t="s">
        <v>391</v>
      </c>
      <c r="C28" s="39" t="s">
        <v>392</v>
      </c>
    </row>
    <row r="29" customFormat="false" ht="15.75" hidden="false" customHeight="true" outlineLevel="0" collapsed="false">
      <c r="A29" s="30" t="s">
        <v>135</v>
      </c>
      <c r="B29" s="39" t="s">
        <v>393</v>
      </c>
      <c r="C29" s="39" t="s">
        <v>394</v>
      </c>
    </row>
    <row r="30" customFormat="false" ht="15.75" hidden="false" customHeight="true" outlineLevel="0" collapsed="false">
      <c r="A30" s="30" t="s">
        <v>135</v>
      </c>
      <c r="B30" s="39" t="s">
        <v>395</v>
      </c>
      <c r="C30" s="39" t="s">
        <v>396</v>
      </c>
    </row>
    <row r="31" customFormat="false" ht="15.75" hidden="false" customHeight="true" outlineLevel="0" collapsed="false">
      <c r="A31" s="30" t="s">
        <v>135</v>
      </c>
      <c r="B31" s="39" t="s">
        <v>397</v>
      </c>
      <c r="C31" s="39" t="s">
        <v>398</v>
      </c>
    </row>
    <row r="32" customFormat="false" ht="15.75" hidden="false" customHeight="true" outlineLevel="0" collapsed="false">
      <c r="A32" s="30" t="s">
        <v>135</v>
      </c>
      <c r="B32" s="39" t="s">
        <v>390</v>
      </c>
      <c r="C32" s="39" t="s">
        <v>399</v>
      </c>
    </row>
    <row r="33" customFormat="false" ht="15.75" hidden="false" customHeight="true" outlineLevel="0" collapsed="false">
      <c r="C33" s="35"/>
    </row>
    <row r="34" customFormat="false" ht="15.75" hidden="false" customHeight="true" outlineLevel="0" collapsed="false">
      <c r="A34" s="30" t="s">
        <v>145</v>
      </c>
      <c r="B34" s="30" t="s">
        <v>400</v>
      </c>
      <c r="C34" s="35" t="s">
        <v>401</v>
      </c>
    </row>
    <row r="35" customFormat="false" ht="15.75" hidden="false" customHeight="true" outlineLevel="0" collapsed="false">
      <c r="A35" s="30" t="s">
        <v>145</v>
      </c>
      <c r="B35" s="30" t="s">
        <v>402</v>
      </c>
      <c r="C35" s="35" t="s">
        <v>403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52:52 B3"/>
    </sheetView>
  </sheetViews>
  <sheetFormatPr defaultRowHeight="15" zeroHeight="false" outlineLevelRow="0" outlineLevelCol="0"/>
  <cols>
    <col collapsed="false" customWidth="true" hidden="false" outlineLevel="0" max="1" min="1" style="5" width="20.98"/>
    <col collapsed="false" customWidth="true" hidden="false" outlineLevel="0" max="2" min="2" style="5" width="22.7"/>
    <col collapsed="false" customWidth="true" hidden="false" outlineLevel="0" max="3" min="3" style="5" width="24.57"/>
    <col collapsed="false" customWidth="true" hidden="false" outlineLevel="0" max="1025" min="4" style="5" width="14.55"/>
  </cols>
  <sheetData>
    <row r="1" customFormat="false" ht="15.75" hidden="false" customHeight="true" outlineLevel="0" collapsed="false">
      <c r="A1" s="40" t="s">
        <v>404</v>
      </c>
      <c r="B1" s="40" t="s">
        <v>405</v>
      </c>
      <c r="C1" s="40" t="s">
        <v>406</v>
      </c>
      <c r="D1" s="40" t="s">
        <v>407</v>
      </c>
      <c r="E1" s="40" t="s">
        <v>408</v>
      </c>
      <c r="F1" s="40" t="s">
        <v>409</v>
      </c>
      <c r="G1" s="41" t="s">
        <v>410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customFormat="false" ht="15.75" hidden="false" customHeight="true" outlineLevel="0" collapsed="false">
      <c r="A2" s="42" t="s">
        <v>411</v>
      </c>
      <c r="B2" s="42" t="s">
        <v>412</v>
      </c>
      <c r="C2" s="43" t="n">
        <f aca="true">NOW()</f>
        <v>45192.0715872258</v>
      </c>
      <c r="D2" s="44" t="s">
        <v>413</v>
      </c>
      <c r="E2" s="44" t="s">
        <v>312</v>
      </c>
      <c r="F2" s="45"/>
      <c r="G2" s="46" t="s">
        <v>414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1" sqref="52:52 A1"/>
    </sheetView>
  </sheetViews>
  <sheetFormatPr defaultRowHeight="15" zeroHeight="false" outlineLevelRow="0" outlineLevelCol="0"/>
  <cols>
    <col collapsed="false" customWidth="true" hidden="false" outlineLevel="0" max="1" min="1" style="5" width="28.3"/>
    <col collapsed="false" customWidth="true" hidden="false" outlineLevel="0" max="23" min="2" style="5" width="45.86"/>
    <col collapsed="false" customWidth="true" hidden="false" outlineLevel="0" max="1025" min="24" style="5" width="14.55"/>
  </cols>
  <sheetData>
    <row r="1" customFormat="false" ht="15.75" hidden="false" customHeight="true" outlineLevel="0" collapsed="false">
      <c r="A1" s="40" t="s">
        <v>357</v>
      </c>
      <c r="B1" s="40" t="s">
        <v>1</v>
      </c>
      <c r="C1" s="47" t="s">
        <v>2</v>
      </c>
      <c r="D1" s="48" t="s">
        <v>415</v>
      </c>
      <c r="E1" s="49" t="s">
        <v>416</v>
      </c>
      <c r="F1" s="50" t="s">
        <v>417</v>
      </c>
      <c r="G1" s="51" t="s">
        <v>418</v>
      </c>
      <c r="H1" s="52" t="s">
        <v>419</v>
      </c>
      <c r="I1" s="53" t="s">
        <v>420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customFormat="false" ht="15.75" hidden="false" customHeight="true" outlineLevel="0" collapsed="false">
      <c r="A2" s="54" t="s">
        <v>358</v>
      </c>
      <c r="B2" s="54" t="s">
        <v>126</v>
      </c>
      <c r="C2" s="54" t="s">
        <v>359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customFormat="false" ht="15.75" hidden="false" customHeight="true" outlineLevel="0" collapsed="false">
      <c r="A3" s="54" t="s">
        <v>358</v>
      </c>
      <c r="B3" s="54" t="s">
        <v>360</v>
      </c>
      <c r="C3" s="54" t="s">
        <v>361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customFormat="false" ht="15.75" hidden="false" customHeight="true" outlineLevel="0" collapsed="false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</row>
    <row r="5" customFormat="false" ht="15.75" hidden="false" customHeight="true" outlineLevel="0" collapsed="false">
      <c r="A5" s="54" t="s">
        <v>421</v>
      </c>
      <c r="B5" s="54" t="s">
        <v>422</v>
      </c>
      <c r="C5" s="54" t="s">
        <v>423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</row>
    <row r="6" customFormat="false" ht="15.75" hidden="false" customHeight="true" outlineLevel="0" collapsed="false">
      <c r="A6" s="54" t="s">
        <v>421</v>
      </c>
      <c r="B6" s="54" t="s">
        <v>424</v>
      </c>
      <c r="C6" s="54" t="s">
        <v>425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</row>
    <row r="7" customFormat="false" ht="15.75" hidden="false" customHeight="true" outlineLevel="0" collapsed="false">
      <c r="A7" s="54" t="s">
        <v>421</v>
      </c>
      <c r="B7" s="54" t="s">
        <v>426</v>
      </c>
      <c r="C7" s="54" t="s">
        <v>427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</row>
    <row r="8" customFormat="false" ht="15.75" hidden="false" customHeight="true" outlineLevel="0" collapsed="false">
      <c r="A8" s="54" t="s">
        <v>421</v>
      </c>
      <c r="B8" s="54" t="s">
        <v>428</v>
      </c>
      <c r="C8" s="54" t="s">
        <v>429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customFormat="false" ht="15.75" hidden="false" customHeight="true" outlineLevel="0" collapsed="false">
      <c r="A9" s="54" t="s">
        <v>421</v>
      </c>
      <c r="B9" s="54" t="s">
        <v>430</v>
      </c>
      <c r="C9" s="54" t="s">
        <v>431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customFormat="false" ht="15.75" hidden="false" customHeight="true" outlineLevel="0" collapsed="false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customFormat="false" ht="15.75" hidden="false" customHeight="true" outlineLevel="0" collapsed="false">
      <c r="A11" s="54" t="s">
        <v>432</v>
      </c>
      <c r="B11" s="54" t="s">
        <v>433</v>
      </c>
      <c r="C11" s="54" t="s">
        <v>434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customFormat="false" ht="15.75" hidden="false" customHeight="true" outlineLevel="0" collapsed="false">
      <c r="A12" s="54" t="s">
        <v>432</v>
      </c>
      <c r="B12" s="54" t="s">
        <v>435</v>
      </c>
      <c r="C12" s="54" t="s">
        <v>436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customFormat="false" ht="15.75" hidden="false" customHeight="true" outlineLevel="0" collapsed="false">
      <c r="A13" s="54" t="s">
        <v>432</v>
      </c>
      <c r="B13" s="54" t="s">
        <v>437</v>
      </c>
      <c r="C13" s="54" t="s">
        <v>438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customFormat="false" ht="15.75" hidden="false" customHeight="true" outlineLevel="0" collapsed="false">
      <c r="A14" s="54" t="s">
        <v>432</v>
      </c>
      <c r="B14" s="54" t="s">
        <v>439</v>
      </c>
      <c r="C14" s="54" t="s">
        <v>440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customFormat="false" ht="15.75" hidden="false" customHeight="true" outlineLevel="0" collapsed="false">
      <c r="A15" s="54" t="s">
        <v>432</v>
      </c>
      <c r="B15" s="54" t="s">
        <v>441</v>
      </c>
      <c r="C15" s="54" t="s">
        <v>442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customFormat="false" ht="15.75" hidden="false" customHeight="true" outlineLevel="0" collapsed="false">
      <c r="A16" s="54" t="s">
        <v>432</v>
      </c>
      <c r="B16" s="54" t="s">
        <v>443</v>
      </c>
      <c r="C16" s="54" t="s">
        <v>444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customFormat="false" ht="15.75" hidden="false" customHeight="true" outlineLevel="0" collapsed="false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customFormat="false" ht="15.75" hidden="false" customHeight="true" outlineLevel="0" collapsed="false">
      <c r="A18" s="54" t="s">
        <v>445</v>
      </c>
      <c r="B18" s="54" t="s">
        <v>433</v>
      </c>
      <c r="C18" s="54" t="s">
        <v>434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customFormat="false" ht="15.75" hidden="false" customHeight="true" outlineLevel="0" collapsed="false">
      <c r="A19" s="54" t="s">
        <v>445</v>
      </c>
      <c r="B19" s="54" t="s">
        <v>435</v>
      </c>
      <c r="C19" s="54" t="s">
        <v>436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customFormat="false" ht="15.75" hidden="false" customHeight="true" outlineLevel="0" collapsed="false">
      <c r="A20" s="54" t="s">
        <v>445</v>
      </c>
      <c r="B20" s="54" t="s">
        <v>437</v>
      </c>
      <c r="C20" s="54" t="s">
        <v>438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customFormat="false" ht="15.75" hidden="false" customHeight="true" outlineLevel="0" collapsed="false">
      <c r="A21" s="54" t="s">
        <v>445</v>
      </c>
      <c r="B21" s="54" t="s">
        <v>439</v>
      </c>
      <c r="C21" s="54" t="s">
        <v>440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customFormat="false" ht="15.75" hidden="false" customHeight="true" outlineLevel="0" collapsed="false">
      <c r="A22" s="54" t="s">
        <v>445</v>
      </c>
      <c r="B22" s="54" t="s">
        <v>443</v>
      </c>
      <c r="C22" s="54" t="s">
        <v>444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customFormat="false" ht="15.75" hidden="false" customHeight="true" outlineLevel="0" collapsed="false">
      <c r="A23" s="54" t="s">
        <v>445</v>
      </c>
      <c r="B23" s="54" t="s">
        <v>446</v>
      </c>
      <c r="C23" s="54" t="s">
        <v>447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customFormat="false" ht="15.75" hidden="false" customHeight="true" outlineLevel="0" collapsed="false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customFormat="false" ht="15.75" hidden="false" customHeight="true" outlineLevel="0" collapsed="false">
      <c r="A25" s="54" t="s">
        <v>448</v>
      </c>
      <c r="B25" s="54" t="s">
        <v>449</v>
      </c>
      <c r="C25" s="54" t="s">
        <v>450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customFormat="false" ht="15.75" hidden="false" customHeight="true" outlineLevel="0" collapsed="false">
      <c r="A26" s="54" t="s">
        <v>448</v>
      </c>
      <c r="B26" s="54" t="s">
        <v>451</v>
      </c>
      <c r="C26" s="54" t="s">
        <v>452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customFormat="false" ht="15.75" hidden="false" customHeight="true" outlineLevel="0" collapsed="false">
      <c r="A27" s="54" t="s">
        <v>448</v>
      </c>
      <c r="B27" s="54" t="s">
        <v>453</v>
      </c>
      <c r="C27" s="54" t="s">
        <v>454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customFormat="false" ht="15.75" hidden="false" customHeight="true" outlineLevel="0" collapsed="false">
      <c r="A28" s="54" t="s">
        <v>448</v>
      </c>
      <c r="B28" s="54" t="s">
        <v>455</v>
      </c>
      <c r="C28" s="54" t="s">
        <v>456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customFormat="false" ht="15.75" hidden="false" customHeight="true" outlineLevel="0" collapsed="false">
      <c r="A29" s="54" t="s">
        <v>448</v>
      </c>
      <c r="B29" s="54" t="s">
        <v>390</v>
      </c>
      <c r="C29" s="54" t="s">
        <v>399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customFormat="false" ht="15.75" hidden="false" customHeight="true" outlineLevel="0" collapsed="false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customFormat="false" ht="15.75" hidden="false" customHeight="true" outlineLevel="0" collapsed="false">
      <c r="A31" s="54" t="s">
        <v>457</v>
      </c>
      <c r="B31" s="54" t="s">
        <v>458</v>
      </c>
      <c r="C31" s="54" t="s">
        <v>359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customFormat="false" ht="15.75" hidden="false" customHeight="true" outlineLevel="0" collapsed="false">
      <c r="A32" s="54" t="s">
        <v>457</v>
      </c>
      <c r="B32" s="54" t="s">
        <v>459</v>
      </c>
      <c r="C32" s="54" t="s">
        <v>361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customFormat="false" ht="15.75" hidden="false" customHeight="true" outlineLevel="0" collapsed="false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customFormat="false" ht="15.75" hidden="false" customHeight="true" outlineLevel="0" collapsed="false">
      <c r="A34" s="5" t="s">
        <v>460</v>
      </c>
      <c r="B34" s="5" t="str">
        <f aca="false">SUBSTITUTE(LOWER(SUBSTITUTE(SUBSTITUTE(C34, "(", ""), ")", "")), " ", "_")</f>
        <v>combined_oral_contraceptives</v>
      </c>
      <c r="C34" s="5" t="s">
        <v>461</v>
      </c>
    </row>
    <row r="35" customFormat="false" ht="15.75" hidden="false" customHeight="true" outlineLevel="0" collapsed="false">
      <c r="A35" s="5" t="s">
        <v>460</v>
      </c>
      <c r="B35" s="5" t="str">
        <f aca="false">SUBSTITUTE(LOWER(SUBSTITUTE(SUBSTITUTE(C35, "(", ""), ")", "")), " ", "_")</f>
        <v>progesterone_only_pills</v>
      </c>
      <c r="C35" s="5" t="s">
        <v>462</v>
      </c>
    </row>
    <row r="36" customFormat="false" ht="15.75" hidden="false" customHeight="true" outlineLevel="0" collapsed="false">
      <c r="A36" s="5" t="s">
        <v>460</v>
      </c>
      <c r="B36" s="5" t="str">
        <f aca="false">SUBSTITUTE(LOWER(SUBSTITUTE(SUBSTITUTE(C36, "(", ""), ")", "")), " ", "_")</f>
        <v>injectibles</v>
      </c>
      <c r="C36" s="5" t="s">
        <v>463</v>
      </c>
    </row>
    <row r="37" customFormat="false" ht="15.75" hidden="false" customHeight="true" outlineLevel="0" collapsed="false">
      <c r="A37" s="5" t="s">
        <v>460</v>
      </c>
      <c r="B37" s="5" t="str">
        <f aca="false">SUBSTITUTE(LOWER(SUBSTITUTE(SUBSTITUTE(C37, "(", ""), ")", "")), " ", "_")</f>
        <v>implants_1_rod</v>
      </c>
      <c r="C37" s="5" t="s">
        <v>464</v>
      </c>
    </row>
    <row r="38" customFormat="false" ht="15.75" hidden="false" customHeight="true" outlineLevel="0" collapsed="false">
      <c r="A38" s="5" t="s">
        <v>460</v>
      </c>
      <c r="B38" s="5" t="str">
        <f aca="false">SUBSTITUTE(LOWER(SUBSTITUTE(SUBSTITUTE(C38, "(", ""), ")", "")), " ", "_")</f>
        <v>implants_2_rods</v>
      </c>
      <c r="C38" s="5" t="s">
        <v>465</v>
      </c>
    </row>
    <row r="39" customFormat="false" ht="15.75" hidden="false" customHeight="true" outlineLevel="0" collapsed="false">
      <c r="A39" s="5" t="s">
        <v>460</v>
      </c>
      <c r="B39" s="5" t="str">
        <f aca="false">SUBSTITUTE(LOWER(SUBSTITUTE(SUBSTITUTE(C39, "(", ""), ")", "")), " ", "_")</f>
        <v>iud</v>
      </c>
      <c r="C39" s="5" t="s">
        <v>466</v>
      </c>
    </row>
    <row r="40" customFormat="false" ht="15.75" hidden="false" customHeight="true" outlineLevel="0" collapsed="false">
      <c r="A40" s="5" t="s">
        <v>460</v>
      </c>
      <c r="B40" s="5" t="str">
        <f aca="false">SUBSTITUTE(LOWER(SUBSTITUTE(SUBSTITUTE(C40, "(", ""), ")", "")), " ", "_")</f>
        <v>condoms</v>
      </c>
      <c r="C40" s="5" t="s">
        <v>467</v>
      </c>
    </row>
    <row r="41" customFormat="false" ht="15.75" hidden="false" customHeight="true" outlineLevel="0" collapsed="false">
      <c r="A41" s="5" t="s">
        <v>460</v>
      </c>
      <c r="B41" s="5" t="str">
        <f aca="false">SUBSTITUTE(LOWER(SUBSTITUTE(SUBSTITUTE(C41, "(", ""), ")", "")), " ", "_")</f>
        <v>tubal_ligation</v>
      </c>
      <c r="C41" s="5" t="s">
        <v>468</v>
      </c>
    </row>
    <row r="42" customFormat="false" ht="15.75" hidden="false" customHeight="true" outlineLevel="0" collapsed="false">
      <c r="A42" s="5" t="s">
        <v>460</v>
      </c>
      <c r="B42" s="5" t="str">
        <f aca="false">SUBSTITUTE(LOWER(SUBSTITUTE(SUBSTITUTE(C42, "(", ""), ")", "")), " ", "_")</f>
        <v>cycle_beads</v>
      </c>
      <c r="C42" s="5" t="s">
        <v>469</v>
      </c>
    </row>
    <row r="43" customFormat="false" ht="15.75" hidden="false" customHeight="true" outlineLevel="0" collapsed="false">
      <c r="A43" s="5" t="s">
        <v>460</v>
      </c>
      <c r="B43" s="5" t="s">
        <v>390</v>
      </c>
      <c r="C43" s="5" t="s">
        <v>399</v>
      </c>
    </row>
    <row r="44" customFormat="false" ht="15.75" hidden="false" customHeight="true" outlineLevel="0" collapsed="false">
      <c r="B44" s="5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5" t="s">
        <v>470</v>
      </c>
      <c r="B45" s="5" t="str">
        <f aca="false">SUBSTITUTE(LOWER(SUBSTITUTE(SUBSTITUTE(C45, "(", ""), ")", "")), " ", "_")</f>
        <v>wants_to_get_pregnant</v>
      </c>
      <c r="C45" s="5" t="s">
        <v>471</v>
      </c>
    </row>
    <row r="46" customFormat="false" ht="15.75" hidden="false" customHeight="true" outlineLevel="0" collapsed="false">
      <c r="A46" s="5" t="s">
        <v>470</v>
      </c>
      <c r="B46" s="5" t="str">
        <f aca="false">SUBSTITUTE(LOWER(SUBSTITUTE(SUBSTITUTE(C46, "(", ""), ")", "")), " ", "_")</f>
        <v>did_not_want_fp</v>
      </c>
      <c r="C46" s="5" t="s">
        <v>472</v>
      </c>
    </row>
    <row r="47" customFormat="false" ht="15.75" hidden="false" customHeight="true" outlineLevel="0" collapsed="false">
      <c r="B47" s="5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44" t="s">
        <v>473</v>
      </c>
      <c r="B48" s="44" t="s">
        <v>474</v>
      </c>
      <c r="C48" s="44" t="s">
        <v>475</v>
      </c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customFormat="false" ht="15.75" hidden="false" customHeight="true" outlineLevel="0" collapsed="false">
      <c r="A49" s="44" t="s">
        <v>473</v>
      </c>
      <c r="B49" s="44" t="s">
        <v>476</v>
      </c>
      <c r="C49" s="44" t="s">
        <v>477</v>
      </c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1" customFormat="false" ht="15.75" hidden="false" customHeight="true" outlineLevel="0" collapsed="false">
      <c r="A51" s="5" t="s">
        <v>478</v>
      </c>
      <c r="B51" s="5" t="s">
        <v>479</v>
      </c>
      <c r="C51" s="5" t="s">
        <v>480</v>
      </c>
    </row>
    <row r="52" customFormat="false" ht="15.75" hidden="false" customHeight="true" outlineLevel="0" collapsed="false">
      <c r="A52" s="5" t="s">
        <v>478</v>
      </c>
      <c r="B52" s="5" t="s">
        <v>481</v>
      </c>
      <c r="C52" s="5" t="s">
        <v>482</v>
      </c>
    </row>
    <row r="53" customFormat="false" ht="15.75" hidden="false" customHeight="true" outlineLevel="0" collapsed="false">
      <c r="A53" s="5" t="s">
        <v>478</v>
      </c>
      <c r="B53" s="5" t="s">
        <v>483</v>
      </c>
      <c r="C53" s="5" t="s">
        <v>484</v>
      </c>
    </row>
    <row r="54" customFormat="false" ht="15.75" hidden="false" customHeight="true" outlineLevel="0" collapsed="false">
      <c r="A54" s="5" t="s">
        <v>478</v>
      </c>
      <c r="B54" s="5" t="s">
        <v>485</v>
      </c>
      <c r="C54" s="5" t="s">
        <v>486</v>
      </c>
    </row>
    <row r="55" customFormat="false" ht="15.75" hidden="false" customHeight="true" outlineLevel="0" collapsed="false">
      <c r="A55" s="5" t="s">
        <v>478</v>
      </c>
      <c r="B55" s="5" t="s">
        <v>487</v>
      </c>
      <c r="C55" s="5" t="s">
        <v>488</v>
      </c>
    </row>
    <row r="56" customFormat="false" ht="15.75" hidden="false" customHeight="true" outlineLevel="0" collapsed="false">
      <c r="A56" s="5" t="s">
        <v>478</v>
      </c>
      <c r="B56" s="5" t="s">
        <v>390</v>
      </c>
      <c r="C56" s="5" t="s">
        <v>399</v>
      </c>
    </row>
    <row r="58" customFormat="false" ht="15.75" hidden="false" customHeight="true" outlineLevel="0" collapsed="false">
      <c r="A58" s="44" t="s">
        <v>489</v>
      </c>
      <c r="B58" s="44" t="s">
        <v>490</v>
      </c>
      <c r="C58" s="44" t="s">
        <v>491</v>
      </c>
    </row>
    <row r="59" customFormat="false" ht="15.75" hidden="false" customHeight="true" outlineLevel="0" collapsed="false">
      <c r="A59" s="44" t="s">
        <v>489</v>
      </c>
      <c r="B59" s="44" t="s">
        <v>492</v>
      </c>
      <c r="C59" s="44" t="s">
        <v>493</v>
      </c>
    </row>
    <row r="60" customFormat="false" ht="15.75" hidden="false" customHeight="true" outlineLevel="0" collapsed="false">
      <c r="A60" s="44" t="s">
        <v>489</v>
      </c>
      <c r="B60" s="44" t="s">
        <v>494</v>
      </c>
      <c r="C60" s="44" t="s">
        <v>495</v>
      </c>
    </row>
    <row r="61" customFormat="false" ht="15.75" hidden="false" customHeight="true" outlineLevel="0" collapsed="false">
      <c r="A61" s="44" t="s">
        <v>489</v>
      </c>
      <c r="B61" s="44" t="s">
        <v>390</v>
      </c>
      <c r="C61" s="44" t="s">
        <v>399</v>
      </c>
    </row>
    <row r="63" customFormat="false" ht="15.75" hidden="false" customHeight="true" outlineLevel="0" collapsed="false">
      <c r="A63" s="45" t="s">
        <v>496</v>
      </c>
      <c r="B63" s="45" t="s">
        <v>497</v>
      </c>
      <c r="C63" s="44" t="s">
        <v>498</v>
      </c>
    </row>
    <row r="64" customFormat="false" ht="15.75" hidden="false" customHeight="true" outlineLevel="0" collapsed="false">
      <c r="A64" s="45" t="s">
        <v>496</v>
      </c>
      <c r="B64" s="45" t="s">
        <v>499</v>
      </c>
      <c r="C64" s="44" t="s">
        <v>500</v>
      </c>
    </row>
    <row r="65" customFormat="false" ht="15.75" hidden="false" customHeight="true" outlineLevel="0" collapsed="false">
      <c r="A65" s="45" t="s">
        <v>496</v>
      </c>
      <c r="B65" s="45" t="s">
        <v>501</v>
      </c>
      <c r="C65" s="44" t="s">
        <v>502</v>
      </c>
    </row>
    <row r="66" customFormat="false" ht="15.75" hidden="false" customHeight="true" outlineLevel="0" collapsed="false">
      <c r="A66" s="45" t="s">
        <v>496</v>
      </c>
      <c r="B66" s="45" t="s">
        <v>503</v>
      </c>
      <c r="C66" s="44" t="s">
        <v>504</v>
      </c>
    </row>
    <row r="67" customFormat="false" ht="15.75" hidden="false" customHeight="true" outlineLevel="0" collapsed="false">
      <c r="A67" s="45" t="s">
        <v>496</v>
      </c>
      <c r="B67" s="45" t="s">
        <v>373</v>
      </c>
      <c r="C67" s="44" t="s">
        <v>505</v>
      </c>
    </row>
    <row r="69" customFormat="false" ht="15.75" hidden="false" customHeight="true" outlineLevel="0" collapsed="false">
      <c r="A69" s="5" t="s">
        <v>506</v>
      </c>
      <c r="B69" s="5" t="s">
        <v>507</v>
      </c>
      <c r="C69" s="5" t="s">
        <v>508</v>
      </c>
    </row>
    <row r="70" customFormat="false" ht="15.75" hidden="false" customHeight="true" outlineLevel="0" collapsed="false">
      <c r="A70" s="5" t="s">
        <v>506</v>
      </c>
      <c r="B70" s="5" t="s">
        <v>509</v>
      </c>
      <c r="C70" s="5" t="s">
        <v>510</v>
      </c>
    </row>
    <row r="72" customFormat="false" ht="15.75" hidden="false" customHeight="true" outlineLevel="0" collapsed="false">
      <c r="A72" s="5" t="s">
        <v>511</v>
      </c>
      <c r="B72" s="5" t="s">
        <v>512</v>
      </c>
      <c r="C72" s="55" t="s">
        <v>471</v>
      </c>
    </row>
    <row r="73" customFormat="false" ht="15.75" hidden="false" customHeight="true" outlineLevel="0" collapsed="false">
      <c r="A73" s="5" t="s">
        <v>511</v>
      </c>
      <c r="B73" s="5" t="s">
        <v>513</v>
      </c>
      <c r="C73" s="5" t="s">
        <v>514</v>
      </c>
    </row>
    <row r="74" customFormat="false" ht="15.75" hidden="false" customHeight="true" outlineLevel="0" collapsed="false">
      <c r="A74" s="5" t="s">
        <v>511</v>
      </c>
      <c r="B74" s="5" t="s">
        <v>390</v>
      </c>
      <c r="C74" s="5" t="s">
        <v>399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2023-09-23T01:43:04Z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