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wkp\7 600w\Failure Analysis\"/>
    </mc:Choice>
  </mc:AlternateContent>
  <xr:revisionPtr revIDLastSave="0" documentId="8_{CC679053-14DF-40F6-A2E4-FE70DD8348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sign FMEA" sheetId="8" r:id="rId1"/>
    <sheet name="DFMEA SEV definition" sheetId="5" r:id="rId2"/>
    <sheet name="DFMEA OCC definition" sheetId="6" r:id="rId3"/>
    <sheet name="DFMEA DET definition" sheetId="7" r:id="rId4"/>
  </sheets>
  <definedNames>
    <definedName name="_xlnm._FilterDatabase" localSheetId="0" hidden="1">'Design FMEA'!$I:$I</definedName>
    <definedName name="_xlnm.Print_Area" localSheetId="0">'Design FMEA'!$A$10:$I$11</definedName>
    <definedName name="_xlnm.Print_Titles" localSheetId="0">'Design FMEA'!$1:$9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8" l="1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 l="1"/>
  <c r="I30" i="8"/>
  <c r="I17" i="8"/>
  <c r="I16" i="8"/>
  <c r="I29" i="8"/>
  <c r="I28" i="8"/>
  <c r="I27" i="8"/>
  <c r="I26" i="8"/>
  <c r="I25" i="8"/>
  <c r="I24" i="8"/>
  <c r="I23" i="8"/>
  <c r="I22" i="8"/>
  <c r="I21" i="8"/>
  <c r="I20" i="8"/>
  <c r="I19" i="8"/>
  <c r="I18" i="8"/>
  <c r="I10" i="8" l="1"/>
  <c r="I15" i="8"/>
  <c r="I14" i="8"/>
  <c r="I13" i="8"/>
  <c r="I12" i="8"/>
  <c r="I11" i="8"/>
</calcChain>
</file>

<file path=xl/sharedStrings.xml><?xml version="1.0" encoding="utf-8"?>
<sst xmlns="http://schemas.openxmlformats.org/spreadsheetml/2006/main" count="330" uniqueCount="179">
  <si>
    <t>Process or Product Name:</t>
  </si>
  <si>
    <t>Potential Failure Mode</t>
  </si>
  <si>
    <t>Potential Failure Effects</t>
  </si>
  <si>
    <t>Potential Causes</t>
  </si>
  <si>
    <t>OCC</t>
  </si>
  <si>
    <t>Current Controls</t>
  </si>
  <si>
    <t>DET</t>
  </si>
  <si>
    <t>RPN</t>
  </si>
  <si>
    <t>In what ways does the key input go wrong?</t>
  </si>
  <si>
    <t>What is the impact on the key output variables (customer requirements) or internal requirements?</t>
  </si>
  <si>
    <t xml:space="preserve">What are the existing controls that prevent either the cause or the failure mode? </t>
  </si>
  <si>
    <t>Rating</t>
  </si>
  <si>
    <t>How severe is the effect to                                        the customer?</t>
  </si>
  <si>
    <t>How well can you detect the                   cause/failure before next step?</t>
  </si>
  <si>
    <t>Item/Function</t>
    <phoneticPr fontId="0" type="noConversion"/>
  </si>
  <si>
    <t>SEV</t>
    <phoneticPr fontId="0" type="noConversion"/>
  </si>
  <si>
    <t>How often does cause or                      failure mode occur?</t>
    <phoneticPr fontId="0" type="noConversion"/>
  </si>
  <si>
    <t>What causes the key input to go wrong?</t>
    <phoneticPr fontId="0" type="noConversion"/>
  </si>
  <si>
    <t>High</t>
  </si>
  <si>
    <t>Moderate</t>
  </si>
  <si>
    <t>Low</t>
  </si>
  <si>
    <t>Likelihood of Occurrence</t>
  </si>
  <si>
    <t>1 in 20</t>
  </si>
  <si>
    <t>Likelihood that control will detect failure</t>
  </si>
  <si>
    <t>DPPM</t>
  </si>
  <si>
    <t>Probability</t>
  </si>
  <si>
    <t>Very Low</t>
  </si>
  <si>
    <t>No known control(s) available to detect failure mode.</t>
  </si>
  <si>
    <t>1 in 10</t>
  </si>
  <si>
    <t>1 in 50</t>
  </si>
  <si>
    <t>1 in 100</t>
  </si>
  <si>
    <t>1 in 200</t>
  </si>
  <si>
    <t>1 in 500</t>
  </si>
  <si>
    <t>1 in 1,000</t>
  </si>
  <si>
    <t>1 in 2,000</t>
  </si>
  <si>
    <t>The process automatically detects failure.
Controls will almost certainly detect the existence of a failure.</t>
  </si>
  <si>
    <t>1 in 5,000</t>
  </si>
  <si>
    <t>1 in 10,000</t>
  </si>
  <si>
    <t>Controls have a remote chance of detecting the failure.</t>
    <phoneticPr fontId="6" type="noConversion"/>
  </si>
  <si>
    <t>Failure can be detected on the ATE test.</t>
    <phoneticPr fontId="6" type="noConversion"/>
  </si>
  <si>
    <t>Responsible:</t>
    <phoneticPr fontId="6" type="noConversion"/>
  </si>
  <si>
    <t>DESIGN FAILURE MODE EFFECTS ANALYSIS</t>
    <phoneticPr fontId="2" type="noConversion"/>
  </si>
  <si>
    <t>Lite-On Power Supply Design Group</t>
    <phoneticPr fontId="6" type="noConversion"/>
  </si>
  <si>
    <t>YS 1.3kW ATSPSU (PS-2132-3YDU-LF)</t>
    <phoneticPr fontId="6" type="noConversion"/>
  </si>
  <si>
    <t>Prepared by: Vincent Liu</t>
    <phoneticPr fontId="6" type="noConversion"/>
  </si>
  <si>
    <t>DFMEA Date (Orig): 2018/12/14                   (Rev): X1</t>
    <phoneticPr fontId="6" type="noConversion"/>
  </si>
  <si>
    <t>12Vmain UVP</t>
    <phoneticPr fontId="5" type="noConversion"/>
  </si>
  <si>
    <t>What is the Item/Function under investigation?</t>
    <phoneticPr fontId="0" type="noConversion"/>
  </si>
  <si>
    <t>Miss trigger when event occurs.</t>
    <phoneticPr fontId="0" type="noConversion"/>
  </si>
  <si>
    <t>12Vmain OVP</t>
    <phoneticPr fontId="5" type="noConversion"/>
  </si>
  <si>
    <t>12Vmain output shutdown.</t>
    <phoneticPr fontId="0" type="noConversion"/>
  </si>
  <si>
    <t>12Vmain OCP</t>
    <phoneticPr fontId="5" type="noConversion"/>
  </si>
  <si>
    <t>Severity of Effect</t>
    <phoneticPr fontId="6" type="noConversion"/>
  </si>
  <si>
    <t>Wrong trigger when event does not exist.</t>
    <phoneticPr fontId="0" type="noConversion"/>
  </si>
  <si>
    <t>Fan fault</t>
    <phoneticPr fontId="5" type="noConversion"/>
  </si>
  <si>
    <t>12Vmain SCP</t>
    <phoneticPr fontId="5" type="noConversion"/>
  </si>
  <si>
    <t>12Vsb OVP</t>
    <phoneticPr fontId="5" type="noConversion"/>
  </si>
  <si>
    <t>12Vsb UVP</t>
    <phoneticPr fontId="5" type="noConversion"/>
  </si>
  <si>
    <t>12Vsb OCP</t>
    <phoneticPr fontId="5" type="noConversion"/>
  </si>
  <si>
    <t>12Vsb SCP</t>
    <phoneticPr fontId="5" type="noConversion"/>
  </si>
  <si>
    <t>12Vsb output shutdown and 12Vmain output also shutdown. 12Vsb retries per 5 seconds.</t>
    <phoneticPr fontId="0" type="noConversion"/>
  </si>
  <si>
    <t>1. Components damage.
2. End equipments damage.</t>
    <phoneticPr fontId="6" type="noConversion"/>
  </si>
  <si>
    <t>1. Components damage.</t>
    <phoneticPr fontId="6" type="noConversion"/>
  </si>
  <si>
    <t>Failure can be detected on the ICT test.</t>
    <phoneticPr fontId="6" type="noConversion"/>
  </si>
  <si>
    <t>1.12Vmain output shutdown.</t>
    <phoneticPr fontId="0" type="noConversion"/>
  </si>
  <si>
    <t>1. 12Vmain output voltage out of regulation.</t>
    <phoneticPr fontId="6" type="noConversion"/>
  </si>
  <si>
    <t>1. Trigger OTP and 12Vmain output shutdown.</t>
    <phoneticPr fontId="6" type="noConversion"/>
  </si>
  <si>
    <t>1. Component failure.</t>
    <phoneticPr fontId="0" type="noConversion"/>
  </si>
  <si>
    <t>1. Component failure
2. Assemble failure.</t>
    <phoneticPr fontId="0" type="noConversion"/>
  </si>
  <si>
    <t>1. Hardware protection will be triggered.12Vsb output shutdown and 12Vmain output also shutdown. 12Vsb retries per 5 seconds.</t>
    <phoneticPr fontId="6" type="noConversion"/>
  </si>
  <si>
    <t>1. 12Vsb output voltage out of regulation.</t>
    <phoneticPr fontId="6" type="noConversion"/>
  </si>
  <si>
    <t>PFC Bus over voltage protection</t>
    <phoneticPr fontId="11" type="noConversion"/>
  </si>
  <si>
    <t xml:space="preserve">Miss trigger while bus over voltage </t>
    <phoneticPr fontId="11" type="noConversion"/>
  </si>
  <si>
    <t>IC101 will trigger bus over voltage  protection and shutdown PFC, and that will cause PSU shutdown</t>
    <phoneticPr fontId="11" type="noConversion"/>
  </si>
  <si>
    <t>1. Component failure
2. Assemble failure</t>
    <phoneticPr fontId="11" type="noConversion"/>
  </si>
  <si>
    <t>Failure can be detected on the ATE test</t>
    <phoneticPr fontId="11" type="noConversion"/>
  </si>
  <si>
    <t>Wrong trigger while bus is normal</t>
    <phoneticPr fontId="11" type="noConversion"/>
  </si>
  <si>
    <t>PSU shutdown</t>
    <phoneticPr fontId="11" type="noConversion"/>
  </si>
  <si>
    <t>PFC Bus under voltage protection</t>
    <phoneticPr fontId="11" type="noConversion"/>
  </si>
  <si>
    <t>Miss trigger while bus under voltage</t>
    <phoneticPr fontId="11" type="noConversion"/>
  </si>
  <si>
    <t>PSFB can not keep to regulate, and that will cause PSU shutdown</t>
    <phoneticPr fontId="11" type="noConversion"/>
  </si>
  <si>
    <t>Wrong trigger while bus is normal</t>
    <phoneticPr fontId="11" type="noConversion"/>
  </si>
  <si>
    <t>PSU shutdown</t>
    <phoneticPr fontId="11" type="noConversion"/>
  </si>
  <si>
    <t>1. Component failure
2. Assemble failure</t>
    <phoneticPr fontId="11" type="noConversion"/>
  </si>
  <si>
    <t>Failure can be detected on the ATE test</t>
    <phoneticPr fontId="11" type="noConversion"/>
  </si>
  <si>
    <t>PFC hot spot over temperature protection</t>
    <phoneticPr fontId="11" type="noConversion"/>
  </si>
  <si>
    <t>Miss trigger while hot spot over temperature</t>
    <phoneticPr fontId="11" type="noConversion"/>
  </si>
  <si>
    <t>Q101 and Q103 may damaged, PFC can not regulate output, and that will cause PSU shutdown</t>
    <phoneticPr fontId="11" type="noConversion"/>
  </si>
  <si>
    <t>Wrong trigger while hot spot is normal</t>
    <phoneticPr fontId="11" type="noConversion"/>
  </si>
  <si>
    <t>PFC Input over voltage protection</t>
    <phoneticPr fontId="11" type="noConversion"/>
  </si>
  <si>
    <t>Miss detection while input over voltage</t>
    <phoneticPr fontId="11" type="noConversion"/>
  </si>
  <si>
    <t>Trigger bus over voltage protection, PSU shutdown</t>
    <phoneticPr fontId="11" type="noConversion"/>
  </si>
  <si>
    <t>Wrong trigger while input is normal</t>
    <phoneticPr fontId="11" type="noConversion"/>
  </si>
  <si>
    <t>PFC Input under voltage protection</t>
    <phoneticPr fontId="11" type="noConversion"/>
  </si>
  <si>
    <t>Miss detection while input under voltage</t>
    <phoneticPr fontId="11" type="noConversion"/>
  </si>
  <si>
    <t>Trigger bus under voltage protection, PSU shutdown</t>
    <phoneticPr fontId="11" type="noConversion"/>
  </si>
  <si>
    <t>AC0 under voltage protection</t>
    <phoneticPr fontId="11" type="noConversion"/>
  </si>
  <si>
    <t>Miss detection while input under voltage</t>
    <phoneticPr fontId="11" type="noConversion"/>
  </si>
  <si>
    <t>Trigger bus under voltage protection and that caused PSU shutdown</t>
    <phoneticPr fontId="11" type="noConversion"/>
  </si>
  <si>
    <t>Wrong trigger while input is normal</t>
    <phoneticPr fontId="11" type="noConversion"/>
  </si>
  <si>
    <t>PSU shutdown or transfer to AC1</t>
  </si>
  <si>
    <t>AC0 over voltage protection</t>
    <phoneticPr fontId="11" type="noConversion"/>
  </si>
  <si>
    <t>Miss detection while input over voltage</t>
    <phoneticPr fontId="11" type="noConversion"/>
  </si>
  <si>
    <t>AC1 under voltage protection</t>
  </si>
  <si>
    <t>PSU shutdown or transfer to AC0</t>
  </si>
  <si>
    <t>AC1 over voltage protection</t>
  </si>
  <si>
    <t>ATS AC0 Mosfet open detection</t>
    <phoneticPr fontId="11" type="noConversion"/>
  </si>
  <si>
    <t>Miss detection while AC0 Mosfet open</t>
    <phoneticPr fontId="11" type="noConversion"/>
  </si>
  <si>
    <t>Trigger PFC input under voltage protection and that caused PSU shutdown, PSU will auto recover after AC0 relay conducted</t>
    <phoneticPr fontId="11" type="noConversion"/>
  </si>
  <si>
    <t>Wrong trigger while AC0 Mosfet is normal</t>
    <phoneticPr fontId="11" type="noConversion"/>
  </si>
  <si>
    <t>ATS will stay in AC1 and can not transfer to AC0</t>
    <phoneticPr fontId="11" type="noConversion"/>
  </si>
  <si>
    <t>ATS AC0 relay open detection</t>
    <phoneticPr fontId="11" type="noConversion"/>
  </si>
  <si>
    <t>Miss detection while AC0 relay open</t>
    <phoneticPr fontId="11" type="noConversion"/>
  </si>
  <si>
    <t>Trigger PFC input under voltage protection and that caused PSU shutdown</t>
    <phoneticPr fontId="11" type="noConversion"/>
  </si>
  <si>
    <t>ATS AC0 component Short detection</t>
    <phoneticPr fontId="11" type="noConversion"/>
  </si>
  <si>
    <t>Miss detection while AC0 component short</t>
    <phoneticPr fontId="11" type="noConversion"/>
  </si>
  <si>
    <t>ATS AC0 component short failure may cause the capacitors (C105, C6000) blow up, AC1 fuse open and Q1003/Q1004 damage.</t>
    <phoneticPr fontId="11" type="noConversion"/>
  </si>
  <si>
    <t>Wrong trigger while AC0 ATS component is normal</t>
    <phoneticPr fontId="11" type="noConversion"/>
  </si>
  <si>
    <t>ATS will stay in AC0 and can not transfer to AC1</t>
    <phoneticPr fontId="11" type="noConversion"/>
  </si>
  <si>
    <t>ATS AC1 Mosfet open detection</t>
  </si>
  <si>
    <t>Miss detection while AC1 Mosfet open</t>
  </si>
  <si>
    <t>Trigger PFC input under voltage protection and that caused PSU shutdown, PSU will auto recover after AC1 relay conducted</t>
  </si>
  <si>
    <t>Wrong trigger while AC1 Mosfet is normal</t>
  </si>
  <si>
    <t>ATS will stay in AC0 and can not transfer to AC1</t>
  </si>
  <si>
    <t>ATS AC1 relay open detection</t>
  </si>
  <si>
    <t>Miss detection while AC1 relay open</t>
  </si>
  <si>
    <t>ATS AC1 component Short detection</t>
    <phoneticPr fontId="11" type="noConversion"/>
  </si>
  <si>
    <t>Miss detection while AC1 component short</t>
    <phoneticPr fontId="11" type="noConversion"/>
  </si>
  <si>
    <t>ATS AC1 component short failure may cause the capacitors (C105, C6000) blow up, AC0 fuse open and Q1001/Q1002 damage.</t>
    <phoneticPr fontId="11" type="noConversion"/>
  </si>
  <si>
    <t>Wrong trigger while AC1 ATS component is normal</t>
    <phoneticPr fontId="11" type="noConversion"/>
  </si>
  <si>
    <t>Firmware upgrade fail</t>
    <phoneticPr fontId="11" type="noConversion"/>
  </si>
  <si>
    <t>Input lost during firmware upgrading</t>
    <phoneticPr fontId="11" type="noConversion"/>
  </si>
  <si>
    <t>Input lost</t>
    <phoneticPr fontId="11" type="noConversion"/>
  </si>
  <si>
    <t>Reupgrade after input recover</t>
    <phoneticPr fontId="11" type="noConversion"/>
  </si>
  <si>
    <t>Communication fail during firmware upgrading</t>
    <phoneticPr fontId="11" type="noConversion"/>
  </si>
  <si>
    <t xml:space="preserve">Communication quaility </t>
    <phoneticPr fontId="11" type="noConversion"/>
  </si>
  <si>
    <t>Reupgrade again</t>
    <phoneticPr fontId="11" type="noConversion"/>
  </si>
  <si>
    <t>Primary/Secondary MCU stay in boot mode</t>
    <phoneticPr fontId="11" type="noConversion"/>
  </si>
  <si>
    <t>None</t>
    <phoneticPr fontId="6" type="noConversion"/>
  </si>
  <si>
    <t>No discernible effect.</t>
    <phoneticPr fontId="6" type="noConversion"/>
  </si>
  <si>
    <t>Very Minor</t>
    <phoneticPr fontId="6" type="noConversion"/>
  </si>
  <si>
    <t>Minor</t>
    <phoneticPr fontId="6" type="noConversion"/>
  </si>
  <si>
    <t>Very Low</t>
    <phoneticPr fontId="6" type="noConversion"/>
  </si>
  <si>
    <t>Low</t>
    <phoneticPr fontId="6" type="noConversion"/>
  </si>
  <si>
    <t>Moderate</t>
    <phoneticPr fontId="6" type="noConversion"/>
  </si>
  <si>
    <t>High</t>
    <phoneticPr fontId="6" type="noConversion"/>
  </si>
  <si>
    <t>Very High</t>
    <phoneticPr fontId="6" type="noConversion"/>
  </si>
  <si>
    <t>Very High: Persistent failures</t>
    <phoneticPr fontId="6" type="noConversion"/>
  </si>
  <si>
    <t>50 per thousand pieces</t>
    <phoneticPr fontId="6" type="noConversion"/>
  </si>
  <si>
    <t>High: Frequent failures</t>
    <phoneticPr fontId="6" type="noConversion"/>
  </si>
  <si>
    <t>20 per thousand pieces</t>
    <phoneticPr fontId="6" type="noConversion"/>
  </si>
  <si>
    <t>Moderate: Occasional failures</t>
    <phoneticPr fontId="6" type="noConversion"/>
  </si>
  <si>
    <t>5 per thousand pieces.</t>
    <phoneticPr fontId="6" type="noConversion"/>
  </si>
  <si>
    <t>1 per thousand pieces</t>
    <phoneticPr fontId="6" type="noConversion"/>
  </si>
  <si>
    <t>Low: Relatively few failures</t>
    <phoneticPr fontId="6" type="noConversion"/>
  </si>
  <si>
    <t>0.5 per thousand pieces</t>
    <phoneticPr fontId="6" type="noConversion"/>
  </si>
  <si>
    <t>2 per thousand pieces.</t>
    <phoneticPr fontId="6" type="noConversion"/>
  </si>
  <si>
    <t>Remote: Failure is unlikely</t>
    <phoneticPr fontId="6" type="noConversion"/>
  </si>
  <si>
    <r>
      <rPr>
        <sz val="12"/>
        <rFont val="Batang"/>
        <family val="1"/>
        <charset val="129"/>
      </rPr>
      <t>≥</t>
    </r>
    <r>
      <rPr>
        <sz val="12"/>
        <rFont val="Arial"/>
        <family val="2"/>
      </rPr>
      <t>100 per thousand pieces</t>
    </r>
    <phoneticPr fontId="6" type="noConversion"/>
  </si>
  <si>
    <r>
      <rPr>
        <sz val="12"/>
        <rFont val="Batang"/>
        <family val="1"/>
        <charset val="129"/>
      </rPr>
      <t>≤</t>
    </r>
    <r>
      <rPr>
        <sz val="12"/>
        <rFont val="Arial"/>
        <family val="2"/>
      </rPr>
      <t>0.01 per thousand pieces</t>
    </r>
    <phoneticPr fontId="6" type="noConversion"/>
  </si>
  <si>
    <t>Controls may detect the existence of a failure.</t>
    <phoneticPr fontId="6" type="noConversion"/>
  </si>
  <si>
    <t>Controls have a good chance of detecting the existance of a failure.</t>
    <phoneticPr fontId="6" type="noConversion"/>
  </si>
  <si>
    <t>0.1 per thousand pieces</t>
    <phoneticPr fontId="6" type="noConversion"/>
  </si>
  <si>
    <t>10 per thousand pieces</t>
    <phoneticPr fontId="6" type="noConversion"/>
  </si>
  <si>
    <t>Defect noticed by discriminating
customers (less than 25%).</t>
    <phoneticPr fontId="6" type="noConversion"/>
  </si>
  <si>
    <t>Defect noticed by 50% of customers</t>
    <phoneticPr fontId="6" type="noConversion"/>
  </si>
  <si>
    <t>Hazardous</t>
    <phoneticPr fontId="6" type="noConversion"/>
  </si>
  <si>
    <t>Very high severity ranking when a potential failure
mode effects safe operation and/or involves
noncompliance with government regulation.</t>
    <phoneticPr fontId="6" type="noConversion"/>
  </si>
  <si>
    <t>Extreme</t>
    <phoneticPr fontId="6" type="noConversion"/>
  </si>
  <si>
    <t>Major function operable but minor function inoperable. Customer dissatisfied. Need to call back to repair.</t>
    <phoneticPr fontId="6" type="noConversion"/>
  </si>
  <si>
    <t>Major function operable but minor function inoperable. Customer dissatisfied. Can be repaired on the field.</t>
    <phoneticPr fontId="6" type="noConversion"/>
  </si>
  <si>
    <t>Major function operable but minor function operable at a reduced level of performance.</t>
    <phoneticPr fontId="6" type="noConversion"/>
  </si>
  <si>
    <t>Major function inoperable. Can't be repaired anymore or has posibility to damage end equipments.</t>
    <phoneticPr fontId="6" type="noConversion"/>
  </si>
  <si>
    <t>Major function inoperable. Need to call back to repair.</t>
    <phoneticPr fontId="6" type="noConversion"/>
  </si>
  <si>
    <t>Major function inoperable. Can be repaired on the field.</t>
    <phoneticPr fontId="6" type="noConversion"/>
  </si>
  <si>
    <t>Failure can be detected on the ATE test</t>
  </si>
  <si>
    <t>OTP1 (Ambient)</t>
  </si>
  <si>
    <t>OTP2 (Primary/Secondary)</t>
  </si>
  <si>
    <t>Failure can be detected on the ATE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</si>
</sst>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color theme="1"/>
      <name val="Calibri"/>
      <family val="2"/>
    </font>
    <font>
      <sz val="9"/>
      <name val="Calibri"/>
      <family val="2"/>
      <charset val="136"/>
      <scheme val="minor"/>
    </font>
    <font>
      <sz val="9"/>
      <name val="細明體"/>
      <family val="3"/>
      <charset val="136"/>
    </font>
    <font>
      <sz val="10"/>
      <name val="Times New Roman"/>
      <family val="1"/>
    </font>
    <font>
      <b/>
      <sz val="1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9"/>
      <name val="Calibri"/>
      <family val="3"/>
      <charset val="136"/>
      <scheme val="minor"/>
    </font>
    <font>
      <b/>
      <sz val="14"/>
      <name val="Arial"/>
      <family val="2"/>
    </font>
    <font>
      <sz val="12"/>
      <name val="Batang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0" xfId="0" applyFont="1" applyFill="1" applyAlignment="1">
      <alignment vertical="top" wrapText="1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7" fillId="0" borderId="0" xfId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textRotation="255" wrapText="1"/>
    </xf>
    <xf numFmtId="0" fontId="1" fillId="2" borderId="6" xfId="0" applyFont="1" applyFill="1" applyBorder="1" applyAlignment="1">
      <alignment horizontal="center" vertical="center" textRotation="255" wrapText="1"/>
    </xf>
    <xf numFmtId="0" fontId="10" fillId="0" borderId="5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top" wrapText="1"/>
    </xf>
    <xf numFmtId="0" fontId="2" fillId="3" borderId="18" xfId="0" applyFont="1" applyFill="1" applyBorder="1" applyAlignment="1">
      <alignment horizontal="left" vertical="top" wrapText="1"/>
    </xf>
    <xf numFmtId="0" fontId="2" fillId="3" borderId="18" xfId="0" applyFont="1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5" xfId="0" applyFont="1" applyFill="1" applyBorder="1" applyAlignment="1" applyProtection="1">
      <alignment horizontal="left" vertical="top" wrapText="1"/>
      <protection locked="0"/>
    </xf>
    <xf numFmtId="1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2" fillId="0" borderId="13" xfId="0" applyFont="1" applyBorder="1" applyAlignment="1" applyProtection="1">
      <alignment horizontal="left" vertical="top" wrapText="1"/>
      <protection locked="0"/>
    </xf>
    <xf numFmtId="1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9" fillId="0" borderId="6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3" fontId="9" fillId="0" borderId="6" xfId="1" applyNumberFormat="1" applyFont="1" applyFill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2" fillId="5" borderId="21" xfId="1" applyFont="1" applyFill="1" applyBorder="1" applyAlignment="1">
      <alignment horizontal="center" vertical="center" wrapText="1"/>
    </xf>
    <xf numFmtId="0" fontId="12" fillId="5" borderId="22" xfId="1" applyFont="1" applyFill="1" applyBorder="1" applyAlignment="1">
      <alignment horizontal="center" vertical="center"/>
    </xf>
    <xf numFmtId="0" fontId="12" fillId="5" borderId="24" xfId="1" applyFont="1" applyFill="1" applyBorder="1" applyAlignment="1">
      <alignment horizontal="center" vertical="center"/>
    </xf>
    <xf numFmtId="0" fontId="2" fillId="0" borderId="28" xfId="1" applyFont="1" applyBorder="1"/>
    <xf numFmtId="0" fontId="12" fillId="7" borderId="32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left" vertical="center"/>
    </xf>
    <xf numFmtId="3" fontId="9" fillId="0" borderId="34" xfId="1" applyNumberFormat="1" applyFont="1" applyFill="1" applyBorder="1" applyAlignment="1">
      <alignment horizontal="center" vertical="center"/>
    </xf>
    <xf numFmtId="0" fontId="9" fillId="0" borderId="34" xfId="1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" vertical="center"/>
    </xf>
    <xf numFmtId="3" fontId="9" fillId="0" borderId="5" xfId="1" applyNumberFormat="1" applyFont="1" applyFill="1" applyBorder="1" applyAlignment="1">
      <alignment horizontal="center" vertical="center"/>
    </xf>
    <xf numFmtId="3" fontId="9" fillId="0" borderId="13" xfId="1" applyNumberFormat="1" applyFont="1" applyFill="1" applyBorder="1" applyAlignment="1">
      <alignment horizontal="center" vertical="center"/>
    </xf>
    <xf numFmtId="0" fontId="12" fillId="5" borderId="22" xfId="1" applyFont="1" applyFill="1" applyBorder="1" applyAlignment="1">
      <alignment horizontal="center"/>
    </xf>
    <xf numFmtId="0" fontId="12" fillId="5" borderId="24" xfId="1" applyFont="1" applyFill="1" applyBorder="1" applyAlignment="1">
      <alignment horizontal="center"/>
    </xf>
    <xf numFmtId="0" fontId="9" fillId="0" borderId="26" xfId="1" applyFont="1" applyFill="1" applyBorder="1" applyAlignment="1">
      <alignment horizontal="center" vertical="center" wrapText="1"/>
    </xf>
    <xf numFmtId="0" fontId="9" fillId="0" borderId="39" xfId="1" applyFont="1" applyFill="1" applyBorder="1" applyAlignment="1">
      <alignment horizontal="center" vertical="center" wrapText="1"/>
    </xf>
    <xf numFmtId="0" fontId="9" fillId="0" borderId="40" xfId="1" applyFont="1" applyFill="1" applyBorder="1" applyAlignment="1">
      <alignment horizontal="center" vertical="center"/>
    </xf>
    <xf numFmtId="0" fontId="9" fillId="0" borderId="27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12" fillId="7" borderId="41" xfId="1" applyFont="1" applyFill="1" applyBorder="1" applyAlignment="1">
      <alignment horizontal="center" vertical="center"/>
    </xf>
    <xf numFmtId="0" fontId="9" fillId="0" borderId="42" xfId="1" applyFont="1" applyFill="1" applyBorder="1" applyAlignment="1">
      <alignment horizontal="center" vertical="center"/>
    </xf>
    <xf numFmtId="0" fontId="9" fillId="0" borderId="43" xfId="1" applyFont="1" applyFill="1" applyBorder="1" applyAlignment="1">
      <alignment horizontal="center" vertical="center"/>
    </xf>
    <xf numFmtId="0" fontId="2" fillId="0" borderId="28" xfId="1" applyFont="1" applyBorder="1" applyAlignment="1"/>
    <xf numFmtId="0" fontId="9" fillId="0" borderId="33" xfId="1" applyFont="1" applyFill="1" applyBorder="1" applyAlignment="1">
      <alignment horizontal="left" vertical="center" wrapText="1"/>
    </xf>
    <xf numFmtId="0" fontId="12" fillId="7" borderId="23" xfId="1" applyFont="1" applyFill="1" applyBorder="1" applyAlignment="1">
      <alignment horizontal="center" vertical="center" wrapText="1"/>
    </xf>
    <xf numFmtId="0" fontId="9" fillId="0" borderId="44" xfId="1" applyFont="1" applyFill="1" applyBorder="1" applyAlignment="1">
      <alignment horizontal="left" vertical="center" wrapText="1"/>
    </xf>
    <xf numFmtId="0" fontId="12" fillId="7" borderId="23" xfId="1" applyFont="1" applyFill="1" applyBorder="1" applyAlignment="1">
      <alignment horizontal="center" vertical="center"/>
    </xf>
    <xf numFmtId="0" fontId="9" fillId="0" borderId="42" xfId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9" fillId="0" borderId="3" xfId="0" applyFont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7" borderId="38" xfId="1" applyFont="1" applyFill="1" applyBorder="1" applyAlignment="1">
      <alignment horizontal="center" vertical="center" wrapText="1"/>
    </xf>
    <xf numFmtId="0" fontId="12" fillId="7" borderId="31" xfId="1" applyFont="1" applyFill="1" applyBorder="1" applyAlignment="1">
      <alignment horizontal="center" vertical="center" wrapText="1"/>
    </xf>
    <xf numFmtId="0" fontId="12" fillId="7" borderId="36" xfId="1" applyFont="1" applyFill="1" applyBorder="1" applyAlignment="1">
      <alignment horizontal="center" vertical="center"/>
    </xf>
    <xf numFmtId="0" fontId="12" fillId="7" borderId="31" xfId="1" applyFont="1" applyFill="1" applyBorder="1" applyAlignment="1">
      <alignment horizontal="center" vertical="center"/>
    </xf>
    <xf numFmtId="0" fontId="12" fillId="7" borderId="30" xfId="1" applyFont="1" applyFill="1" applyBorder="1" applyAlignment="1">
      <alignment horizontal="center" vertical="center"/>
    </xf>
    <xf numFmtId="0" fontId="12" fillId="7" borderId="29" xfId="1" applyFont="1" applyFill="1" applyBorder="1" applyAlignment="1">
      <alignment horizontal="center" vertical="center" wrapText="1"/>
    </xf>
    <xf numFmtId="0" fontId="3" fillId="7" borderId="31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left" vertical="center" wrapText="1"/>
    </xf>
    <xf numFmtId="0" fontId="9" fillId="0" borderId="27" xfId="1" applyFont="1" applyFill="1" applyBorder="1" applyAlignment="1">
      <alignment horizontal="left" vertical="center" wrapText="1"/>
    </xf>
    <xf numFmtId="0" fontId="3" fillId="7" borderId="31" xfId="1" applyFont="1" applyFill="1" applyBorder="1" applyAlignment="1">
      <alignment horizontal="center" vertical="center"/>
    </xf>
    <xf numFmtId="0" fontId="9" fillId="0" borderId="37" xfId="1" applyFont="1" applyFill="1" applyBorder="1" applyAlignment="1">
      <alignment horizontal="left" vertical="center" wrapText="1"/>
    </xf>
    <xf numFmtId="0" fontId="9" fillId="0" borderId="27" xfId="1" applyFont="1" applyFill="1" applyBorder="1" applyAlignment="1">
      <alignment horizontal="left" vertical="center"/>
    </xf>
    <xf numFmtId="0" fontId="3" fillId="7" borderId="30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left" vertical="center"/>
    </xf>
    <xf numFmtId="0" fontId="12" fillId="7" borderId="36" xfId="1" applyFont="1" applyFill="1" applyBorder="1" applyAlignment="1">
      <alignment horizontal="center" vertical="center" wrapText="1"/>
    </xf>
  </cellXfs>
  <cellStyles count="2">
    <cellStyle name="Normal" xfId="0" builtinId="0"/>
    <cellStyle name="Normal_occurrence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7855"/>
  <sheetViews>
    <sheetView showGridLines="0" tabSelected="1" topLeftCell="A5" zoomScale="90" zoomScaleNormal="90" workbookViewId="0">
      <pane xSplit="1" ySplit="5" topLeftCell="B31" activePane="bottomRight" state="frozen"/>
      <selection activeCell="A5" sqref="A5"/>
      <selection pane="topRight" activeCell="B5" sqref="B5"/>
      <selection pane="bottomLeft" activeCell="A10" sqref="A10"/>
      <selection pane="bottomRight" activeCell="A9" sqref="A9"/>
    </sheetView>
  </sheetViews>
  <sheetFormatPr defaultRowHeight="12.75"/>
  <cols>
    <col min="1" max="1" width="44.140625" customWidth="1"/>
    <col min="2" max="2" width="49.5703125" customWidth="1"/>
    <col min="3" max="3" width="44" customWidth="1"/>
    <col min="4" max="4" width="16" customWidth="1"/>
    <col min="5" max="5" width="37" customWidth="1"/>
    <col min="6" max="6" width="14.5703125" customWidth="1"/>
    <col min="7" max="7" width="40.7109375" customWidth="1"/>
    <col min="8" max="8" width="14.7109375" customWidth="1"/>
    <col min="9" max="9" width="16.7109375" customWidth="1"/>
  </cols>
  <sheetData>
    <row r="1" spans="1:9" ht="13.5" customHeight="1" thickBot="1"/>
    <row r="2" spans="1:9" s="8" customFormat="1" ht="38.450000000000003" customHeight="1" thickBot="1">
      <c r="A2" s="74" t="s">
        <v>41</v>
      </c>
      <c r="B2" s="75"/>
      <c r="C2" s="75"/>
      <c r="D2" s="75"/>
      <c r="E2" s="75"/>
      <c r="F2" s="75"/>
      <c r="G2" s="75"/>
      <c r="H2" s="75"/>
      <c r="I2" s="75"/>
    </row>
    <row r="5" spans="1:9" ht="36.75" hidden="1" customHeight="1" thickBot="1">
      <c r="A5" s="2" t="s">
        <v>0</v>
      </c>
      <c r="B5" s="76" t="s">
        <v>43</v>
      </c>
      <c r="C5" s="77"/>
      <c r="D5" s="77"/>
      <c r="E5" s="78"/>
      <c r="F5" s="1"/>
      <c r="G5" s="79" t="s">
        <v>44</v>
      </c>
      <c r="H5" s="80"/>
      <c r="I5" s="81"/>
    </row>
    <row r="6" spans="1:9" ht="24.95" hidden="1" customHeight="1" thickBot="1">
      <c r="A6" s="6" t="s">
        <v>40</v>
      </c>
      <c r="B6" s="76" t="s">
        <v>42</v>
      </c>
      <c r="C6" s="77"/>
      <c r="D6" s="77"/>
      <c r="E6" s="78"/>
      <c r="F6" s="1"/>
      <c r="G6" s="7" t="s">
        <v>45</v>
      </c>
      <c r="H6" s="9"/>
      <c r="I6" s="9"/>
    </row>
    <row r="7" spans="1:9" ht="14.25" hidden="1" customHeight="1">
      <c r="A7" s="1"/>
      <c r="B7" s="1"/>
      <c r="C7" s="1"/>
      <c r="D7" s="1"/>
      <c r="E7" s="1"/>
      <c r="F7" s="1"/>
      <c r="G7" s="1"/>
      <c r="H7" s="1"/>
      <c r="I7" s="1"/>
    </row>
    <row r="8" spans="1:9" ht="63" customHeight="1">
      <c r="A8" s="10" t="s">
        <v>14</v>
      </c>
      <c r="B8" s="10" t="s">
        <v>1</v>
      </c>
      <c r="C8" s="10" t="s">
        <v>2</v>
      </c>
      <c r="D8" s="11" t="s">
        <v>15</v>
      </c>
      <c r="E8" s="10" t="s">
        <v>3</v>
      </c>
      <c r="F8" s="11" t="s">
        <v>4</v>
      </c>
      <c r="G8" s="10" t="s">
        <v>5</v>
      </c>
      <c r="H8" s="11" t="s">
        <v>6</v>
      </c>
      <c r="I8" s="12" t="s">
        <v>7</v>
      </c>
    </row>
    <row r="9" spans="1:9" s="3" customFormat="1" ht="102.2" customHeight="1" thickBot="1">
      <c r="A9" s="26" t="s">
        <v>47</v>
      </c>
      <c r="B9" s="27" t="s">
        <v>8</v>
      </c>
      <c r="C9" s="27" t="s">
        <v>9</v>
      </c>
      <c r="D9" s="28" t="s">
        <v>12</v>
      </c>
      <c r="E9" s="27" t="s">
        <v>17</v>
      </c>
      <c r="F9" s="27" t="s">
        <v>16</v>
      </c>
      <c r="G9" s="27" t="s">
        <v>10</v>
      </c>
      <c r="H9" s="29" t="s">
        <v>13</v>
      </c>
      <c r="I9" s="26"/>
    </row>
    <row r="10" spans="1:9" ht="25.5">
      <c r="A10" s="82" t="s">
        <v>49</v>
      </c>
      <c r="B10" s="4" t="s">
        <v>48</v>
      </c>
      <c r="C10" s="30" t="s">
        <v>61</v>
      </c>
      <c r="D10" s="31">
        <v>9</v>
      </c>
      <c r="E10" s="4" t="s">
        <v>67</v>
      </c>
      <c r="F10" s="31">
        <v>2</v>
      </c>
      <c r="G10" s="4" t="s">
        <v>178</v>
      </c>
      <c r="H10" s="31">
        <v>2</v>
      </c>
      <c r="I10" s="32">
        <f t="shared" ref="I10:I41" si="0">D10*F10*H10</f>
        <v>36</v>
      </c>
    </row>
    <row r="11" spans="1:9" ht="13.5" thickBot="1">
      <c r="A11" s="83"/>
      <c r="B11" s="33" t="s">
        <v>53</v>
      </c>
      <c r="C11" s="33" t="s">
        <v>64</v>
      </c>
      <c r="D11" s="34">
        <v>8</v>
      </c>
      <c r="E11" s="33" t="s">
        <v>67</v>
      </c>
      <c r="F11" s="34">
        <v>2</v>
      </c>
      <c r="G11" s="33" t="s">
        <v>39</v>
      </c>
      <c r="H11" s="34">
        <v>1</v>
      </c>
      <c r="I11" s="35">
        <f t="shared" si="0"/>
        <v>16</v>
      </c>
    </row>
    <row r="12" spans="1:9">
      <c r="A12" s="82" t="s">
        <v>46</v>
      </c>
      <c r="B12" s="4" t="s">
        <v>48</v>
      </c>
      <c r="C12" s="30" t="s">
        <v>65</v>
      </c>
      <c r="D12" s="31">
        <v>8</v>
      </c>
      <c r="E12" s="4" t="s">
        <v>67</v>
      </c>
      <c r="F12" s="31">
        <v>2</v>
      </c>
      <c r="G12" s="4" t="s">
        <v>39</v>
      </c>
      <c r="H12" s="31">
        <v>2</v>
      </c>
      <c r="I12" s="32">
        <f t="shared" si="0"/>
        <v>32</v>
      </c>
    </row>
    <row r="13" spans="1:9" ht="13.5" thickBot="1">
      <c r="A13" s="83"/>
      <c r="B13" s="33" t="s">
        <v>53</v>
      </c>
      <c r="C13" s="33" t="s">
        <v>50</v>
      </c>
      <c r="D13" s="34">
        <v>8</v>
      </c>
      <c r="E13" s="33" t="s">
        <v>67</v>
      </c>
      <c r="F13" s="34">
        <v>2</v>
      </c>
      <c r="G13" s="33" t="s">
        <v>39</v>
      </c>
      <c r="H13" s="34">
        <v>1</v>
      </c>
      <c r="I13" s="35">
        <f t="shared" si="0"/>
        <v>16</v>
      </c>
    </row>
    <row r="14" spans="1:9" ht="25.5">
      <c r="A14" s="82" t="s">
        <v>51</v>
      </c>
      <c r="B14" s="4" t="s">
        <v>48</v>
      </c>
      <c r="C14" s="30" t="s">
        <v>61</v>
      </c>
      <c r="D14" s="31">
        <v>9</v>
      </c>
      <c r="E14" s="4" t="s">
        <v>67</v>
      </c>
      <c r="F14" s="31">
        <v>2</v>
      </c>
      <c r="G14" s="4" t="s">
        <v>39</v>
      </c>
      <c r="H14" s="31">
        <v>2</v>
      </c>
      <c r="I14" s="32">
        <f t="shared" si="0"/>
        <v>36</v>
      </c>
    </row>
    <row r="15" spans="1:9" ht="13.5" thickBot="1">
      <c r="A15" s="83"/>
      <c r="B15" s="33" t="s">
        <v>53</v>
      </c>
      <c r="C15" s="33" t="s">
        <v>50</v>
      </c>
      <c r="D15" s="34">
        <v>8</v>
      </c>
      <c r="E15" s="33" t="s">
        <v>67</v>
      </c>
      <c r="F15" s="34">
        <v>2</v>
      </c>
      <c r="G15" s="33" t="s">
        <v>39</v>
      </c>
      <c r="H15" s="34">
        <v>1</v>
      </c>
      <c r="I15" s="35">
        <f t="shared" si="0"/>
        <v>16</v>
      </c>
    </row>
    <row r="16" spans="1:9" ht="25.5">
      <c r="A16" s="82" t="s">
        <v>55</v>
      </c>
      <c r="B16" s="4" t="s">
        <v>48</v>
      </c>
      <c r="C16" s="30" t="s">
        <v>61</v>
      </c>
      <c r="D16" s="31">
        <v>9</v>
      </c>
      <c r="E16" s="4" t="s">
        <v>67</v>
      </c>
      <c r="F16" s="31">
        <v>2</v>
      </c>
      <c r="G16" s="4" t="s">
        <v>39</v>
      </c>
      <c r="H16" s="31">
        <v>2</v>
      </c>
      <c r="I16" s="32">
        <f t="shared" si="0"/>
        <v>36</v>
      </c>
    </row>
    <row r="17" spans="1:9" ht="13.5" thickBot="1">
      <c r="A17" s="83"/>
      <c r="B17" s="33" t="s">
        <v>53</v>
      </c>
      <c r="C17" s="33" t="s">
        <v>50</v>
      </c>
      <c r="D17" s="34">
        <v>8</v>
      </c>
      <c r="E17" s="33" t="s">
        <v>67</v>
      </c>
      <c r="F17" s="34">
        <v>2</v>
      </c>
      <c r="G17" s="33" t="s">
        <v>39</v>
      </c>
      <c r="H17" s="34">
        <v>1</v>
      </c>
      <c r="I17" s="35">
        <f t="shared" si="0"/>
        <v>16</v>
      </c>
    </row>
    <row r="18" spans="1:9">
      <c r="A18" s="82" t="s">
        <v>176</v>
      </c>
      <c r="B18" s="4" t="s">
        <v>48</v>
      </c>
      <c r="C18" s="30" t="s">
        <v>62</v>
      </c>
      <c r="D18" s="31">
        <v>8</v>
      </c>
      <c r="E18" s="4" t="s">
        <v>67</v>
      </c>
      <c r="F18" s="31">
        <v>2</v>
      </c>
      <c r="G18" s="4" t="s">
        <v>63</v>
      </c>
      <c r="H18" s="31">
        <v>4</v>
      </c>
      <c r="I18" s="32">
        <f t="shared" si="0"/>
        <v>64</v>
      </c>
    </row>
    <row r="19" spans="1:9" ht="13.5" thickBot="1">
      <c r="A19" s="83"/>
      <c r="B19" s="33" t="s">
        <v>53</v>
      </c>
      <c r="C19" s="33" t="s">
        <v>50</v>
      </c>
      <c r="D19" s="34">
        <v>8</v>
      </c>
      <c r="E19" s="33" t="s">
        <v>67</v>
      </c>
      <c r="F19" s="34">
        <v>2</v>
      </c>
      <c r="G19" s="33" t="s">
        <v>39</v>
      </c>
      <c r="H19" s="34">
        <v>1</v>
      </c>
      <c r="I19" s="35">
        <f t="shared" si="0"/>
        <v>16</v>
      </c>
    </row>
    <row r="20" spans="1:9">
      <c r="A20" s="82" t="s">
        <v>177</v>
      </c>
      <c r="B20" s="4" t="s">
        <v>48</v>
      </c>
      <c r="C20" s="30" t="s">
        <v>62</v>
      </c>
      <c r="D20" s="31">
        <v>8</v>
      </c>
      <c r="E20" s="4" t="s">
        <v>67</v>
      </c>
      <c r="F20" s="31">
        <v>2</v>
      </c>
      <c r="G20" s="4" t="s">
        <v>63</v>
      </c>
      <c r="H20" s="31">
        <v>4</v>
      </c>
      <c r="I20" s="32">
        <f t="shared" si="0"/>
        <v>64</v>
      </c>
    </row>
    <row r="21" spans="1:9" ht="13.5" thickBot="1">
      <c r="A21" s="83"/>
      <c r="B21" s="33" t="s">
        <v>53</v>
      </c>
      <c r="C21" s="33" t="s">
        <v>50</v>
      </c>
      <c r="D21" s="34">
        <v>8</v>
      </c>
      <c r="E21" s="33" t="s">
        <v>67</v>
      </c>
      <c r="F21" s="34">
        <v>2</v>
      </c>
      <c r="G21" s="33" t="s">
        <v>39</v>
      </c>
      <c r="H21" s="34">
        <v>1</v>
      </c>
      <c r="I21" s="35">
        <f t="shared" si="0"/>
        <v>16</v>
      </c>
    </row>
    <row r="22" spans="1:9" ht="25.5">
      <c r="A22" s="82" t="s">
        <v>54</v>
      </c>
      <c r="B22" s="4" t="s">
        <v>48</v>
      </c>
      <c r="C22" s="30" t="s">
        <v>66</v>
      </c>
      <c r="D22" s="31">
        <v>8</v>
      </c>
      <c r="E22" s="4" t="s">
        <v>68</v>
      </c>
      <c r="F22" s="31">
        <v>2</v>
      </c>
      <c r="G22" s="4" t="s">
        <v>39</v>
      </c>
      <c r="H22" s="31">
        <v>2</v>
      </c>
      <c r="I22" s="32">
        <f t="shared" si="0"/>
        <v>32</v>
      </c>
    </row>
    <row r="23" spans="1:9" ht="26.25" thickBot="1">
      <c r="A23" s="83"/>
      <c r="B23" s="33" t="s">
        <v>53</v>
      </c>
      <c r="C23" s="33" t="s">
        <v>50</v>
      </c>
      <c r="D23" s="34">
        <v>8</v>
      </c>
      <c r="E23" s="33" t="s">
        <v>68</v>
      </c>
      <c r="F23" s="34">
        <v>2</v>
      </c>
      <c r="G23" s="33" t="s">
        <v>39</v>
      </c>
      <c r="H23" s="34">
        <v>1</v>
      </c>
      <c r="I23" s="35">
        <f t="shared" si="0"/>
        <v>16</v>
      </c>
    </row>
    <row r="24" spans="1:9" ht="38.25">
      <c r="A24" s="82" t="s">
        <v>56</v>
      </c>
      <c r="B24" s="4" t="s">
        <v>48</v>
      </c>
      <c r="C24" s="30" t="s">
        <v>69</v>
      </c>
      <c r="D24" s="31">
        <v>8</v>
      </c>
      <c r="E24" s="4" t="s">
        <v>67</v>
      </c>
      <c r="F24" s="31">
        <v>2</v>
      </c>
      <c r="G24" s="4" t="s">
        <v>39</v>
      </c>
      <c r="H24" s="31">
        <v>2</v>
      </c>
      <c r="I24" s="32">
        <f t="shared" si="0"/>
        <v>32</v>
      </c>
    </row>
    <row r="25" spans="1:9" ht="26.25" thickBot="1">
      <c r="A25" s="83"/>
      <c r="B25" s="33" t="s">
        <v>53</v>
      </c>
      <c r="C25" s="33" t="s">
        <v>60</v>
      </c>
      <c r="D25" s="34">
        <v>8</v>
      </c>
      <c r="E25" s="33" t="s">
        <v>67</v>
      </c>
      <c r="F25" s="34">
        <v>2</v>
      </c>
      <c r="G25" s="33" t="s">
        <v>39</v>
      </c>
      <c r="H25" s="34">
        <v>1</v>
      </c>
      <c r="I25" s="35">
        <f t="shared" si="0"/>
        <v>16</v>
      </c>
    </row>
    <row r="26" spans="1:9">
      <c r="A26" s="82" t="s">
        <v>57</v>
      </c>
      <c r="B26" s="4" t="s">
        <v>48</v>
      </c>
      <c r="C26" s="30" t="s">
        <v>70</v>
      </c>
      <c r="D26" s="31">
        <v>8</v>
      </c>
      <c r="E26" s="4" t="s">
        <v>67</v>
      </c>
      <c r="F26" s="31">
        <v>2</v>
      </c>
      <c r="G26" s="4" t="s">
        <v>39</v>
      </c>
      <c r="H26" s="31">
        <v>2</v>
      </c>
      <c r="I26" s="32">
        <f t="shared" si="0"/>
        <v>32</v>
      </c>
    </row>
    <row r="27" spans="1:9" ht="26.25" thickBot="1">
      <c r="A27" s="83"/>
      <c r="B27" s="33" t="s">
        <v>53</v>
      </c>
      <c r="C27" s="33" t="s">
        <v>60</v>
      </c>
      <c r="D27" s="34">
        <v>8</v>
      </c>
      <c r="E27" s="33" t="s">
        <v>67</v>
      </c>
      <c r="F27" s="34">
        <v>2</v>
      </c>
      <c r="G27" s="33" t="s">
        <v>39</v>
      </c>
      <c r="H27" s="34">
        <v>1</v>
      </c>
      <c r="I27" s="35">
        <f t="shared" si="0"/>
        <v>16</v>
      </c>
    </row>
    <row r="28" spans="1:9" ht="25.5">
      <c r="A28" s="82" t="s">
        <v>58</v>
      </c>
      <c r="B28" s="4" t="s">
        <v>48</v>
      </c>
      <c r="C28" s="30" t="s">
        <v>61</v>
      </c>
      <c r="D28" s="31">
        <v>9</v>
      </c>
      <c r="E28" s="4" t="s">
        <v>67</v>
      </c>
      <c r="F28" s="31">
        <v>2</v>
      </c>
      <c r="G28" s="4" t="s">
        <v>39</v>
      </c>
      <c r="H28" s="31">
        <v>2</v>
      </c>
      <c r="I28" s="32">
        <f t="shared" si="0"/>
        <v>36</v>
      </c>
    </row>
    <row r="29" spans="1:9" ht="26.25" thickBot="1">
      <c r="A29" s="83"/>
      <c r="B29" s="33" t="s">
        <v>53</v>
      </c>
      <c r="C29" s="33" t="s">
        <v>60</v>
      </c>
      <c r="D29" s="34">
        <v>8</v>
      </c>
      <c r="E29" s="33" t="s">
        <v>67</v>
      </c>
      <c r="F29" s="34">
        <v>2</v>
      </c>
      <c r="G29" s="33" t="s">
        <v>39</v>
      </c>
      <c r="H29" s="34">
        <v>1</v>
      </c>
      <c r="I29" s="35">
        <f t="shared" si="0"/>
        <v>16</v>
      </c>
    </row>
    <row r="30" spans="1:9" ht="38.25">
      <c r="A30" s="82" t="s">
        <v>59</v>
      </c>
      <c r="B30" s="4" t="s">
        <v>48</v>
      </c>
      <c r="C30" s="30" t="s">
        <v>69</v>
      </c>
      <c r="D30" s="31">
        <v>8</v>
      </c>
      <c r="E30" s="4" t="s">
        <v>67</v>
      </c>
      <c r="F30" s="31">
        <v>2</v>
      </c>
      <c r="G30" s="4" t="s">
        <v>39</v>
      </c>
      <c r="H30" s="31">
        <v>2</v>
      </c>
      <c r="I30" s="32">
        <f t="shared" si="0"/>
        <v>32</v>
      </c>
    </row>
    <row r="31" spans="1:9" ht="26.25" thickBot="1">
      <c r="A31" s="83"/>
      <c r="B31" s="33" t="s">
        <v>53</v>
      </c>
      <c r="C31" s="33" t="s">
        <v>60</v>
      </c>
      <c r="D31" s="34">
        <v>8</v>
      </c>
      <c r="E31" s="33" t="s">
        <v>67</v>
      </c>
      <c r="F31" s="34">
        <v>2</v>
      </c>
      <c r="G31" s="33" t="s">
        <v>39</v>
      </c>
      <c r="H31" s="34">
        <v>1</v>
      </c>
      <c r="I31" s="35">
        <f t="shared" si="0"/>
        <v>16</v>
      </c>
    </row>
    <row r="32" spans="1:9" ht="25.5">
      <c r="A32" s="84" t="s">
        <v>71</v>
      </c>
      <c r="B32" s="13" t="s">
        <v>72</v>
      </c>
      <c r="C32" s="13" t="s">
        <v>73</v>
      </c>
      <c r="D32" s="19">
        <v>8</v>
      </c>
      <c r="E32" s="13" t="s">
        <v>74</v>
      </c>
      <c r="F32" s="19">
        <v>2</v>
      </c>
      <c r="G32" s="13" t="s">
        <v>75</v>
      </c>
      <c r="H32" s="19">
        <v>2</v>
      </c>
      <c r="I32" s="20">
        <f t="shared" si="0"/>
        <v>32</v>
      </c>
    </row>
    <row r="33" spans="1:9" ht="26.25" thickBot="1">
      <c r="A33" s="85"/>
      <c r="B33" s="14" t="s">
        <v>76</v>
      </c>
      <c r="C33" s="14" t="s">
        <v>77</v>
      </c>
      <c r="D33" s="21">
        <v>8</v>
      </c>
      <c r="E33" s="14" t="s">
        <v>74</v>
      </c>
      <c r="F33" s="21">
        <v>2</v>
      </c>
      <c r="G33" s="14" t="s">
        <v>75</v>
      </c>
      <c r="H33" s="21">
        <v>2</v>
      </c>
      <c r="I33" s="22">
        <f t="shared" si="0"/>
        <v>32</v>
      </c>
    </row>
    <row r="34" spans="1:9" ht="25.5">
      <c r="A34" s="86" t="s">
        <v>78</v>
      </c>
      <c r="B34" s="15" t="s">
        <v>79</v>
      </c>
      <c r="C34" s="15" t="s">
        <v>80</v>
      </c>
      <c r="D34" s="23">
        <v>8</v>
      </c>
      <c r="E34" s="15" t="s">
        <v>74</v>
      </c>
      <c r="F34" s="23">
        <v>2</v>
      </c>
      <c r="G34" s="13" t="s">
        <v>75</v>
      </c>
      <c r="H34" s="23">
        <v>2</v>
      </c>
      <c r="I34" s="20">
        <f t="shared" si="0"/>
        <v>32</v>
      </c>
    </row>
    <row r="35" spans="1:9" ht="26.25" thickBot="1">
      <c r="A35" s="87"/>
      <c r="B35" s="16" t="s">
        <v>81</v>
      </c>
      <c r="C35" s="16" t="s">
        <v>82</v>
      </c>
      <c r="D35" s="24">
        <v>8</v>
      </c>
      <c r="E35" s="16" t="s">
        <v>83</v>
      </c>
      <c r="F35" s="24">
        <v>2</v>
      </c>
      <c r="G35" s="14" t="s">
        <v>84</v>
      </c>
      <c r="H35" s="24">
        <v>2</v>
      </c>
      <c r="I35" s="22">
        <f t="shared" si="0"/>
        <v>32</v>
      </c>
    </row>
    <row r="36" spans="1:9" ht="25.5">
      <c r="A36" s="84" t="s">
        <v>85</v>
      </c>
      <c r="B36" s="13" t="s">
        <v>86</v>
      </c>
      <c r="C36" s="13" t="s">
        <v>87</v>
      </c>
      <c r="D36" s="19">
        <v>9</v>
      </c>
      <c r="E36" s="13" t="s">
        <v>83</v>
      </c>
      <c r="F36" s="19">
        <v>2</v>
      </c>
      <c r="G36" s="13" t="s">
        <v>84</v>
      </c>
      <c r="H36" s="19">
        <v>2</v>
      </c>
      <c r="I36" s="20">
        <f t="shared" si="0"/>
        <v>36</v>
      </c>
    </row>
    <row r="37" spans="1:9" ht="26.25" thickBot="1">
      <c r="A37" s="87"/>
      <c r="B37" s="16" t="s">
        <v>88</v>
      </c>
      <c r="C37" s="16" t="s">
        <v>82</v>
      </c>
      <c r="D37" s="24">
        <v>8</v>
      </c>
      <c r="E37" s="16" t="s">
        <v>83</v>
      </c>
      <c r="F37" s="24">
        <v>2</v>
      </c>
      <c r="G37" s="14" t="s">
        <v>84</v>
      </c>
      <c r="H37" s="24">
        <v>2</v>
      </c>
      <c r="I37" s="22">
        <f t="shared" si="0"/>
        <v>32</v>
      </c>
    </row>
    <row r="38" spans="1:9" ht="25.5">
      <c r="A38" s="84" t="s">
        <v>89</v>
      </c>
      <c r="B38" s="13" t="s">
        <v>90</v>
      </c>
      <c r="C38" s="13" t="s">
        <v>91</v>
      </c>
      <c r="D38" s="19">
        <v>8</v>
      </c>
      <c r="E38" s="13" t="s">
        <v>83</v>
      </c>
      <c r="F38" s="19">
        <v>2</v>
      </c>
      <c r="G38" s="13" t="s">
        <v>84</v>
      </c>
      <c r="H38" s="19">
        <v>2</v>
      </c>
      <c r="I38" s="20">
        <f t="shared" si="0"/>
        <v>32</v>
      </c>
    </row>
    <row r="39" spans="1:9" ht="26.25" thickBot="1">
      <c r="A39" s="87"/>
      <c r="B39" s="16" t="s">
        <v>92</v>
      </c>
      <c r="C39" s="16" t="s">
        <v>82</v>
      </c>
      <c r="D39" s="24">
        <v>8</v>
      </c>
      <c r="E39" s="16" t="s">
        <v>83</v>
      </c>
      <c r="F39" s="24">
        <v>2</v>
      </c>
      <c r="G39" s="14" t="s">
        <v>84</v>
      </c>
      <c r="H39" s="24">
        <v>2</v>
      </c>
      <c r="I39" s="22">
        <f t="shared" si="0"/>
        <v>32</v>
      </c>
    </row>
    <row r="40" spans="1:9" ht="25.5">
      <c r="A40" s="84" t="s">
        <v>93</v>
      </c>
      <c r="B40" s="13" t="s">
        <v>94</v>
      </c>
      <c r="C40" s="13" t="s">
        <v>95</v>
      </c>
      <c r="D40" s="19">
        <v>8</v>
      </c>
      <c r="E40" s="13" t="s">
        <v>83</v>
      </c>
      <c r="F40" s="19">
        <v>2</v>
      </c>
      <c r="G40" s="13" t="s">
        <v>84</v>
      </c>
      <c r="H40" s="19">
        <v>2</v>
      </c>
      <c r="I40" s="20">
        <f t="shared" si="0"/>
        <v>32</v>
      </c>
    </row>
    <row r="41" spans="1:9" ht="26.25" thickBot="1">
      <c r="A41" s="87"/>
      <c r="B41" s="16" t="s">
        <v>92</v>
      </c>
      <c r="C41" s="16" t="s">
        <v>82</v>
      </c>
      <c r="D41" s="24">
        <v>8</v>
      </c>
      <c r="E41" s="16" t="s">
        <v>83</v>
      </c>
      <c r="F41" s="24">
        <v>2</v>
      </c>
      <c r="G41" s="14" t="s">
        <v>84</v>
      </c>
      <c r="H41" s="24">
        <v>2</v>
      </c>
      <c r="I41" s="22">
        <f t="shared" si="0"/>
        <v>32</v>
      </c>
    </row>
    <row r="42" spans="1:9" ht="25.5">
      <c r="A42" s="84" t="s">
        <v>96</v>
      </c>
      <c r="B42" s="13" t="s">
        <v>97</v>
      </c>
      <c r="C42" s="13" t="s">
        <v>98</v>
      </c>
      <c r="D42" s="19">
        <v>8</v>
      </c>
      <c r="E42" s="13" t="s">
        <v>74</v>
      </c>
      <c r="F42" s="19">
        <v>2</v>
      </c>
      <c r="G42" s="13" t="s">
        <v>75</v>
      </c>
      <c r="H42" s="19">
        <v>2</v>
      </c>
      <c r="I42" s="20">
        <f t="shared" ref="I42:I63" si="1">D42*F42*H42</f>
        <v>32</v>
      </c>
    </row>
    <row r="43" spans="1:9" ht="26.25" thickBot="1">
      <c r="A43" s="87"/>
      <c r="B43" s="16" t="s">
        <v>99</v>
      </c>
      <c r="C43" s="16" t="s">
        <v>100</v>
      </c>
      <c r="D43" s="24">
        <v>8</v>
      </c>
      <c r="E43" s="16" t="s">
        <v>74</v>
      </c>
      <c r="F43" s="24">
        <v>2</v>
      </c>
      <c r="G43" s="14" t="s">
        <v>75</v>
      </c>
      <c r="H43" s="24">
        <v>2</v>
      </c>
      <c r="I43" s="22">
        <f t="shared" si="1"/>
        <v>32</v>
      </c>
    </row>
    <row r="44" spans="1:9" ht="25.5">
      <c r="A44" s="84" t="s">
        <v>101</v>
      </c>
      <c r="B44" s="13" t="s">
        <v>102</v>
      </c>
      <c r="C44" s="13" t="s">
        <v>98</v>
      </c>
      <c r="D44" s="19">
        <v>8</v>
      </c>
      <c r="E44" s="13" t="s">
        <v>74</v>
      </c>
      <c r="F44" s="19">
        <v>2</v>
      </c>
      <c r="G44" s="13" t="s">
        <v>75</v>
      </c>
      <c r="H44" s="19">
        <v>2</v>
      </c>
      <c r="I44" s="20">
        <f t="shared" si="1"/>
        <v>32</v>
      </c>
    </row>
    <row r="45" spans="1:9" ht="26.25" thickBot="1">
      <c r="A45" s="88"/>
      <c r="B45" s="14" t="s">
        <v>99</v>
      </c>
      <c r="C45" s="14" t="s">
        <v>100</v>
      </c>
      <c r="D45" s="21">
        <v>8</v>
      </c>
      <c r="E45" s="14" t="s">
        <v>74</v>
      </c>
      <c r="F45" s="24">
        <v>2</v>
      </c>
      <c r="G45" s="14" t="s">
        <v>75</v>
      </c>
      <c r="H45" s="21">
        <v>2</v>
      </c>
      <c r="I45" s="22">
        <f t="shared" si="1"/>
        <v>32</v>
      </c>
    </row>
    <row r="46" spans="1:9" ht="25.5">
      <c r="A46" s="84" t="s">
        <v>103</v>
      </c>
      <c r="B46" s="13" t="s">
        <v>97</v>
      </c>
      <c r="C46" s="13" t="s">
        <v>98</v>
      </c>
      <c r="D46" s="19">
        <v>8</v>
      </c>
      <c r="E46" s="13" t="s">
        <v>74</v>
      </c>
      <c r="F46" s="19">
        <v>2</v>
      </c>
      <c r="G46" s="13" t="s">
        <v>75</v>
      </c>
      <c r="H46" s="19">
        <v>2</v>
      </c>
      <c r="I46" s="20">
        <f t="shared" si="1"/>
        <v>32</v>
      </c>
    </row>
    <row r="47" spans="1:9" ht="26.25" thickBot="1">
      <c r="A47" s="87"/>
      <c r="B47" s="16" t="s">
        <v>99</v>
      </c>
      <c r="C47" s="16" t="s">
        <v>104</v>
      </c>
      <c r="D47" s="24">
        <v>8</v>
      </c>
      <c r="E47" s="16" t="s">
        <v>74</v>
      </c>
      <c r="F47" s="24">
        <v>2</v>
      </c>
      <c r="G47" s="14" t="s">
        <v>75</v>
      </c>
      <c r="H47" s="24">
        <v>2</v>
      </c>
      <c r="I47" s="22">
        <f t="shared" si="1"/>
        <v>32</v>
      </c>
    </row>
    <row r="48" spans="1:9" ht="25.5">
      <c r="A48" s="84" t="s">
        <v>105</v>
      </c>
      <c r="B48" s="13" t="s">
        <v>102</v>
      </c>
      <c r="C48" s="13" t="s">
        <v>98</v>
      </c>
      <c r="D48" s="19">
        <v>8</v>
      </c>
      <c r="E48" s="13" t="s">
        <v>74</v>
      </c>
      <c r="F48" s="19">
        <v>2</v>
      </c>
      <c r="G48" s="13" t="s">
        <v>75</v>
      </c>
      <c r="H48" s="19">
        <v>2</v>
      </c>
      <c r="I48" s="20">
        <f t="shared" si="1"/>
        <v>32</v>
      </c>
    </row>
    <row r="49" spans="1:9" ht="26.25" thickBot="1">
      <c r="A49" s="87"/>
      <c r="B49" s="16" t="s">
        <v>99</v>
      </c>
      <c r="C49" s="16" t="s">
        <v>104</v>
      </c>
      <c r="D49" s="24">
        <v>8</v>
      </c>
      <c r="E49" s="16" t="s">
        <v>74</v>
      </c>
      <c r="F49" s="24">
        <v>2</v>
      </c>
      <c r="G49" s="14" t="s">
        <v>175</v>
      </c>
      <c r="H49" s="24">
        <v>2</v>
      </c>
      <c r="I49" s="22">
        <f t="shared" si="1"/>
        <v>32</v>
      </c>
    </row>
    <row r="50" spans="1:9" ht="38.25">
      <c r="A50" s="84" t="s">
        <v>106</v>
      </c>
      <c r="B50" s="13" t="s">
        <v>107</v>
      </c>
      <c r="C50" s="13" t="s">
        <v>108</v>
      </c>
      <c r="D50" s="19">
        <v>6</v>
      </c>
      <c r="E50" s="13" t="s">
        <v>74</v>
      </c>
      <c r="F50" s="19">
        <v>4</v>
      </c>
      <c r="G50" s="13" t="s">
        <v>75</v>
      </c>
      <c r="H50" s="19">
        <v>2</v>
      </c>
      <c r="I50" s="20">
        <f t="shared" si="1"/>
        <v>48</v>
      </c>
    </row>
    <row r="51" spans="1:9" ht="26.25" thickBot="1">
      <c r="A51" s="87"/>
      <c r="B51" s="16" t="s">
        <v>109</v>
      </c>
      <c r="C51" s="16" t="s">
        <v>110</v>
      </c>
      <c r="D51" s="24">
        <v>6</v>
      </c>
      <c r="E51" s="16" t="s">
        <v>74</v>
      </c>
      <c r="F51" s="24">
        <v>4</v>
      </c>
      <c r="G51" s="14" t="s">
        <v>75</v>
      </c>
      <c r="H51" s="24">
        <v>1</v>
      </c>
      <c r="I51" s="22">
        <f t="shared" si="1"/>
        <v>24</v>
      </c>
    </row>
    <row r="52" spans="1:9" ht="25.5">
      <c r="A52" s="84" t="s">
        <v>111</v>
      </c>
      <c r="B52" s="13" t="s">
        <v>112</v>
      </c>
      <c r="C52" s="13" t="s">
        <v>113</v>
      </c>
      <c r="D52" s="19">
        <v>6</v>
      </c>
      <c r="E52" s="13" t="s">
        <v>74</v>
      </c>
      <c r="F52" s="19">
        <v>6</v>
      </c>
      <c r="G52" s="13" t="s">
        <v>75</v>
      </c>
      <c r="H52" s="19">
        <v>1</v>
      </c>
      <c r="I52" s="20">
        <f t="shared" si="1"/>
        <v>36</v>
      </c>
    </row>
    <row r="53" spans="1:9" ht="26.25" thickBot="1">
      <c r="A53" s="87"/>
      <c r="B53" s="16" t="s">
        <v>109</v>
      </c>
      <c r="C53" s="16" t="s">
        <v>110</v>
      </c>
      <c r="D53" s="24">
        <v>6</v>
      </c>
      <c r="E53" s="16" t="s">
        <v>74</v>
      </c>
      <c r="F53" s="24">
        <v>6</v>
      </c>
      <c r="G53" s="14" t="s">
        <v>75</v>
      </c>
      <c r="H53" s="24">
        <v>1</v>
      </c>
      <c r="I53" s="22">
        <f t="shared" si="1"/>
        <v>36</v>
      </c>
    </row>
    <row r="54" spans="1:9" ht="38.25">
      <c r="A54" s="84" t="s">
        <v>114</v>
      </c>
      <c r="B54" s="13" t="s">
        <v>115</v>
      </c>
      <c r="C54" s="13" t="s">
        <v>116</v>
      </c>
      <c r="D54" s="19">
        <v>6</v>
      </c>
      <c r="E54" s="13" t="s">
        <v>74</v>
      </c>
      <c r="F54" s="19">
        <v>6</v>
      </c>
      <c r="G54" s="13" t="s">
        <v>75</v>
      </c>
      <c r="H54" s="19">
        <v>1</v>
      </c>
      <c r="I54" s="20">
        <f t="shared" si="1"/>
        <v>36</v>
      </c>
    </row>
    <row r="55" spans="1:9" ht="26.25" thickBot="1">
      <c r="A55" s="88"/>
      <c r="B55" s="14" t="s">
        <v>117</v>
      </c>
      <c r="C55" s="14" t="s">
        <v>118</v>
      </c>
      <c r="D55" s="21">
        <v>6</v>
      </c>
      <c r="E55" s="16" t="s">
        <v>74</v>
      </c>
      <c r="F55" s="21">
        <v>6</v>
      </c>
      <c r="G55" s="14" t="s">
        <v>75</v>
      </c>
      <c r="H55" s="21">
        <v>1</v>
      </c>
      <c r="I55" s="22">
        <f t="shared" si="1"/>
        <v>36</v>
      </c>
    </row>
    <row r="56" spans="1:9" ht="38.25">
      <c r="A56" s="86" t="s">
        <v>119</v>
      </c>
      <c r="B56" s="15" t="s">
        <v>120</v>
      </c>
      <c r="C56" s="15" t="s">
        <v>121</v>
      </c>
      <c r="D56" s="23">
        <v>6</v>
      </c>
      <c r="E56" s="13" t="s">
        <v>74</v>
      </c>
      <c r="F56" s="23">
        <v>4</v>
      </c>
      <c r="G56" s="13" t="s">
        <v>75</v>
      </c>
      <c r="H56" s="23">
        <v>2</v>
      </c>
      <c r="I56" s="20">
        <f t="shared" si="1"/>
        <v>48</v>
      </c>
    </row>
    <row r="57" spans="1:9" ht="26.25" thickBot="1">
      <c r="A57" s="87"/>
      <c r="B57" s="16" t="s">
        <v>122</v>
      </c>
      <c r="C57" s="16" t="s">
        <v>123</v>
      </c>
      <c r="D57" s="24">
        <v>6</v>
      </c>
      <c r="E57" s="16" t="s">
        <v>74</v>
      </c>
      <c r="F57" s="24">
        <v>4</v>
      </c>
      <c r="G57" s="14" t="s">
        <v>75</v>
      </c>
      <c r="H57" s="24">
        <v>1</v>
      </c>
      <c r="I57" s="22">
        <f t="shared" si="1"/>
        <v>24</v>
      </c>
    </row>
    <row r="58" spans="1:9" ht="25.5">
      <c r="A58" s="84" t="s">
        <v>124</v>
      </c>
      <c r="B58" s="13" t="s">
        <v>125</v>
      </c>
      <c r="C58" s="13" t="s">
        <v>113</v>
      </c>
      <c r="D58" s="19">
        <v>6</v>
      </c>
      <c r="E58" s="13" t="s">
        <v>74</v>
      </c>
      <c r="F58" s="19">
        <v>6</v>
      </c>
      <c r="G58" s="13" t="s">
        <v>75</v>
      </c>
      <c r="H58" s="19">
        <v>1</v>
      </c>
      <c r="I58" s="20">
        <f t="shared" si="1"/>
        <v>36</v>
      </c>
    </row>
    <row r="59" spans="1:9" ht="26.25" thickBot="1">
      <c r="A59" s="87"/>
      <c r="B59" s="16" t="s">
        <v>122</v>
      </c>
      <c r="C59" s="16" t="s">
        <v>123</v>
      </c>
      <c r="D59" s="24">
        <v>6</v>
      </c>
      <c r="E59" s="16" t="s">
        <v>74</v>
      </c>
      <c r="F59" s="24">
        <v>6</v>
      </c>
      <c r="G59" s="14" t="s">
        <v>75</v>
      </c>
      <c r="H59" s="24">
        <v>1</v>
      </c>
      <c r="I59" s="22">
        <f t="shared" si="1"/>
        <v>36</v>
      </c>
    </row>
    <row r="60" spans="1:9" ht="38.25">
      <c r="A60" s="84" t="s">
        <v>126</v>
      </c>
      <c r="B60" s="13" t="s">
        <v>127</v>
      </c>
      <c r="C60" s="13" t="s">
        <v>128</v>
      </c>
      <c r="D60" s="19">
        <v>6</v>
      </c>
      <c r="E60" s="13" t="s">
        <v>74</v>
      </c>
      <c r="F60" s="19">
        <v>6</v>
      </c>
      <c r="G60" s="13" t="s">
        <v>75</v>
      </c>
      <c r="H60" s="19">
        <v>1</v>
      </c>
      <c r="I60" s="20">
        <f t="shared" si="1"/>
        <v>36</v>
      </c>
    </row>
    <row r="61" spans="1:9" ht="26.25" thickBot="1">
      <c r="A61" s="87"/>
      <c r="B61" s="16" t="s">
        <v>129</v>
      </c>
      <c r="C61" s="16" t="s">
        <v>110</v>
      </c>
      <c r="D61" s="24">
        <v>6</v>
      </c>
      <c r="E61" s="16" t="s">
        <v>74</v>
      </c>
      <c r="F61" s="24">
        <v>6</v>
      </c>
      <c r="G61" s="16" t="s">
        <v>75</v>
      </c>
      <c r="H61" s="24">
        <v>1</v>
      </c>
      <c r="I61" s="25">
        <f t="shared" si="1"/>
        <v>36</v>
      </c>
    </row>
    <row r="62" spans="1:9" ht="13.5" thickBot="1">
      <c r="A62" s="84" t="s">
        <v>130</v>
      </c>
      <c r="B62" s="17" t="s">
        <v>131</v>
      </c>
      <c r="C62" s="17" t="s">
        <v>137</v>
      </c>
      <c r="D62" s="19">
        <v>7</v>
      </c>
      <c r="E62" s="17" t="s">
        <v>132</v>
      </c>
      <c r="F62" s="19">
        <v>1</v>
      </c>
      <c r="G62" s="17" t="s">
        <v>133</v>
      </c>
      <c r="H62" s="19">
        <v>1</v>
      </c>
      <c r="I62" s="20">
        <f t="shared" si="1"/>
        <v>7</v>
      </c>
    </row>
    <row r="63" spans="1:9" ht="13.5" thickBot="1">
      <c r="A63" s="88"/>
      <c r="B63" s="18" t="s">
        <v>134</v>
      </c>
      <c r="C63" s="36" t="s">
        <v>137</v>
      </c>
      <c r="D63" s="21">
        <v>7</v>
      </c>
      <c r="E63" s="18" t="s">
        <v>135</v>
      </c>
      <c r="F63" s="21">
        <v>1</v>
      </c>
      <c r="G63" s="18" t="s">
        <v>136</v>
      </c>
      <c r="H63" s="21">
        <v>1</v>
      </c>
      <c r="I63" s="22">
        <f t="shared" si="1"/>
        <v>7</v>
      </c>
    </row>
    <row r="1047854" spans="5:7" ht="13.5" thickBot="1"/>
    <row r="1047855" spans="5:7">
      <c r="E1047855" s="4"/>
      <c r="G1047855" s="4"/>
    </row>
  </sheetData>
  <autoFilter ref="I1:I1047855" xr:uid="{00000000-0009-0000-0000-000000000000}"/>
  <mergeCells count="31">
    <mergeCell ref="A58:A59"/>
    <mergeCell ref="A60:A61"/>
    <mergeCell ref="A62:A63"/>
    <mergeCell ref="A48:A49"/>
    <mergeCell ref="A50:A51"/>
    <mergeCell ref="A52:A53"/>
    <mergeCell ref="A54:A55"/>
    <mergeCell ref="A56:A57"/>
    <mergeCell ref="A38:A39"/>
    <mergeCell ref="A40:A41"/>
    <mergeCell ref="A42:A43"/>
    <mergeCell ref="A44:A45"/>
    <mergeCell ref="A46:A47"/>
    <mergeCell ref="A12:A13"/>
    <mergeCell ref="A14:A15"/>
    <mergeCell ref="A32:A33"/>
    <mergeCell ref="A34:A35"/>
    <mergeCell ref="A36:A37"/>
    <mergeCell ref="A28:A29"/>
    <mergeCell ref="A30:A31"/>
    <mergeCell ref="A16:A17"/>
    <mergeCell ref="A18:A19"/>
    <mergeCell ref="A20:A21"/>
    <mergeCell ref="A22:A23"/>
    <mergeCell ref="A24:A25"/>
    <mergeCell ref="A26:A27"/>
    <mergeCell ref="A2:I2"/>
    <mergeCell ref="B5:E5"/>
    <mergeCell ref="G5:I5"/>
    <mergeCell ref="B6:E6"/>
    <mergeCell ref="A10:A11"/>
  </mergeCells>
  <phoneticPr fontId="6" type="noConversion"/>
  <printOptions horizontalCentered="1" verticalCentered="1" gridLinesSet="0"/>
  <pageMargins left="0.54" right="0.89" top="0" bottom="0.5" header="0.5" footer="0.5"/>
  <pageSetup paperSize="268" scale="48" orientation="landscape" horizont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B7" sqref="B7"/>
    </sheetView>
  </sheetViews>
  <sheetFormatPr defaultRowHeight="12.75"/>
  <cols>
    <col min="1" max="1" width="23.28515625" customWidth="1"/>
    <col min="2" max="2" width="52.28515625" bestFit="1" customWidth="1"/>
  </cols>
  <sheetData>
    <row r="1" spans="1:6" ht="18.75" thickBot="1">
      <c r="A1" s="68"/>
      <c r="B1" s="59" t="s">
        <v>52</v>
      </c>
      <c r="C1" s="58" t="s">
        <v>11</v>
      </c>
      <c r="D1" s="5"/>
      <c r="E1" s="5"/>
      <c r="F1" s="5"/>
    </row>
    <row r="2" spans="1:6" ht="46.5" thickTop="1" thickBot="1">
      <c r="A2" s="51" t="s">
        <v>166</v>
      </c>
      <c r="B2" s="69" t="s">
        <v>167</v>
      </c>
      <c r="C2" s="55">
        <v>10</v>
      </c>
      <c r="D2" s="5"/>
      <c r="E2" s="5"/>
      <c r="F2" s="5"/>
    </row>
    <row r="3" spans="1:6" ht="45.75" thickBot="1">
      <c r="A3" s="70" t="s">
        <v>168</v>
      </c>
      <c r="B3" s="71" t="s">
        <v>172</v>
      </c>
      <c r="C3" s="38">
        <v>9</v>
      </c>
      <c r="D3" s="5"/>
      <c r="E3" s="5"/>
      <c r="F3" s="5"/>
    </row>
    <row r="4" spans="1:6" ht="36" customHeight="1" thickBot="1">
      <c r="A4" s="72" t="s">
        <v>146</v>
      </c>
      <c r="B4" s="71" t="s">
        <v>173</v>
      </c>
      <c r="C4" s="38">
        <v>8</v>
      </c>
      <c r="D4" s="5"/>
      <c r="E4" s="5"/>
      <c r="F4" s="5"/>
    </row>
    <row r="5" spans="1:6" ht="30.75" thickBot="1">
      <c r="A5" s="72" t="s">
        <v>145</v>
      </c>
      <c r="B5" s="71" t="s">
        <v>174</v>
      </c>
      <c r="C5" s="38">
        <v>7</v>
      </c>
      <c r="D5" s="5"/>
      <c r="E5" s="5"/>
      <c r="F5" s="5"/>
    </row>
    <row r="6" spans="1:6" ht="36" customHeight="1" thickBot="1">
      <c r="A6" s="72" t="s">
        <v>144</v>
      </c>
      <c r="B6" s="71" t="s">
        <v>169</v>
      </c>
      <c r="C6" s="38">
        <v>6</v>
      </c>
      <c r="D6" s="5"/>
      <c r="E6" s="5"/>
      <c r="F6" s="5"/>
    </row>
    <row r="7" spans="1:6" ht="45.75" thickBot="1">
      <c r="A7" s="72" t="s">
        <v>143</v>
      </c>
      <c r="B7" s="71" t="s">
        <v>170</v>
      </c>
      <c r="C7" s="38">
        <v>5</v>
      </c>
      <c r="D7" s="5"/>
      <c r="E7" s="5"/>
      <c r="F7" s="5"/>
    </row>
    <row r="8" spans="1:6" ht="30.75" thickBot="1">
      <c r="A8" s="72" t="s">
        <v>142</v>
      </c>
      <c r="B8" s="71" t="s">
        <v>171</v>
      </c>
      <c r="C8" s="38">
        <v>4</v>
      </c>
      <c r="D8" s="5"/>
      <c r="E8" s="5"/>
      <c r="F8" s="5"/>
    </row>
    <row r="9" spans="1:6" ht="18.75" thickBot="1">
      <c r="A9" s="72" t="s">
        <v>141</v>
      </c>
      <c r="B9" s="71" t="s">
        <v>165</v>
      </c>
      <c r="C9" s="38">
        <v>3</v>
      </c>
      <c r="D9" s="5"/>
      <c r="E9" s="5"/>
      <c r="F9" s="5"/>
    </row>
    <row r="10" spans="1:6" ht="30.75" thickBot="1">
      <c r="A10" s="70" t="s">
        <v>140</v>
      </c>
      <c r="B10" s="71" t="s">
        <v>164</v>
      </c>
      <c r="C10" s="38">
        <v>2</v>
      </c>
      <c r="D10" s="5"/>
      <c r="E10" s="5"/>
      <c r="F10" s="5"/>
    </row>
    <row r="11" spans="1:6" ht="18.75" thickBot="1">
      <c r="A11" s="65" t="s">
        <v>138</v>
      </c>
      <c r="B11" s="73" t="s">
        <v>139</v>
      </c>
      <c r="C11" s="67">
        <v>1</v>
      </c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A17" sqref="A17"/>
    </sheetView>
  </sheetViews>
  <sheetFormatPr defaultRowHeight="12.75"/>
  <cols>
    <col min="1" max="1" width="39.42578125" bestFit="1" customWidth="1"/>
    <col min="2" max="2" width="38.140625" customWidth="1"/>
  </cols>
  <sheetData>
    <row r="1" spans="1:3" ht="18.75" thickBot="1">
      <c r="A1" s="50"/>
      <c r="B1" s="59" t="s">
        <v>21</v>
      </c>
      <c r="C1" s="58" t="s">
        <v>11</v>
      </c>
    </row>
    <row r="2" spans="1:3" ht="15.75" thickTop="1">
      <c r="A2" s="89" t="s">
        <v>147</v>
      </c>
      <c r="B2" s="61" t="s">
        <v>158</v>
      </c>
      <c r="C2" s="62">
        <v>10</v>
      </c>
    </row>
    <row r="3" spans="1:3" ht="15.75" thickBot="1">
      <c r="A3" s="90"/>
      <c r="B3" s="63" t="s">
        <v>148</v>
      </c>
      <c r="C3" s="42">
        <v>9</v>
      </c>
    </row>
    <row r="4" spans="1:3" ht="15">
      <c r="A4" s="91" t="s">
        <v>149</v>
      </c>
      <c r="B4" s="64" t="s">
        <v>150</v>
      </c>
      <c r="C4" s="40">
        <v>8</v>
      </c>
    </row>
    <row r="5" spans="1:3" ht="15.75" thickBot="1">
      <c r="A5" s="92"/>
      <c r="B5" s="63" t="s">
        <v>163</v>
      </c>
      <c r="C5" s="42">
        <v>7</v>
      </c>
    </row>
    <row r="6" spans="1:3" ht="18" customHeight="1">
      <c r="A6" s="91" t="s">
        <v>151</v>
      </c>
      <c r="B6" s="64" t="s">
        <v>152</v>
      </c>
      <c r="C6" s="40">
        <v>6</v>
      </c>
    </row>
    <row r="7" spans="1:3" ht="18" customHeight="1">
      <c r="A7" s="93"/>
      <c r="B7" s="60" t="s">
        <v>156</v>
      </c>
      <c r="C7" s="43">
        <v>5</v>
      </c>
    </row>
    <row r="8" spans="1:3" ht="15.75" thickBot="1">
      <c r="A8" s="92"/>
      <c r="B8" s="63" t="s">
        <v>153</v>
      </c>
      <c r="C8" s="42">
        <v>4</v>
      </c>
    </row>
    <row r="9" spans="1:3" ht="15">
      <c r="A9" s="91" t="s">
        <v>154</v>
      </c>
      <c r="B9" s="64" t="s">
        <v>155</v>
      </c>
      <c r="C9" s="40">
        <v>3</v>
      </c>
    </row>
    <row r="10" spans="1:3" ht="15.75" thickBot="1">
      <c r="A10" s="92"/>
      <c r="B10" s="63" t="s">
        <v>162</v>
      </c>
      <c r="C10" s="42">
        <v>2</v>
      </c>
    </row>
    <row r="11" spans="1:3" ht="18.75" thickBot="1">
      <c r="A11" s="65" t="s">
        <v>157</v>
      </c>
      <c r="B11" s="66" t="s">
        <v>159</v>
      </c>
      <c r="C11" s="67">
        <v>1</v>
      </c>
    </row>
  </sheetData>
  <mergeCells count="4">
    <mergeCell ref="A2:A3"/>
    <mergeCell ref="A4:A5"/>
    <mergeCell ref="A6:A8"/>
    <mergeCell ref="A9:A10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F11" sqref="F11"/>
    </sheetView>
  </sheetViews>
  <sheetFormatPr defaultRowHeight="12.75"/>
  <cols>
    <col min="1" max="1" width="18" customWidth="1"/>
    <col min="2" max="2" width="68.28515625" bestFit="1" customWidth="1"/>
    <col min="3" max="3" width="13.42578125" customWidth="1"/>
    <col min="4" max="4" width="18.140625" customWidth="1"/>
  </cols>
  <sheetData>
    <row r="1" spans="1:5" ht="18.75" thickBot="1">
      <c r="A1" s="50"/>
      <c r="B1" s="49" t="s">
        <v>23</v>
      </c>
      <c r="C1" s="47" t="s">
        <v>24</v>
      </c>
      <c r="D1" s="47" t="s">
        <v>25</v>
      </c>
      <c r="E1" s="48" t="s">
        <v>11</v>
      </c>
    </row>
    <row r="2" spans="1:5" ht="19.5" thickTop="1" thickBot="1">
      <c r="A2" s="51" t="s">
        <v>26</v>
      </c>
      <c r="B2" s="52" t="s">
        <v>27</v>
      </c>
      <c r="C2" s="53">
        <v>100000</v>
      </c>
      <c r="D2" s="54" t="s">
        <v>28</v>
      </c>
      <c r="E2" s="55">
        <v>10</v>
      </c>
    </row>
    <row r="3" spans="1:5" ht="15">
      <c r="A3" s="91" t="s">
        <v>20</v>
      </c>
      <c r="B3" s="99" t="s">
        <v>38</v>
      </c>
      <c r="C3" s="56">
        <v>50000</v>
      </c>
      <c r="D3" s="39" t="s">
        <v>22</v>
      </c>
      <c r="E3" s="40">
        <v>9</v>
      </c>
    </row>
    <row r="4" spans="1:5" ht="15.75" thickBot="1">
      <c r="A4" s="98"/>
      <c r="B4" s="100"/>
      <c r="C4" s="57">
        <v>20000</v>
      </c>
      <c r="D4" s="41" t="s">
        <v>29</v>
      </c>
      <c r="E4" s="42">
        <v>8</v>
      </c>
    </row>
    <row r="5" spans="1:5" ht="15">
      <c r="A5" s="91" t="s">
        <v>19</v>
      </c>
      <c r="B5" s="99" t="s">
        <v>160</v>
      </c>
      <c r="C5" s="56">
        <v>10000</v>
      </c>
      <c r="D5" s="39" t="s">
        <v>30</v>
      </c>
      <c r="E5" s="40">
        <v>7</v>
      </c>
    </row>
    <row r="6" spans="1:5" ht="15">
      <c r="A6" s="101"/>
      <c r="B6" s="102"/>
      <c r="C6" s="44">
        <v>5000</v>
      </c>
      <c r="D6" s="37" t="s">
        <v>31</v>
      </c>
      <c r="E6" s="43">
        <v>6</v>
      </c>
    </row>
    <row r="7" spans="1:5" ht="15.75" thickBot="1">
      <c r="A7" s="92"/>
      <c r="B7" s="100"/>
      <c r="C7" s="57">
        <v>2000</v>
      </c>
      <c r="D7" s="41" t="s">
        <v>32</v>
      </c>
      <c r="E7" s="42">
        <v>5</v>
      </c>
    </row>
    <row r="8" spans="1:5" ht="15">
      <c r="A8" s="103" t="s">
        <v>18</v>
      </c>
      <c r="B8" s="99" t="s">
        <v>161</v>
      </c>
      <c r="C8" s="56">
        <v>1000</v>
      </c>
      <c r="D8" s="39" t="s">
        <v>33</v>
      </c>
      <c r="E8" s="40">
        <v>4</v>
      </c>
    </row>
    <row r="9" spans="1:5" ht="15.75" thickBot="1">
      <c r="A9" s="98"/>
      <c r="B9" s="97"/>
      <c r="C9" s="41">
        <v>500</v>
      </c>
      <c r="D9" s="41" t="s">
        <v>34</v>
      </c>
      <c r="E9" s="42">
        <v>3</v>
      </c>
    </row>
    <row r="10" spans="1:5" ht="15">
      <c r="A10" s="94" t="s">
        <v>146</v>
      </c>
      <c r="B10" s="96" t="s">
        <v>35</v>
      </c>
      <c r="C10" s="45">
        <v>200</v>
      </c>
      <c r="D10" s="45" t="s">
        <v>36</v>
      </c>
      <c r="E10" s="46">
        <v>2</v>
      </c>
    </row>
    <row r="11" spans="1:5" ht="15.75" thickBot="1">
      <c r="A11" s="95"/>
      <c r="B11" s="97"/>
      <c r="C11" s="41">
        <v>100</v>
      </c>
      <c r="D11" s="41" t="s">
        <v>37</v>
      </c>
      <c r="E11" s="42">
        <v>1</v>
      </c>
    </row>
    <row r="12" spans="1:5">
      <c r="A12" s="5"/>
      <c r="B12" s="5"/>
      <c r="C12" s="5"/>
      <c r="D12" s="5"/>
      <c r="E12" s="5"/>
    </row>
  </sheetData>
  <mergeCells count="8">
    <mergeCell ref="A10:A11"/>
    <mergeCell ref="B10:B11"/>
    <mergeCell ref="A3:A4"/>
    <mergeCell ref="B3:B4"/>
    <mergeCell ref="A5:A7"/>
    <mergeCell ref="B5:B7"/>
    <mergeCell ref="A8:A9"/>
    <mergeCell ref="B8:B9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Design FMEA</vt:lpstr>
      <vt:lpstr>DFMEA SEV definition</vt:lpstr>
      <vt:lpstr>DFMEA OCC definition</vt:lpstr>
      <vt:lpstr>DFMEA DET definition</vt:lpstr>
      <vt:lpstr>'Design FMEA'!Print_Area</vt:lpstr>
      <vt:lpstr>'Design FMEA'!Print_Titles</vt:lpstr>
    </vt:vector>
  </TitlesOfParts>
  <Company>ProgressivEdge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FMEA form</dc:title>
  <dc:creator>Ric Van Der Linden</dc:creator>
  <cp:lastModifiedBy>Wuheng Chen</cp:lastModifiedBy>
  <cp:lastPrinted>2006-03-11T15:45:41Z</cp:lastPrinted>
  <dcterms:created xsi:type="dcterms:W3CDTF">2002-01-10T17:51:49Z</dcterms:created>
  <dcterms:modified xsi:type="dcterms:W3CDTF">2020-12-17T00:58:10Z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e0e53c-4d26-49e4-ad77-afdf409a8d28_Enabled">
    <vt:lpwstr>True</vt:lpwstr>
  </property>
  <property fmtid="{D5CDD505-2E9C-101B-9397-08002B2CF9AE}" pid="3" name="MSIP_Label_50e0e53c-4d26-49e4-ad77-afdf409a8d28_SiteId">
    <vt:lpwstr>5a7a259b-6730-404b-bc25-5c6c773229ca</vt:lpwstr>
  </property>
  <property fmtid="{D5CDD505-2E9C-101B-9397-08002B2CF9AE}" pid="4" name="MSIP_Label_50e0e53c-4d26-49e4-ad77-afdf409a8d28_Owner">
    <vt:lpwstr>Vincent.YC.Liu@liteon.com</vt:lpwstr>
  </property>
  <property fmtid="{D5CDD505-2E9C-101B-9397-08002B2CF9AE}" pid="5" name="MSIP_Label_50e0e53c-4d26-49e4-ad77-afdf409a8d28_SetDate">
    <vt:lpwstr>2018-12-12T06:59:17.7735229Z</vt:lpwstr>
  </property>
  <property fmtid="{D5CDD505-2E9C-101B-9397-08002B2CF9AE}" pid="6" name="MSIP_Label_50e0e53c-4d26-49e4-ad77-afdf409a8d28_Name">
    <vt:lpwstr>Public</vt:lpwstr>
  </property>
  <property fmtid="{D5CDD505-2E9C-101B-9397-08002B2CF9AE}" pid="7" name="MSIP_Label_50e0e53c-4d26-49e4-ad77-afdf409a8d28_Application">
    <vt:lpwstr>Microsoft Azure Information Protection</vt:lpwstr>
  </property>
  <property fmtid="{D5CDD505-2E9C-101B-9397-08002B2CF9AE}" pid="8" name="MSIP_Label_50e0e53c-4d26-49e4-ad77-afdf409a8d28_Extended_MSFT_Method">
    <vt:lpwstr>Manual</vt:lpwstr>
  </property>
  <property fmtid="{D5CDD505-2E9C-101B-9397-08002B2CF9AE}" pid="9" name="Sensitivity">
    <vt:lpwstr>Public</vt:lpwstr>
  </property>
</Properties>
</file>