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C:\wkp\7 600W\0 Liteon\600W wh\protocols\pmbus\"/>
    </mc:Choice>
  </mc:AlternateContent>
  <xr:revisionPtr revIDLastSave="0" documentId="13_ncr:1_{FB941BD1-709C-4C35-B378-B7C141216744}" xr6:coauthVersionLast="47" xr6:coauthVersionMax="47" xr10:uidLastSave="{00000000-0000-0000-0000-000000000000}"/>
  <bookViews>
    <workbookView xWindow="-120" yWindow="-120" windowWidth="20730" windowHeight="11160" tabRatio="648" activeTab="1" xr2:uid="{00000000-000D-0000-FFFF-FFFF00000000}"/>
  </bookViews>
  <sheets>
    <sheet name="12V Cmd list ver2" sheetId="36" r:id="rId1"/>
    <sheet name="Calibration cmd" sheetId="37" r:id="rId2"/>
    <sheet name="Status" sheetId="29" r:id="rId3"/>
    <sheet name="Revision" sheetId="27" r:id="rId4"/>
    <sheet name="AWS Black Box Log" sheetId="34" r:id="rId5"/>
    <sheet name="FRU Data Format" sheetId="33" r:id="rId6"/>
    <sheet name="FRU DATA TABLE" sheetId="31" r:id="rId7"/>
    <sheet name="Reference DOC" sheetId="2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37" l="1"/>
  <c r="C11" i="37" s="1"/>
  <c r="C12" i="37" s="1"/>
  <c r="C13" i="37" s="1"/>
  <c r="C14" i="37" s="1"/>
  <c r="C15" i="37" s="1"/>
  <c r="C16" i="37" s="1"/>
  <c r="C17" i="37" s="1"/>
  <c r="C18" i="37" s="1"/>
  <c r="E68" i="33" l="1"/>
  <c r="E58" i="33"/>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7" i="33"/>
  <c r="E66" i="33"/>
  <c r="E65" i="33"/>
  <c r="E64" i="33"/>
  <c r="E63" i="33"/>
  <c r="E62" i="33"/>
  <c r="E61" i="33"/>
  <c r="E60" i="33"/>
  <c r="E59"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<sst xmlns="http://schemas.openxmlformats.org/spreadsheetml/2006/main" count="1374" uniqueCount="788">
  <si>
    <t>0x01</t>
  </si>
  <si>
    <t>0x20</t>
  </si>
  <si>
    <t>0x78</t>
  </si>
  <si>
    <t>0x79</t>
  </si>
  <si>
    <t>0x7A</t>
  </si>
  <si>
    <t>0x7B</t>
  </si>
  <si>
    <t>0x7C</t>
  </si>
  <si>
    <t>0x7D</t>
  </si>
  <si>
    <t>0x7E</t>
  </si>
  <si>
    <t>0x7F</t>
  </si>
  <si>
    <t>0x80</t>
  </si>
  <si>
    <t>0x96</t>
  </si>
  <si>
    <t>0x97</t>
  </si>
  <si>
    <t>0xA3</t>
  </si>
  <si>
    <t>0xA7</t>
  </si>
  <si>
    <t>0x88</t>
  </si>
  <si>
    <t>0x89</t>
  </si>
  <si>
    <t>0x8A</t>
  </si>
  <si>
    <t>0x8B</t>
  </si>
  <si>
    <t>0x8C</t>
  </si>
  <si>
    <t>0x8D</t>
  </si>
  <si>
    <t>0x90</t>
  </si>
  <si>
    <t>0x40</t>
  </si>
  <si>
    <t>0x46</t>
  </si>
  <si>
    <t>0x51</t>
  </si>
  <si>
    <t>0x4A</t>
  </si>
  <si>
    <t>0x4F</t>
  </si>
  <si>
    <t>0x8E</t>
  </si>
  <si>
    <t>0x19</t>
  </si>
  <si>
    <t>0x1A</t>
  </si>
  <si>
    <t>0x3A</t>
  </si>
  <si>
    <t>0x3B</t>
  </si>
  <si>
    <t>0x81</t>
  </si>
  <si>
    <t>0x8F</t>
  </si>
  <si>
    <t>0x98</t>
  </si>
  <si>
    <t>0xA0</t>
  </si>
  <si>
    <t>0xA1</t>
  </si>
  <si>
    <t>0xA2</t>
  </si>
  <si>
    <t>0xA4</t>
  </si>
  <si>
    <t>0xA5</t>
  </si>
  <si>
    <t>0xA6</t>
  </si>
  <si>
    <t>0xA8</t>
  </si>
  <si>
    <t>0xA9</t>
  </si>
  <si>
    <t>yes</t>
    <phoneticPr fontId="2" type="noConversion"/>
  </si>
  <si>
    <t>Comments</t>
    <phoneticPr fontId="2" type="noConversion"/>
  </si>
  <si>
    <t>Reserved</t>
  </si>
  <si>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</si>
  <si>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</si>
  <si>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</si>
  <si>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</si>
  <si>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</si>
  <si>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</si>
  <si>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</si>
  <si>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</si>
  <si>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</si>
  <si>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</si>
  <si>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</si>
  <si>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</si>
  <si>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</si>
  <si>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</si>
  <si>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</si>
  <si>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</si>
  <si>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</si>
  <si>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</si>
  <si>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</si>
  <si>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</si>
  <si>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</si>
  <si>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</si>
  <si>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</si>
  <si>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</si>
  <si>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</si>
  <si>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</si>
  <si>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</si>
  <si>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</si>
  <si>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</si>
  <si>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</si>
  <si>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</si>
  <si>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</si>
  <si>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</si>
  <si>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</si>
  <si>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</si>
  <si>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</si>
  <si>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</si>
  <si>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</si>
  <si>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</si>
  <si>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</si>
  <si>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</si>
  <si>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</si>
  <si>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</si>
  <si>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</si>
  <si>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</si>
  <si>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</si>
  <si>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</si>
  <si>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</si>
  <si>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</si>
  <si>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</si>
  <si>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</si>
  <si>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</si>
  <si>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</si>
  <si>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</si>
  <si>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</si>
  <si>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</si>
  <si>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</si>
  <si>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</si>
  <si>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</si>
  <si>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</si>
  <si>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</si>
  <si>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</si>
  <si>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</si>
  <si>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</si>
  <si>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</si>
  <si>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</si>
  <si>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</si>
  <si>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</si>
  <si>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</si>
  <si>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</si>
  <si>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</si>
  <si>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</si>
  <si>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</si>
  <si>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</si>
  <si>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</si>
  <si>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</si>
  <si>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</si>
  <si>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</si>
  <si>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</si>
  <si>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</si>
  <si>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</si>
  <si>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</si>
  <si>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</si>
  <si>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</si>
  <si>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</si>
  <si>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</si>
  <si>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</si>
  <si>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</si>
  <si>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</si>
  <si>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</si>
  <si>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</si>
  <si>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</si>
  <si>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</si>
  <si>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</si>
  <si>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</si>
  <si>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</si>
  <si>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</si>
  <si>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</si>
  <si>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</si>
  <si>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</si>
  <si>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</si>
  <si>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</si>
  <si>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</si>
  <si>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</si>
  <si>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</si>
  <si>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</si>
  <si>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</si>
  <si>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N/A</t>
    <phoneticPr fontId="2" type="noConversion"/>
  </si>
  <si>
    <t>STATUS_VOUT</t>
    <phoneticPr fontId="2" type="noConversion"/>
  </si>
  <si>
    <t>STATUS_IOUT</t>
    <phoneticPr fontId="2" type="noConversion"/>
  </si>
  <si>
    <t>STATUS_TEMPERATURE</t>
    <phoneticPr fontId="2" type="noConversion"/>
  </si>
  <si>
    <t>STATUS_CML</t>
    <phoneticPr fontId="2" type="noConversion"/>
  </si>
  <si>
    <t>STATUS_FANS_1_2</t>
    <phoneticPr fontId="2" type="noConversion"/>
  </si>
  <si>
    <t>READ_IIN</t>
    <phoneticPr fontId="2" type="noConversion"/>
  </si>
  <si>
    <t>READ_VOUT</t>
    <phoneticPr fontId="2" type="noConversion"/>
  </si>
  <si>
    <t>READ_IOUT</t>
    <phoneticPr fontId="2" type="noConversion"/>
  </si>
  <si>
    <t>READ_TEMPERATURE_2 (Primary side)</t>
    <phoneticPr fontId="2" type="noConversion"/>
  </si>
  <si>
    <t>READ_TEMPERATURE_3 (Secondary side)</t>
    <phoneticPr fontId="2" type="noConversion"/>
  </si>
  <si>
    <t>READ_FAN_SPEED_1</t>
    <phoneticPr fontId="2" type="noConversion"/>
  </si>
  <si>
    <t>READ_POUT</t>
    <phoneticPr fontId="2" type="noConversion"/>
  </si>
  <si>
    <t>READ_PIN</t>
    <phoneticPr fontId="2" type="noConversion"/>
  </si>
  <si>
    <t>yes</t>
    <phoneticPr fontId="2" type="noConversion"/>
  </si>
  <si>
    <t>Status_CML</t>
    <phoneticPr fontId="2" type="noConversion"/>
  </si>
  <si>
    <t>Output Undervoltage Fault</t>
    <phoneticPr fontId="2" type="noConversion"/>
  </si>
  <si>
    <t>VIN_UV_FAULT</t>
    <phoneticPr fontId="2" type="noConversion"/>
  </si>
  <si>
    <t>READ_VIN</t>
    <phoneticPr fontId="2" type="noConversion"/>
  </si>
  <si>
    <t>OFF</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</si>
  <si>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</si>
  <si>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</si>
  <si>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</si>
  <si>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</si>
  <si>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Recover</t>
  </si>
  <si>
    <t>Latch</t>
    <phoneticPr fontId="2" type="noConversion"/>
  </si>
  <si>
    <t>STATUS_INPUT</t>
    <phoneticPr fontId="2" type="noConversion"/>
  </si>
  <si>
    <t>By</t>
  </si>
  <si>
    <t>Date</t>
    <phoneticPr fontId="2" type="noConversion"/>
  </si>
  <si>
    <t xml:space="preserve"> Required</t>
    <phoneticPr fontId="2" type="noConversion"/>
  </si>
  <si>
    <t xml:space="preserve">PAGE0 Status </t>
    <phoneticPr fontId="2" type="noConversion"/>
  </si>
  <si>
    <t xml:space="preserve">PAGE1 Status </t>
    <phoneticPr fontId="2" type="noConversion"/>
  </si>
  <si>
    <t>2. Status detail definition</t>
    <phoneticPr fontId="7" type="noConversion"/>
  </si>
  <si>
    <t>3. Reference</t>
    <phoneticPr fontId="7" type="noConversion"/>
  </si>
  <si>
    <t>STATUS_WORD</t>
    <phoneticPr fontId="2" type="noConversion"/>
  </si>
  <si>
    <t>Initial release</t>
    <phoneticPr fontId="2" type="noConversion"/>
  </si>
  <si>
    <t>Version</t>
    <phoneticPr fontId="7" type="noConversion"/>
  </si>
  <si>
    <t>Description</t>
    <phoneticPr fontId="7" type="noConversion"/>
  </si>
  <si>
    <t>FRU DATA TBALE</t>
    <phoneticPr fontId="7" type="noConversion"/>
  </si>
  <si>
    <t>00</t>
    <phoneticPr fontId="7" type="noConversion"/>
  </si>
  <si>
    <t>01</t>
    <phoneticPr fontId="7" type="noConversion"/>
  </si>
  <si>
    <t>02</t>
    <phoneticPr fontId="7" type="noConversion"/>
  </si>
  <si>
    <t>03</t>
    <phoneticPr fontId="7" type="noConversion"/>
  </si>
  <si>
    <t>04</t>
    <phoneticPr fontId="7" type="noConversion"/>
  </si>
  <si>
    <t>05</t>
    <phoneticPr fontId="7" type="noConversion"/>
  </si>
  <si>
    <t>06</t>
    <phoneticPr fontId="7" type="noConversion"/>
  </si>
  <si>
    <t>07</t>
    <phoneticPr fontId="7" type="noConversion"/>
  </si>
  <si>
    <t>08</t>
    <phoneticPr fontId="7" type="noConversion"/>
  </si>
  <si>
    <t>09</t>
    <phoneticPr fontId="7" type="noConversion"/>
  </si>
  <si>
    <t>0A</t>
    <phoneticPr fontId="7" type="noConversion"/>
  </si>
  <si>
    <t>0B</t>
    <phoneticPr fontId="7" type="noConversion"/>
  </si>
  <si>
    <t>0C</t>
    <phoneticPr fontId="7" type="noConversion"/>
  </si>
  <si>
    <t>0D</t>
    <phoneticPr fontId="7" type="noConversion"/>
  </si>
  <si>
    <t>0E</t>
    <phoneticPr fontId="7" type="noConversion"/>
  </si>
  <si>
    <t>0F</t>
    <phoneticPr fontId="7" type="noConversion"/>
  </si>
  <si>
    <t>E9</t>
    <phoneticPr fontId="7" type="noConversion"/>
  </si>
  <si>
    <t>10</t>
    <phoneticPr fontId="7" type="noConversion"/>
  </si>
  <si>
    <t>20</t>
    <phoneticPr fontId="7" type="noConversion"/>
  </si>
  <si>
    <t>30</t>
    <phoneticPr fontId="7" type="noConversion"/>
  </si>
  <si>
    <t>40</t>
    <phoneticPr fontId="7" type="noConversion"/>
  </si>
  <si>
    <t>50</t>
    <phoneticPr fontId="7" type="noConversion"/>
  </si>
  <si>
    <t>60</t>
    <phoneticPr fontId="7" type="noConversion"/>
  </si>
  <si>
    <t>70</t>
    <phoneticPr fontId="7" type="noConversion"/>
  </si>
  <si>
    <t>80</t>
    <phoneticPr fontId="7" type="noConversion"/>
  </si>
  <si>
    <t>90</t>
    <phoneticPr fontId="7" type="noConversion"/>
  </si>
  <si>
    <t>A0</t>
    <phoneticPr fontId="7" type="noConversion"/>
  </si>
  <si>
    <t>B0</t>
    <phoneticPr fontId="7" type="noConversion"/>
  </si>
  <si>
    <t>C6</t>
    <phoneticPr fontId="7" type="noConversion"/>
  </si>
  <si>
    <t>4C</t>
    <phoneticPr fontId="7" type="noConversion"/>
  </si>
  <si>
    <t>4F</t>
    <phoneticPr fontId="7" type="noConversion"/>
  </si>
  <si>
    <t>4E</t>
    <phoneticPr fontId="7" type="noConversion"/>
  </si>
  <si>
    <t>D0</t>
    <phoneticPr fontId="7" type="noConversion"/>
  </si>
  <si>
    <t>2D</t>
    <phoneticPr fontId="7" type="noConversion"/>
  </si>
  <si>
    <t>C0</t>
    <phoneticPr fontId="7" type="noConversion"/>
  </si>
  <si>
    <t>C2</t>
    <phoneticPr fontId="7" type="noConversion"/>
  </si>
  <si>
    <t>E0</t>
    <phoneticPr fontId="7" type="noConversion"/>
  </si>
  <si>
    <t>F0</t>
    <phoneticPr fontId="7" type="noConversion"/>
  </si>
  <si>
    <t>C8</t>
    <phoneticPr fontId="7" type="noConversion"/>
  </si>
  <si>
    <t>C4</t>
    <phoneticPr fontId="7" type="noConversion"/>
  </si>
  <si>
    <t>C1</t>
    <phoneticPr fontId="7" type="noConversion"/>
  </si>
  <si>
    <t xml:space="preserve">OFFSET  </t>
  </si>
  <si>
    <t xml:space="preserve">DEFINITION  </t>
  </si>
  <si>
    <t xml:space="preserve">SPEC VALUE </t>
    <phoneticPr fontId="7" type="noConversion"/>
  </si>
  <si>
    <t xml:space="preserve">  </t>
  </si>
  <si>
    <t xml:space="preserve">(REMARKS)  </t>
  </si>
  <si>
    <t>dec</t>
    <phoneticPr fontId="7" type="noConversion"/>
  </si>
  <si>
    <t>hex</t>
    <phoneticPr fontId="7"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</si>
  <si>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</si>
  <si>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</si>
  <si>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</si>
  <si>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</si>
  <si>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</si>
  <si>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</si>
  <si>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7" type="noConversion"/>
  </si>
  <si>
    <t xml:space="preserve">002d  </t>
  </si>
  <si>
    <t xml:space="preserve">02h  </t>
  </si>
  <si>
    <t xml:space="preserve">Chassis Info Area Offset (In multiples of 8 Bytes),NOT APPLICABLE   </t>
    <phoneticPr fontId="7"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</si>
  <si>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</si>
  <si>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</si>
  <si>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</si>
  <si>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</si>
  <si>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</si>
  <si>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</si>
  <si>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</si>
  <si>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</si>
  <si>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7"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</si>
  <si>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</si>
  <si>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</si>
  <si>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</si>
  <si>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</si>
  <si>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</si>
  <si>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7" type="noConversion"/>
  </si>
  <si>
    <t>MULTI RECORD AREA : Power Supply Information 72 Bytes</t>
    <phoneticPr fontId="7" type="noConversion"/>
  </si>
  <si>
    <t>Power Supply Record Header</t>
    <phoneticPr fontId="7" type="noConversion"/>
  </si>
  <si>
    <t xml:space="preserve">08d  </t>
    <phoneticPr fontId="7" type="noConversion"/>
  </si>
  <si>
    <t xml:space="preserve">08h  </t>
    <phoneticPr fontId="7" type="noConversion"/>
  </si>
  <si>
    <t xml:space="preserve">Record Type ID (0x00 = Power Supply Information) </t>
    <phoneticPr fontId="7" type="noConversion"/>
  </si>
  <si>
    <t xml:space="preserve">09d  </t>
    <phoneticPr fontId="7" type="noConversion"/>
  </si>
  <si>
    <t xml:space="preserve">09h  </t>
    <phoneticPr fontId="7" type="noConversion"/>
  </si>
  <si>
    <t xml:space="preserve">7: (1)b, End of List 
6-4: (000)b, Reserved 
3-0: (0010)b, Record Format Version </t>
    <phoneticPr fontId="7" type="noConversion"/>
  </si>
  <si>
    <t xml:space="preserve">010d  </t>
    <phoneticPr fontId="7" type="noConversion"/>
  </si>
  <si>
    <t xml:space="preserve">0Ah  </t>
    <phoneticPr fontId="7" type="noConversion"/>
  </si>
  <si>
    <t>Record Length: 24 Bytes</t>
    <phoneticPr fontId="7" type="noConversion"/>
  </si>
  <si>
    <t xml:space="preserve">011d  </t>
    <phoneticPr fontId="7" type="noConversion"/>
  </si>
  <si>
    <t xml:space="preserve">0Bh  </t>
    <phoneticPr fontId="7" type="noConversion"/>
  </si>
  <si>
    <t>Record Checksum (Zero Checksum From 013d To 036d )</t>
    <phoneticPr fontId="7" type="noConversion"/>
  </si>
  <si>
    <t xml:space="preserve">012d  </t>
    <phoneticPr fontId="7" type="noConversion"/>
  </si>
  <si>
    <t xml:space="preserve">0Ch  </t>
    <phoneticPr fontId="7" type="noConversion"/>
  </si>
  <si>
    <t xml:space="preserve">Header Checksum (Zero Checksum From 008d To 011d) </t>
    <phoneticPr fontId="7" type="noConversion"/>
  </si>
  <si>
    <t>Power Supply Record</t>
    <phoneticPr fontId="7" type="noConversion"/>
  </si>
  <si>
    <t xml:space="preserve">013d  </t>
    <phoneticPr fontId="7" type="noConversion"/>
  </si>
  <si>
    <t xml:space="preserve">0Dh  </t>
    <phoneticPr fontId="7" type="noConversion"/>
  </si>
  <si>
    <t xml:space="preserve">Overall Capacity1_LB (Watts) 
15-12: (0000)b, Reserved 
11-0: (000000000000)b, 
0W 
Stored with LSB first then MSB. </t>
    <phoneticPr fontId="7" type="noConversion"/>
  </si>
  <si>
    <t xml:space="preserve">014d  </t>
    <phoneticPr fontId="7" type="noConversion"/>
  </si>
  <si>
    <t xml:space="preserve">0Eh  </t>
    <phoneticPr fontId="7" type="noConversion"/>
  </si>
  <si>
    <t xml:space="preserve">Overall Capacity2_HB (Watts) </t>
    <phoneticPr fontId="7" type="noConversion"/>
  </si>
  <si>
    <t xml:space="preserve">015d~016d  </t>
    <phoneticPr fontId="7" type="noConversion"/>
  </si>
  <si>
    <t xml:space="preserve">0Fh~10h  </t>
    <phoneticPr fontId="7" type="noConversion"/>
  </si>
  <si>
    <t>Peak VA (Watts) 
15-12: (0000)b, Reserved 
11-0: No peak VA rating 
Stored with LSB first then MSB.</t>
    <phoneticPr fontId="7" type="noConversion"/>
  </si>
  <si>
    <t xml:space="preserve">017d  </t>
    <phoneticPr fontId="7" type="noConversion"/>
  </si>
  <si>
    <t xml:space="preserve">11h  </t>
    <phoneticPr fontId="7" type="noConversion"/>
  </si>
  <si>
    <t>Inrush Current (Amps), 00Amps</t>
    <phoneticPr fontId="7" type="noConversion"/>
  </si>
  <si>
    <t xml:space="preserve">018d  </t>
    <phoneticPr fontId="7" type="noConversion"/>
  </si>
  <si>
    <t xml:space="preserve">12h  </t>
    <phoneticPr fontId="7" type="noConversion"/>
  </si>
  <si>
    <t>Inrush Interval (ms), 0ms</t>
    <phoneticPr fontId="7" type="noConversion"/>
  </si>
  <si>
    <t xml:space="preserve">019d~020d  </t>
    <phoneticPr fontId="7" type="noConversion"/>
  </si>
  <si>
    <t xml:space="preserve">13h~14h  </t>
    <phoneticPr fontId="7" type="noConversion"/>
  </si>
  <si>
    <t xml:space="preserve">Low End Input Voltage Range 1 </t>
    <phoneticPr fontId="7" type="noConversion"/>
  </si>
  <si>
    <t xml:space="preserve">021d~022d  </t>
    <phoneticPr fontId="7" type="noConversion"/>
  </si>
  <si>
    <t xml:space="preserve">15h~16h  </t>
    <phoneticPr fontId="7" type="noConversion"/>
  </si>
  <si>
    <t>High End Input Voltage Range 1</t>
    <phoneticPr fontId="7" type="noConversion"/>
  </si>
  <si>
    <t>023d</t>
    <phoneticPr fontId="7" type="noConversion"/>
  </si>
  <si>
    <t xml:space="preserve">17h  </t>
    <phoneticPr fontId="7" type="noConversion"/>
  </si>
  <si>
    <t xml:space="preserve">Low End Input Voltage Range 2-LB 
0V = 0 (0x10mV) 
Stored with LSB first then MSB. </t>
    <phoneticPr fontId="7" type="noConversion"/>
  </si>
  <si>
    <t>024d</t>
    <phoneticPr fontId="7" type="noConversion"/>
  </si>
  <si>
    <t xml:space="preserve">18h  </t>
    <phoneticPr fontId="7" type="noConversion"/>
  </si>
  <si>
    <t xml:space="preserve">Low End Input Voltage Range 2-HB </t>
    <phoneticPr fontId="7" type="noConversion"/>
  </si>
  <si>
    <t>025d</t>
    <phoneticPr fontId="7" type="noConversion"/>
  </si>
  <si>
    <t xml:space="preserve">19h  </t>
    <phoneticPr fontId="7" type="noConversion"/>
  </si>
  <si>
    <t xml:space="preserve">High End Input Voltage Range 2-LB
0V = 0 (0x10mV) 
Stored with LSB first then MSB. </t>
    <phoneticPr fontId="7" type="noConversion"/>
  </si>
  <si>
    <t>026d</t>
    <phoneticPr fontId="7" type="noConversion"/>
  </si>
  <si>
    <t xml:space="preserve">1Ah  </t>
    <phoneticPr fontId="7" type="noConversion"/>
  </si>
  <si>
    <t>High End Input Voltage Range 2-HB</t>
    <phoneticPr fontId="7" type="noConversion"/>
  </si>
  <si>
    <t>027d</t>
    <phoneticPr fontId="7" type="noConversion"/>
  </si>
  <si>
    <t xml:space="preserve">1Bh  </t>
    <phoneticPr fontId="7" type="noConversion"/>
  </si>
  <si>
    <t>Low End Input Frequency Range, 0Hz</t>
    <phoneticPr fontId="7" type="noConversion"/>
  </si>
  <si>
    <t>028d</t>
    <phoneticPr fontId="7" type="noConversion"/>
  </si>
  <si>
    <t xml:space="preserve">1Ch  </t>
    <phoneticPr fontId="7" type="noConversion"/>
  </si>
  <si>
    <t>High End Input Frequency Range, 0Hz</t>
    <phoneticPr fontId="7" type="noConversion"/>
  </si>
  <si>
    <t>029d</t>
    <phoneticPr fontId="7" type="noConversion"/>
  </si>
  <si>
    <t xml:space="preserve">1Dh  </t>
    <phoneticPr fontId="7" type="noConversion"/>
  </si>
  <si>
    <t>030d</t>
    <phoneticPr fontId="7" type="noConversion"/>
  </si>
  <si>
    <t xml:space="preserve">1Eh  </t>
    <phoneticPr fontId="7" type="noConversion"/>
  </si>
  <si>
    <t>031d~032d</t>
    <phoneticPr fontId="7" type="noConversion"/>
  </si>
  <si>
    <t xml:space="preserve">1Fh~20h  </t>
    <phoneticPr fontId="7" type="noConversion"/>
  </si>
  <si>
    <t>033d~035d</t>
    <phoneticPr fontId="7" type="noConversion"/>
  </si>
  <si>
    <t xml:space="preserve">21h~23h  </t>
    <phoneticPr fontId="7" type="noConversion"/>
  </si>
  <si>
    <t>036d</t>
    <phoneticPr fontId="7" type="noConversion"/>
  </si>
  <si>
    <t xml:space="preserve">24h  </t>
    <phoneticPr fontId="7" type="noConversion"/>
  </si>
  <si>
    <t xml:space="preserve">Predictive Fail Tachometer Lower Threshold, Not applicable </t>
    <phoneticPr fontId="7" type="noConversion"/>
  </si>
  <si>
    <t xml:space="preserve">037d~079d  </t>
    <phoneticPr fontId="7" type="noConversion"/>
  </si>
  <si>
    <t xml:space="preserve">25h~4Fh  </t>
    <phoneticPr fontId="7" type="noConversion"/>
  </si>
  <si>
    <t xml:space="preserve">INTERNAL USE AREA, 64 bytes </t>
    <phoneticPr fontId="7" type="noConversion"/>
  </si>
  <si>
    <t xml:space="preserve">080d  </t>
    <phoneticPr fontId="7" type="noConversion"/>
  </si>
  <si>
    <t xml:space="preserve">50h  </t>
    <phoneticPr fontId="7" type="noConversion"/>
  </si>
  <si>
    <t xml:space="preserve">INTERNAL USE AREA Format Version Number 
7:4 -reserved, write as 0000b 
3:0 -format version number = 1h for this specification. </t>
    <phoneticPr fontId="7" type="noConversion"/>
  </si>
  <si>
    <t xml:space="preserve">081d~142d  </t>
    <phoneticPr fontId="7" type="noConversion"/>
  </si>
  <si>
    <t xml:space="preserve">51h~8Eh  </t>
    <phoneticPr fontId="7" type="noConversion"/>
  </si>
  <si>
    <t>NOT APPLICABLE</t>
    <phoneticPr fontId="7" type="noConversion"/>
  </si>
  <si>
    <t xml:space="preserve">143d  </t>
    <phoneticPr fontId="7" type="noConversion"/>
  </si>
  <si>
    <t xml:space="preserve">8Fh  </t>
    <phoneticPr fontId="7" type="noConversion"/>
  </si>
  <si>
    <t xml:space="preserve"> Zero Checksum (256 – (Sum of bytes 080d to 142d))</t>
    <phoneticPr fontId="7" type="noConversion"/>
  </si>
  <si>
    <t>CHASSIS INFORMATION AREA, 32 bytes</t>
    <phoneticPr fontId="7" type="noConversion"/>
  </si>
  <si>
    <t xml:space="preserve">  </t>
    <phoneticPr fontId="7" type="noConversion"/>
  </si>
  <si>
    <t xml:space="preserve">144d  </t>
    <phoneticPr fontId="7" type="noConversion"/>
  </si>
  <si>
    <t xml:space="preserve">90h  </t>
    <phoneticPr fontId="7" type="noConversion"/>
  </si>
  <si>
    <r>
      <t xml:space="preserve">Format Version Number       </t>
    </r>
    <r>
      <rPr>
        <sz val="10"/>
        <color rgb="FF000000"/>
        <rFont val="Arial"/>
        <family val="2"/>
      </rPr>
      <t xml:space="preserve">(Default value is 1.)  </t>
    </r>
  </si>
  <si>
    <t xml:space="preserve">145d  </t>
    <phoneticPr fontId="7" type="noConversion"/>
  </si>
  <si>
    <t xml:space="preserve">91h  </t>
    <phoneticPr fontId="7"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</si>
  <si>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</si>
  <si>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7" type="noConversion"/>
  </si>
  <si>
    <t xml:space="preserve">92h  </t>
    <phoneticPr fontId="7"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</si>
  <si>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</si>
  <si>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7" type="noConversion"/>
  </si>
  <si>
    <t xml:space="preserve">93h  </t>
    <phoneticPr fontId="7" type="noConversion"/>
  </si>
  <si>
    <t xml:space="preserve">Chassis Part Number Type/Length 10 byte allocation 
0CAH (if used) (Default value is 0.)  </t>
    <phoneticPr fontId="7" type="noConversion"/>
  </si>
  <si>
    <t>148d~157d</t>
    <phoneticPr fontId="7" type="noConversion"/>
  </si>
  <si>
    <t xml:space="preserve">94h~9Dh  </t>
    <phoneticPr fontId="7" type="noConversion"/>
  </si>
  <si>
    <t xml:space="preserve">Chassis Part Number (Default value is 0.) </t>
    <phoneticPr fontId="7" type="noConversion"/>
  </si>
  <si>
    <t xml:space="preserve">158d  </t>
    <phoneticPr fontId="7" type="noConversion"/>
  </si>
  <si>
    <t xml:space="preserve">9Eh  </t>
    <phoneticPr fontId="7" type="noConversion"/>
  </si>
  <si>
    <t xml:space="preserve">Chassis Serial Number Type/Length 15 byte allocation 
0CFH (if used) (Default value is 0.) </t>
    <phoneticPr fontId="7" type="noConversion"/>
  </si>
  <si>
    <t xml:space="preserve">159d~173d  </t>
    <phoneticPr fontId="7" type="noConversion"/>
  </si>
  <si>
    <t xml:space="preserve">9Fh~ADh  </t>
    <phoneticPr fontId="7" type="noConversion"/>
  </si>
  <si>
    <t xml:space="preserve">Chassis Serial Number  (Default value is 0.)  </t>
    <phoneticPr fontId="7" type="noConversion"/>
  </si>
  <si>
    <t xml:space="preserve">174d  </t>
    <phoneticPr fontId="7" type="noConversion"/>
  </si>
  <si>
    <t xml:space="preserve">AEh  </t>
    <phoneticPr fontId="7" type="noConversion"/>
  </si>
  <si>
    <r>
      <t xml:space="preserve">End Tag   </t>
    </r>
    <r>
      <rPr>
        <sz val="10"/>
        <color rgb="FF000000"/>
        <rFont val="Arial"/>
        <family val="2"/>
      </rPr>
      <t xml:space="preserve">(0C1H if used)               (Default value is 0.)  </t>
    </r>
  </si>
  <si>
    <t xml:space="preserve">175d  </t>
    <phoneticPr fontId="7" type="noConversion"/>
  </si>
  <si>
    <t xml:space="preserve">AFh  </t>
    <phoneticPr fontId="7" type="noConversion"/>
  </si>
  <si>
    <r>
      <t xml:space="preserve">Zero Check Sum (256 – (Sum of bytes 144d to 174d))  </t>
    </r>
    <r>
      <rPr>
        <sz val="10"/>
        <color rgb="FF000000"/>
        <rFont val="Arial"/>
        <family val="2"/>
      </rPr>
      <t xml:space="preserve">  </t>
    </r>
    <phoneticPr fontId="7" type="noConversion"/>
  </si>
  <si>
    <t xml:space="preserve">Product Info Area Format, 80 bytes  </t>
    <phoneticPr fontId="7" type="noConversion"/>
  </si>
  <si>
    <t xml:space="preserve">176d  </t>
    <phoneticPr fontId="7" type="noConversion"/>
  </si>
  <si>
    <t xml:space="preserve">B0h  </t>
    <phoneticPr fontId="7" type="noConversion"/>
  </si>
  <si>
    <t xml:space="preserve">Product Area Format Version Number   </t>
    <phoneticPr fontId="7" type="noConversion"/>
  </si>
  <si>
    <t xml:space="preserve">177d  </t>
    <phoneticPr fontId="7" type="noConversion"/>
  </si>
  <si>
    <t xml:space="preserve">B1h  </t>
    <phoneticPr fontId="7" type="noConversion"/>
  </si>
  <si>
    <r>
      <t xml:space="preserve">Product Info Area Length (In multiple of 8 bytes)  
</t>
    </r>
    <r>
      <rPr>
        <sz val="10"/>
        <color theme="1"/>
        <rFont val="Arial"/>
        <family val="2"/>
      </rPr>
      <t xml:space="preserve">80 Bytes are allocated. 80-Bytes / 8 = 0AH.  </t>
    </r>
    <phoneticPr fontId="7" type="noConversion"/>
  </si>
  <si>
    <t xml:space="preserve">178d  </t>
    <phoneticPr fontId="7" type="noConversion"/>
  </si>
  <si>
    <t xml:space="preserve">B2h  </t>
    <phoneticPr fontId="7" type="noConversion"/>
  </si>
  <si>
    <r>
      <rPr>
        <b/>
        <sz val="10"/>
        <color theme="1"/>
        <rFont val="Arial"/>
        <family val="2"/>
      </rPr>
      <t xml:space="preserve">Language, </t>
    </r>
    <r>
      <rPr>
        <sz val="10"/>
        <color theme="1"/>
        <rFont val="Arial"/>
        <family val="2"/>
      </rPr>
      <t xml:space="preserve">English = 19H </t>
    </r>
    <phoneticPr fontId="7" type="noConversion"/>
  </si>
  <si>
    <t xml:space="preserve">179d  </t>
    <phoneticPr fontId="7" type="noConversion"/>
  </si>
  <si>
    <t xml:space="preserve">B3h  </t>
    <phoneticPr fontId="7"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</si>
  <si>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7" type="noConversion"/>
  </si>
  <si>
    <t xml:space="preserve">180d  </t>
    <phoneticPr fontId="7" type="noConversion"/>
  </si>
  <si>
    <t xml:space="preserve">B4h  </t>
    <phoneticPr fontId="7" type="noConversion"/>
  </si>
  <si>
    <t xml:space="preserve">181d  </t>
    <phoneticPr fontId="7" type="noConversion"/>
  </si>
  <si>
    <t xml:space="preserve">B5h  </t>
    <phoneticPr fontId="7" type="noConversion"/>
  </si>
  <si>
    <t>Manufacturer Name 2, 'I'</t>
    <phoneticPr fontId="7" type="noConversion"/>
  </si>
  <si>
    <t xml:space="preserve">182d  </t>
    <phoneticPr fontId="7" type="noConversion"/>
  </si>
  <si>
    <t xml:space="preserve">B6h  </t>
    <phoneticPr fontId="7" type="noConversion"/>
  </si>
  <si>
    <t>Manufacturer Name 3, 'T'</t>
    <phoneticPr fontId="7" type="noConversion"/>
  </si>
  <si>
    <t xml:space="preserve">183d  </t>
    <phoneticPr fontId="7" type="noConversion"/>
  </si>
  <si>
    <t xml:space="preserve">B7h  </t>
    <phoneticPr fontId="7" type="noConversion"/>
  </si>
  <si>
    <t>Manufacturer Name 4, 'E'</t>
    <phoneticPr fontId="7" type="noConversion"/>
  </si>
  <si>
    <t xml:space="preserve">184d  </t>
    <phoneticPr fontId="7" type="noConversion"/>
  </si>
  <si>
    <t xml:space="preserve">B8h  </t>
    <phoneticPr fontId="7" type="noConversion"/>
  </si>
  <si>
    <t>Manufacturer Name 5, 'O'</t>
    <phoneticPr fontId="7" type="noConversion"/>
  </si>
  <si>
    <t xml:space="preserve">185d  </t>
    <phoneticPr fontId="7" type="noConversion"/>
  </si>
  <si>
    <t xml:space="preserve">B9h  </t>
    <phoneticPr fontId="7" type="noConversion"/>
  </si>
  <si>
    <t>Manufacturer Name 6, 'N'</t>
    <phoneticPr fontId="7" type="noConversion"/>
  </si>
  <si>
    <t xml:space="preserve">186d  </t>
    <phoneticPr fontId="7" type="noConversion"/>
  </si>
  <si>
    <t xml:space="preserve">BAh  </t>
    <phoneticPr fontId="7" type="noConversion"/>
  </si>
  <si>
    <r>
      <t xml:space="preserve">Product Name Type/Length (0CEH) 
</t>
    </r>
    <r>
      <rPr>
        <sz val="10"/>
        <color theme="1"/>
        <rFont val="Arial"/>
        <family val="2"/>
      </rPr>
      <t xml:space="preserve">7-6: (11)b, 8-Bit ASCII + Latin 1, 
5-0: (010000)b, 16-Byte Allocation </t>
    </r>
    <phoneticPr fontId="7" type="noConversion"/>
  </si>
  <si>
    <t xml:space="preserve">187d  </t>
    <phoneticPr fontId="7" type="noConversion"/>
  </si>
  <si>
    <t xml:space="preserve">BBh  </t>
    <phoneticPr fontId="7" type="noConversion"/>
  </si>
  <si>
    <t>Product Name 1, 'P'</t>
    <phoneticPr fontId="7" type="noConversion"/>
  </si>
  <si>
    <t xml:space="preserve">188d  </t>
    <phoneticPr fontId="7" type="noConversion"/>
  </si>
  <si>
    <t xml:space="preserve">BCh  </t>
    <phoneticPr fontId="7" type="noConversion"/>
  </si>
  <si>
    <t>Product Name 2, 'S'</t>
    <phoneticPr fontId="7" type="noConversion"/>
  </si>
  <si>
    <t xml:space="preserve">189d  </t>
    <phoneticPr fontId="7" type="noConversion"/>
  </si>
  <si>
    <t xml:space="preserve">BDh  </t>
    <phoneticPr fontId="7" type="noConversion"/>
  </si>
  <si>
    <t>Product Name 3, '-'</t>
    <phoneticPr fontId="7" type="noConversion"/>
  </si>
  <si>
    <t xml:space="preserve">190d  </t>
    <phoneticPr fontId="7" type="noConversion"/>
  </si>
  <si>
    <t xml:space="preserve">BEh  </t>
    <phoneticPr fontId="7" type="noConversion"/>
  </si>
  <si>
    <t xml:space="preserve">191d  </t>
    <phoneticPr fontId="7" type="noConversion"/>
  </si>
  <si>
    <t xml:space="preserve">BFh  </t>
    <phoneticPr fontId="7" type="noConversion"/>
  </si>
  <si>
    <t xml:space="preserve">192d  </t>
    <phoneticPr fontId="7" type="noConversion"/>
  </si>
  <si>
    <t xml:space="preserve">C0h  </t>
    <phoneticPr fontId="7" type="noConversion"/>
  </si>
  <si>
    <t xml:space="preserve">193d  </t>
    <phoneticPr fontId="7" type="noConversion"/>
  </si>
  <si>
    <t xml:space="preserve">C1h  </t>
    <phoneticPr fontId="7" type="noConversion"/>
  </si>
  <si>
    <t xml:space="preserve">194d  </t>
    <phoneticPr fontId="7" type="noConversion"/>
  </si>
  <si>
    <t xml:space="preserve">C2h  </t>
    <phoneticPr fontId="7" type="noConversion"/>
  </si>
  <si>
    <t>Product Name 8, '-'</t>
    <phoneticPr fontId="7" type="noConversion"/>
  </si>
  <si>
    <t xml:space="preserve">195d  </t>
    <phoneticPr fontId="7" type="noConversion"/>
  </si>
  <si>
    <t xml:space="preserve">C3h  </t>
    <phoneticPr fontId="7" type="noConversion"/>
  </si>
  <si>
    <t xml:space="preserve">196d  </t>
    <phoneticPr fontId="7" type="noConversion"/>
  </si>
  <si>
    <t xml:space="preserve">C4h  </t>
    <phoneticPr fontId="7" type="noConversion"/>
  </si>
  <si>
    <t xml:space="preserve">197d  </t>
    <phoneticPr fontId="7" type="noConversion"/>
  </si>
  <si>
    <t xml:space="preserve">C5h  </t>
    <phoneticPr fontId="7" type="noConversion"/>
  </si>
  <si>
    <t>Product Name 11, '1'</t>
    <phoneticPr fontId="7" type="noConversion"/>
  </si>
  <si>
    <t xml:space="preserve">198d  </t>
    <phoneticPr fontId="7" type="noConversion"/>
  </si>
  <si>
    <t xml:space="preserve">C6h  </t>
    <phoneticPr fontId="7" type="noConversion"/>
  </si>
  <si>
    <t xml:space="preserve">199d  </t>
    <phoneticPr fontId="7" type="noConversion"/>
  </si>
  <si>
    <t xml:space="preserve">C7h  </t>
    <phoneticPr fontId="7" type="noConversion"/>
  </si>
  <si>
    <t>Product Name 13, ' '</t>
    <phoneticPr fontId="7" type="noConversion"/>
  </si>
  <si>
    <t xml:space="preserve">200d  </t>
    <phoneticPr fontId="7" type="noConversion"/>
  </si>
  <si>
    <t xml:space="preserve">C8h  </t>
    <phoneticPr fontId="7" type="noConversion"/>
  </si>
  <si>
    <t xml:space="preserve">Product Name 14, ' ' </t>
    <phoneticPr fontId="7" type="noConversion"/>
  </si>
  <si>
    <t xml:space="preserve">201d  </t>
    <phoneticPr fontId="7" type="noConversion"/>
  </si>
  <si>
    <t xml:space="preserve">C9h  </t>
    <phoneticPr fontId="7" type="noConversion"/>
  </si>
  <si>
    <t>Product Name 15, ' '</t>
    <phoneticPr fontId="7" type="noConversion"/>
  </si>
  <si>
    <t xml:space="preserve">202d  </t>
    <phoneticPr fontId="7" type="noConversion"/>
  </si>
  <si>
    <t xml:space="preserve">CAh  </t>
    <phoneticPr fontId="7" type="noConversion"/>
  </si>
  <si>
    <t>Product Name 16, ' '</t>
    <phoneticPr fontId="7" type="noConversion"/>
  </si>
  <si>
    <t xml:space="preserve">203d  </t>
    <phoneticPr fontId="7" type="noConversion"/>
  </si>
  <si>
    <t xml:space="preserve">CBh  </t>
    <phoneticPr fontId="7" type="noConversion"/>
  </si>
  <si>
    <t>Part/Model Number Type/Length (0CAH) 
7-6: (11)b, 8-Bit ASCII + Latin 1, 
5-0: (010000)b, 16-Byte Allocation</t>
    <phoneticPr fontId="7" type="noConversion"/>
  </si>
  <si>
    <t xml:space="preserve">204d~219d  </t>
    <phoneticPr fontId="7" type="noConversion"/>
  </si>
  <si>
    <t xml:space="preserve">CCh~DBh  </t>
    <phoneticPr fontId="7" type="noConversion"/>
  </si>
  <si>
    <t>Power Supply Spare Kit Number 
NOT APPLICABLE</t>
    <phoneticPr fontId="7" type="noConversion"/>
  </si>
  <si>
    <t xml:space="preserve">220d  </t>
    <phoneticPr fontId="7" type="noConversion"/>
  </si>
  <si>
    <t xml:space="preserve">DCh  </t>
    <phoneticPr fontId="7" type="noConversion"/>
  </si>
  <si>
    <t>Product Version Number Type/Length (0C2H) 
7-6: (11)b, 8-Bit ASCII + Latin 1, 
5-0: (000010)b, 2-Byte Allocation</t>
    <phoneticPr fontId="7" type="noConversion"/>
  </si>
  <si>
    <t xml:space="preserve">221d  </t>
    <phoneticPr fontId="7" type="noConversion"/>
  </si>
  <si>
    <t xml:space="preserve">DDh  </t>
    <phoneticPr fontId="7" type="noConversion"/>
  </si>
  <si>
    <t>Product Version Number1 / Auto Rev, 'X'</t>
    <phoneticPr fontId="7" type="noConversion"/>
  </si>
  <si>
    <t xml:space="preserve">222d  </t>
    <phoneticPr fontId="7" type="noConversion"/>
  </si>
  <si>
    <t xml:space="preserve">DEh  </t>
    <phoneticPr fontId="7" type="noConversion"/>
  </si>
  <si>
    <t>Product Version Number2 / Auto Rev, '3'</t>
    <phoneticPr fontId="7" type="noConversion"/>
  </si>
  <si>
    <t xml:space="preserve">223d  </t>
    <phoneticPr fontId="7" type="noConversion"/>
  </si>
  <si>
    <t xml:space="preserve">DFh  </t>
    <phoneticPr fontId="7" type="noConversion"/>
  </si>
  <si>
    <t xml:space="preserve">224d  </t>
    <phoneticPr fontId="7" type="noConversion"/>
  </si>
  <si>
    <t xml:space="preserve">E0h  </t>
    <phoneticPr fontId="7" type="noConversion"/>
  </si>
  <si>
    <t>Product Serial Number1, COMMODITY CODE, '6'</t>
    <phoneticPr fontId="7" type="noConversion"/>
  </si>
  <si>
    <t xml:space="preserve">225d  </t>
    <phoneticPr fontId="7" type="noConversion"/>
  </si>
  <si>
    <t xml:space="preserve">E1h  </t>
    <phoneticPr fontId="7"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</si>
  <si>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7" type="noConversion"/>
  </si>
  <si>
    <t xml:space="preserve">226d  </t>
    <phoneticPr fontId="7" type="noConversion"/>
  </si>
  <si>
    <t xml:space="preserve">E2h  </t>
    <phoneticPr fontId="7" type="noConversion"/>
  </si>
  <si>
    <r>
      <t>Product Serial Number3, '</t>
    </r>
    <r>
      <rPr>
        <b/>
        <sz val="10"/>
        <color rgb="FFFF0000"/>
        <rFont val="Arial"/>
        <family val="2"/>
      </rPr>
      <t>A</t>
    </r>
    <r>
      <rPr>
        <b/>
        <sz val="10"/>
        <color theme="1"/>
        <rFont val="Arial"/>
        <family val="2"/>
      </rPr>
      <t>'</t>
    </r>
    <phoneticPr fontId="7" type="noConversion"/>
  </si>
  <si>
    <t xml:space="preserve">227d  </t>
    <phoneticPr fontId="7" type="noConversion"/>
  </si>
  <si>
    <t xml:space="preserve">E3h  </t>
    <phoneticPr fontId="7" type="noConversion"/>
  </si>
  <si>
    <r>
      <t>Product Serial Number4, '</t>
    </r>
    <r>
      <rPr>
        <b/>
        <sz val="10"/>
        <color rgb="FFFF0000"/>
        <rFont val="Arial"/>
        <family val="2"/>
      </rPr>
      <t>1</t>
    </r>
    <r>
      <rPr>
        <b/>
        <sz val="10"/>
        <color theme="1"/>
        <rFont val="Arial"/>
        <family val="2"/>
      </rPr>
      <t>'</t>
    </r>
    <phoneticPr fontId="7" type="noConversion"/>
  </si>
  <si>
    <t xml:space="preserve">228d  </t>
    <phoneticPr fontId="7" type="noConversion"/>
  </si>
  <si>
    <t xml:space="preserve">E4h  </t>
    <phoneticPr fontId="7" type="noConversion"/>
  </si>
  <si>
    <r>
      <t>Product Serial Number5, '</t>
    </r>
    <r>
      <rPr>
        <b/>
        <sz val="10"/>
        <color rgb="FFFF0000"/>
        <rFont val="Arial"/>
        <family val="2"/>
      </rPr>
      <t>U</t>
    </r>
    <r>
      <rPr>
        <b/>
        <sz val="10"/>
        <color theme="1"/>
        <rFont val="Arial"/>
        <family val="2"/>
      </rPr>
      <t>'</t>
    </r>
    <phoneticPr fontId="7" type="noConversion"/>
  </si>
  <si>
    <t xml:space="preserve">229d  </t>
    <phoneticPr fontId="7" type="noConversion"/>
  </si>
  <si>
    <t xml:space="preserve">E5h  </t>
    <phoneticPr fontId="7" type="noConversion"/>
  </si>
  <si>
    <t>Product Serial Number6~7, 
01-&gt; SITE/VENDOR CODE (01),
Product Serial Number6,  '0'</t>
    <phoneticPr fontId="7" type="noConversion"/>
  </si>
  <si>
    <t xml:space="preserve">230d  </t>
    <phoneticPr fontId="7" type="noConversion"/>
  </si>
  <si>
    <t xml:space="preserve">E6h  </t>
    <phoneticPr fontId="7" type="noConversion"/>
  </si>
  <si>
    <t>Product Serial Number7, '1'</t>
    <phoneticPr fontId="7" type="noConversion"/>
  </si>
  <si>
    <t xml:space="preserve">231d  </t>
    <phoneticPr fontId="7" type="noConversion"/>
  </si>
  <si>
    <t xml:space="preserve">E7h  </t>
    <phoneticPr fontId="7"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</si>
  <si>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7" type="noConversion"/>
  </si>
  <si>
    <t xml:space="preserve">232d  </t>
    <phoneticPr fontId="7" type="noConversion"/>
  </si>
  <si>
    <t xml:space="preserve">E8h  </t>
    <phoneticPr fontId="7" type="noConversion"/>
  </si>
  <si>
    <r>
      <t>Product Serial Number9, '</t>
    </r>
    <r>
      <rPr>
        <b/>
        <sz val="10"/>
        <color rgb="FF7030A0"/>
        <rFont val="Arial"/>
        <family val="2"/>
      </rPr>
      <t>3</t>
    </r>
    <r>
      <rPr>
        <b/>
        <sz val="10"/>
        <color theme="1"/>
        <rFont val="Arial"/>
        <family val="2"/>
      </rPr>
      <t>'</t>
    </r>
    <phoneticPr fontId="7" type="noConversion"/>
  </si>
  <si>
    <t xml:space="preserve">233d  </t>
    <phoneticPr fontId="7" type="noConversion"/>
  </si>
  <si>
    <t xml:space="preserve">E9h  </t>
    <phoneticPr fontId="7"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</si>
  <si>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7" type="noConversion"/>
  </si>
  <si>
    <t xml:space="preserve">234d  </t>
    <phoneticPr fontId="7" type="noConversion"/>
  </si>
  <si>
    <t xml:space="preserve">EAh  </t>
    <phoneticPr fontId="7"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</si>
  <si>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7" type="noConversion"/>
  </si>
  <si>
    <t xml:space="preserve">235d  </t>
    <phoneticPr fontId="7" type="noConversion"/>
  </si>
  <si>
    <t xml:space="preserve">EBh  </t>
    <phoneticPr fontId="7" type="noConversion"/>
  </si>
  <si>
    <r>
      <t>Product Serial Number12, '</t>
    </r>
    <r>
      <rPr>
        <b/>
        <sz val="10"/>
        <color theme="9" tint="-0.249977111117893"/>
        <rFont val="Arial"/>
        <family val="2"/>
      </rPr>
      <t>0</t>
    </r>
    <r>
      <rPr>
        <b/>
        <sz val="10"/>
        <color theme="1"/>
        <rFont val="Arial"/>
        <family val="2"/>
      </rPr>
      <t>'</t>
    </r>
    <phoneticPr fontId="7" type="noConversion"/>
  </si>
  <si>
    <t xml:space="preserve">236d  </t>
    <phoneticPr fontId="7" type="noConversion"/>
  </si>
  <si>
    <t xml:space="preserve">ECh  </t>
    <phoneticPr fontId="7"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</si>
  <si>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7" type="noConversion"/>
  </si>
  <si>
    <t xml:space="preserve">237d  </t>
    <phoneticPr fontId="7" type="noConversion"/>
  </si>
  <si>
    <t xml:space="preserve">EDh  </t>
    <phoneticPr fontId="7" type="noConversion"/>
  </si>
  <si>
    <r>
      <t>Product Serial Number14, '</t>
    </r>
    <r>
      <rPr>
        <b/>
        <sz val="10"/>
        <color rgb="FF00B0F0"/>
        <rFont val="Arial"/>
        <family val="2"/>
      </rPr>
      <t>2</t>
    </r>
    <r>
      <rPr>
        <b/>
        <sz val="10"/>
        <color theme="1"/>
        <rFont val="Arial"/>
        <family val="2"/>
      </rPr>
      <t>'</t>
    </r>
    <phoneticPr fontId="7" type="noConversion"/>
  </si>
  <si>
    <t xml:space="preserve">238d  </t>
    <phoneticPr fontId="7" type="noConversion"/>
  </si>
  <si>
    <t xml:space="preserve">EEh  </t>
    <phoneticPr fontId="7" type="noConversion"/>
  </si>
  <si>
    <r>
      <t>Product Serial Number15, '</t>
    </r>
    <r>
      <rPr>
        <b/>
        <sz val="10"/>
        <color rgb="FF00B0F0"/>
        <rFont val="Arial"/>
        <family val="2"/>
      </rPr>
      <t>X</t>
    </r>
    <r>
      <rPr>
        <b/>
        <sz val="10"/>
        <color theme="1"/>
        <rFont val="Arial"/>
        <family val="2"/>
      </rPr>
      <t>'</t>
    </r>
    <phoneticPr fontId="7" type="noConversion"/>
  </si>
  <si>
    <t xml:space="preserve">239d  </t>
    <phoneticPr fontId="7" type="noConversion"/>
  </si>
  <si>
    <t xml:space="preserve">EFh  </t>
    <phoneticPr fontId="7" type="noConversion"/>
  </si>
  <si>
    <t>Product Serial Number16, ' '</t>
    <phoneticPr fontId="7" type="noConversion"/>
  </si>
  <si>
    <t xml:space="preserve">240d  </t>
    <phoneticPr fontId="7" type="noConversion"/>
  </si>
  <si>
    <t xml:space="preserve">F0h  </t>
    <phoneticPr fontId="7" type="noConversion"/>
  </si>
  <si>
    <t xml:space="preserve">ASSET TAG 
7-6: (11)b, 8-Bit ASCII + Latin 1, 
5-0: (001000)b, 8-Byte Allocation </t>
    <phoneticPr fontId="7" type="noConversion"/>
  </si>
  <si>
    <t xml:space="preserve">241d~248d  </t>
    <phoneticPr fontId="7" type="noConversion"/>
  </si>
  <si>
    <t xml:space="preserve">F1h~F8h  </t>
    <phoneticPr fontId="7" type="noConversion"/>
  </si>
  <si>
    <t xml:space="preserve">NO ASSET TAG </t>
    <phoneticPr fontId="7" type="noConversion"/>
  </si>
  <si>
    <t xml:space="preserve">249d  </t>
    <phoneticPr fontId="7" type="noConversion"/>
  </si>
  <si>
    <t xml:space="preserve">F9h  </t>
    <phoneticPr fontId="7" type="noConversion"/>
  </si>
  <si>
    <t xml:space="preserve">FRU File ID 
7-6: (11)b, 8-Bit ASCII + Latin 1, 
5-0: (000100)b, 4-Byte Allocation </t>
    <phoneticPr fontId="7" type="noConversion"/>
  </si>
  <si>
    <t xml:space="preserve">250d~253d  </t>
    <phoneticPr fontId="7" type="noConversion"/>
  </si>
  <si>
    <t xml:space="preserve">FAh~FDh  </t>
    <phoneticPr fontId="7" type="noConversion"/>
  </si>
  <si>
    <t>“Should track latest EEPROM Revision on IPS Sec. 1.2” 
NOT APPLICABLE</t>
    <phoneticPr fontId="7" type="noConversion"/>
  </si>
  <si>
    <t xml:space="preserve">254d  </t>
    <phoneticPr fontId="7" type="noConversion"/>
  </si>
  <si>
    <t xml:space="preserve">FEh  </t>
    <phoneticPr fontId="7" type="noConversion"/>
  </si>
  <si>
    <t>End of Fields Marker</t>
    <phoneticPr fontId="7" type="noConversion"/>
  </si>
  <si>
    <t xml:space="preserve">255d  </t>
    <phoneticPr fontId="7" type="noConversion"/>
  </si>
  <si>
    <t xml:space="preserve">FFh  </t>
    <phoneticPr fontId="7" type="noConversion"/>
  </si>
  <si>
    <t xml:space="preserve"> Zero Checksum (256 – (Sum of bytes 176d to 254d))</t>
    <phoneticPr fontId="7"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</si>
  <si>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7" type="noConversion"/>
  </si>
  <si>
    <t>MFR_PAGE</t>
    <phoneticPr fontId="7" type="noConversion"/>
  </si>
  <si>
    <t>MFR_PAGE(0XE4)</t>
    <phoneticPr fontId="2" type="noConversion"/>
  </si>
  <si>
    <t xml:space="preserve">Refers to </t>
    <phoneticPr fontId="7" type="noConversion"/>
  </si>
  <si>
    <t>0XFF</t>
    <phoneticPr fontId="7" type="noConversion"/>
  </si>
  <si>
    <t>Real time data (default value)</t>
    <phoneticPr fontId="7" type="noConversion"/>
  </si>
  <si>
    <t>0X00</t>
    <phoneticPr fontId="7" type="noConversion"/>
  </si>
  <si>
    <t xml:space="preserve">Fault history 1 (newest fault event) </t>
    <phoneticPr fontId="7" type="noConversion"/>
  </si>
  <si>
    <t>0X01</t>
    <phoneticPr fontId="7" type="noConversion"/>
  </si>
  <si>
    <t>0X02</t>
    <phoneticPr fontId="7" type="noConversion"/>
  </si>
  <si>
    <t>0X03</t>
    <phoneticPr fontId="7" type="noConversion"/>
  </si>
  <si>
    <t>0X04</t>
    <phoneticPr fontId="7" type="noConversion"/>
  </si>
  <si>
    <t>Fault history 2</t>
    <phoneticPr fontId="7" type="noConversion"/>
  </si>
  <si>
    <t>Fault history 3</t>
    <phoneticPr fontId="7" type="noConversion"/>
  </si>
  <si>
    <t>Fault history 4</t>
    <phoneticPr fontId="7" type="noConversion"/>
  </si>
  <si>
    <t>Fault history 5</t>
    <phoneticPr fontId="7" type="noConversion"/>
  </si>
  <si>
    <t>Option additional fault history locations</t>
    <phoneticPr fontId="7" type="noConversion"/>
  </si>
  <si>
    <t xml:space="preserve">Command Number </t>
    <phoneticPr fontId="7" type="noConversion"/>
  </si>
  <si>
    <t>Command Name</t>
    <phoneticPr fontId="7" type="noConversion"/>
  </si>
  <si>
    <t>Comments</t>
    <phoneticPr fontId="7"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</si>
  <si>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7" type="noConversion"/>
  </si>
  <si>
    <t>Log fetch</t>
    <phoneticPr fontId="2" type="noConversion"/>
  </si>
  <si>
    <t>1. Write Byte to CMD 0X10 -&gt;WRITE_PROTECT Disable -&gt; 0x00</t>
    <phoneticPr fontId="7" type="noConversion"/>
  </si>
  <si>
    <t>2. Write Byte to CMD 0XE4 -&gt; Fault history 1 (newest fault event) -&gt; 0x00</t>
    <phoneticPr fontId="2" type="noConversion"/>
  </si>
  <si>
    <t>Sensors to save upon each fault event table</t>
    <phoneticPr fontId="7" type="noConversion"/>
  </si>
  <si>
    <t>3. Read Black Box event log -&gt; Read fault event 1 table, EX: read cmd 0x79~7E,..etc.</t>
    <phoneticPr fontId="2" type="noConversion"/>
  </si>
  <si>
    <t>4. If you want to read other older fault events, change the value from item 2, for example: Fault history 2 -&gt; 0x01</t>
    <phoneticPr fontId="7" type="noConversion"/>
  </si>
  <si>
    <t>5. Write Byte to CMD 0XE4 -&gt; 0XFF -&gt; Real time data (default value). Expressed as the current information, there is no black box fault event.</t>
    <phoneticPr fontId="7" type="noConversion"/>
  </si>
  <si>
    <t>0X05 ~0X10</t>
    <phoneticPr fontId="7" type="noConversion"/>
  </si>
  <si>
    <t>600w 12V PMBus Commands list</t>
  </si>
  <si>
    <t>Command Code</t>
    <phoneticPr fontId="0" type="noConversion"/>
  </si>
  <si>
    <t>PMBus 1.2 Sepc</t>
  </si>
  <si>
    <t xml:space="preserve">Page </t>
  </si>
  <si>
    <t>Transaction type</t>
  </si>
  <si>
    <t>Command Name</t>
    <phoneticPr fontId="0" type="noConversion"/>
  </si>
  <si>
    <t>0(12V)</t>
  </si>
  <si>
    <t>1(5VSB)</t>
  </si>
  <si>
    <t>Reading data</t>
  </si>
  <si>
    <t>No of Data Bytes</t>
    <phoneticPr fontId="0" type="noConversion"/>
  </si>
  <si>
    <t>Default Value</t>
    <phoneticPr fontId="0" type="noConversion"/>
  </si>
  <si>
    <t>Instruction</t>
  </si>
  <si>
    <t>0x00</t>
    <phoneticPr fontId="0" type="noConversion"/>
  </si>
  <si>
    <t>PAGE</t>
  </si>
  <si>
    <t>yes</t>
  </si>
  <si>
    <t>Write Byte</t>
  </si>
  <si>
    <t>Read Byte</t>
  </si>
  <si>
    <t>00h</t>
    <phoneticPr fontId="0" type="noConversion"/>
  </si>
  <si>
    <t>provides the ability to configure,control, and monitor multiple phases on one PMBus unit</t>
  </si>
  <si>
    <t>OPERATION</t>
    <phoneticPr fontId="0" type="noConversion"/>
  </si>
  <si>
    <t>80h</t>
    <phoneticPr fontId="0" type="noConversion"/>
  </si>
  <si>
    <t>turn unit on or off in conjunction with the input from the control pin</t>
  </si>
  <si>
    <t>CAPABILITY</t>
    <phoneticPr fontId="0" type="noConversion"/>
  </si>
  <si>
    <t>N/A</t>
  </si>
  <si>
    <t>90h</t>
    <phoneticPr fontId="0" type="noConversion"/>
  </si>
  <si>
    <t>determine some key capabilities of a PMBus device</t>
  </si>
  <si>
    <t>QUERY</t>
    <phoneticPr fontId="0" type="noConversion"/>
  </si>
  <si>
    <t>Block Write-
Block Read
Process Call</t>
    <phoneticPr fontId="0" type="noConversion"/>
  </si>
  <si>
    <t>ask a PMBus device if it supports a given command</t>
  </si>
  <si>
    <t>18h</t>
    <phoneticPr fontId="0" type="noConversion"/>
  </si>
  <si>
    <t>whether the device uses the Linear, VID or Direct modes for output voltage related
commands</t>
  </si>
  <si>
    <t xml:space="preserve">FAN_CONFIG_1_2  </t>
    <phoneticPr fontId="0" type="noConversion"/>
  </si>
  <si>
    <t>99h/90h</t>
    <phoneticPr fontId="0" type="noConversion"/>
  </si>
  <si>
    <t>configure up to fan associated with one PMBus device(Default:No Fan)</t>
  </si>
  <si>
    <t>Write Word</t>
  </si>
  <si>
    <t>VOUT_OV_FAULT_LIMIT</t>
  </si>
  <si>
    <t>D80h</t>
    <phoneticPr fontId="0" type="noConversion"/>
  </si>
  <si>
    <t>set the value of the output voltage at the sense or output pins that causes an output
voltage high warning</t>
  </si>
  <si>
    <t>IOUT_OC_FAULT_LIMIT</t>
  </si>
  <si>
    <t>yes</t>
    <phoneticPr fontId="0" type="noConversion"/>
  </si>
  <si>
    <t>Read Word</t>
  </si>
  <si>
    <t>F370h</t>
    <phoneticPr fontId="0" type="noConversion"/>
  </si>
  <si>
    <t>IOUT_OC_WARN_LIMIT</t>
    <phoneticPr fontId="0" type="noConversion"/>
  </si>
  <si>
    <t>F348h</t>
    <phoneticPr fontId="0" type="noConversion"/>
  </si>
  <si>
    <t>set the value of the output current that causes an output overcurrent warning</t>
  </si>
  <si>
    <t>OT_FAULT_LIMIT</t>
    <phoneticPr fontId="0" type="noConversion"/>
  </si>
  <si>
    <t>MFR defined(006Eh),(0043h)</t>
    <phoneticPr fontId="0" type="noConversion"/>
  </si>
  <si>
    <t>set the temperature, in degrees Celsius, of the unit at which it should indicate an
Overtemperature</t>
  </si>
  <si>
    <t>OT_WARN_LIMIT</t>
    <phoneticPr fontId="0" type="noConversion"/>
  </si>
  <si>
    <t>MFR defined(0064h),(0037h)</t>
    <phoneticPr fontId="0" type="noConversion"/>
  </si>
  <si>
    <t>set the temperature, in degrees Celsius, of the unit at which it should indicate an
Undertemperature Warning alarm</t>
  </si>
  <si>
    <t>STATUS_BYTE</t>
    <phoneticPr fontId="0" type="noConversion"/>
  </si>
  <si>
    <t>returns one bytes of information with a summary of the unit’s fault condition</t>
  </si>
  <si>
    <t>STATUS_WORD</t>
    <phoneticPr fontId="0" type="noConversion"/>
  </si>
  <si>
    <t>returns two bytes of information with a summary of the unit’s fault condition</t>
  </si>
  <si>
    <t>STATUS_VOUT</t>
    <phoneticPr fontId="0" type="noConversion"/>
  </si>
  <si>
    <t>Read  Byte</t>
  </si>
  <si>
    <t>return one data byte with contents as follows:Output Overcurrent Fault,Output
Overcurrent And Low Voltage Fault,Output Overcurrent Warning,Output Undercurrent
Fault,Current Share Fault,In Power Limiting Mode,Output Overpower Fault,Output Overpower Warning</t>
  </si>
  <si>
    <t>returns one data byte with
contents as follows:Input Overvoltage Fault,Input Overvoltage Warning,Input
Undervoltage Warning,Input Undervoltage Fault,Unit Off For Insufficient Input
Voltage,(Input Overcurrent Fault,Input Overcurrent Warning,Input Overpower
Warning</t>
  </si>
  <si>
    <t>STATUS_TEMPERATURE</t>
    <phoneticPr fontId="0" type="noConversion"/>
  </si>
  <si>
    <t>return one data byte with contents as
follows:Overtemperature Fault,Overtemperature Warning,Undertemperature Warning,Undertemperature Fault</t>
  </si>
  <si>
    <t>STATUS_CML</t>
    <phoneticPr fontId="0" type="noConversion"/>
  </si>
  <si>
    <t xml:space="preserve">returns one data byte with contents as follows:Invalid Or Unsupported Command
Received,Invalid Or Unsupported Data Received,Packet Error Check Failed,Memory Fault Detected,Processor
Fault Detected,A communication
fault other than the ones listed in this table has occurred,Other Memory Or Logic Fault has occurred </t>
  </si>
  <si>
    <t>STATUS_OTHER</t>
    <phoneticPr fontId="0" type="noConversion"/>
  </si>
  <si>
    <t>return one data byte with contents as follows:Input Fuse Or Circuit Breaker Fault,Input OR-ing Device Fault,Output OR-ing Device Fault</t>
  </si>
  <si>
    <t>STATUS_MFR_SPECIFIC</t>
    <phoneticPr fontId="0" type="noConversion"/>
  </si>
  <si>
    <t>return one data byte with contents
Manufacturer Defined</t>
  </si>
  <si>
    <t>STATUS_FANS_1_2</t>
    <phoneticPr fontId="0" type="noConversion"/>
  </si>
  <si>
    <t>READ_VCAP</t>
    <phoneticPr fontId="0" type="noConversion"/>
  </si>
  <si>
    <t>return voltage on the energy storage capacitor in volts</t>
  </si>
  <si>
    <t>READ_VOUT</t>
    <phoneticPr fontId="0" type="noConversion"/>
  </si>
  <si>
    <t>return the actual, measured
(not commanded) output voltage in the same format as set by the VOUT_MODE command</t>
  </si>
  <si>
    <t>READ_IOUT</t>
    <phoneticPr fontId="0" type="noConversion"/>
  </si>
  <si>
    <t>return the measured output current in amperes</t>
  </si>
  <si>
    <t>READ_TEMPERATURE_1 (Ambient)</t>
    <phoneticPr fontId="0" type="noConversion"/>
  </si>
  <si>
    <t>return the temperature in degree Celsius</t>
  </si>
  <si>
    <t>READ_TEMPERATURE_2 (Primary side)</t>
    <phoneticPr fontId="0" type="noConversion"/>
  </si>
  <si>
    <t>READ_TEMPERATURE_3 (Secondary side)</t>
    <phoneticPr fontId="0" type="noConversion"/>
  </si>
  <si>
    <t>fan speed(Defaul:0)</t>
  </si>
  <si>
    <t>READ_POUT</t>
    <phoneticPr fontId="0" type="noConversion"/>
  </si>
  <si>
    <t>return the output power, in watts, of the PMBus</t>
  </si>
  <si>
    <t>PMBUS_REVISION</t>
    <phoneticPr fontId="0" type="noConversion"/>
  </si>
  <si>
    <t>22h</t>
    <phoneticPr fontId="0" type="noConversion"/>
  </si>
  <si>
    <t>store or read the revision of the PMBus to which the device is compliant</t>
  </si>
  <si>
    <t>00B4h,00BEh</t>
    <phoneticPr fontId="0" type="noConversion"/>
  </si>
  <si>
    <t>set or retrieve the minimum rated value, in volts, of the input voltage</t>
  </si>
  <si>
    <t>MFR_VIN_MAX</t>
    <phoneticPr fontId="0" type="noConversion"/>
  </si>
  <si>
    <t>0108h,0122h</t>
    <phoneticPr fontId="0" type="noConversion"/>
  </si>
  <si>
    <t>set or retrieve the maximum rated value, in volts, of the input voltage</t>
  </si>
  <si>
    <t>MFR_IIN_MAX</t>
    <phoneticPr fontId="0" type="noConversion"/>
  </si>
  <si>
    <t>D9D0h,DA20h</t>
    <phoneticPr fontId="0" type="noConversion"/>
  </si>
  <si>
    <t>set or retrieve the maximum rated value, in amperes, of the input current</t>
  </si>
  <si>
    <t>MFR_PIN_MAX</t>
    <phoneticPr fontId="0" type="noConversion"/>
  </si>
  <si>
    <t>set or retrieve the maximum rated Input power, in watts, that the unit is rated to supply</t>
  </si>
  <si>
    <t>MFR_VOUT_MIN</t>
    <phoneticPr fontId="0" type="noConversion"/>
  </si>
  <si>
    <t>0C20h</t>
    <phoneticPr fontId="0" type="noConversion"/>
  </si>
  <si>
    <t>set or retrieve the minimum rated value, in volts, to which the output voltage may be set</t>
  </si>
  <si>
    <t>MFR_VOUT_MAX</t>
  </si>
  <si>
    <t>0CE0h</t>
    <phoneticPr fontId="0" type="noConversion"/>
  </si>
  <si>
    <t>set or retrieve the maximum rated value, in volts, to which the output voltage may be set</t>
  </si>
  <si>
    <t>MFR_IOUT_MAX</t>
    <phoneticPr fontId="0" type="noConversion"/>
  </si>
  <si>
    <t>F320h</t>
  </si>
  <si>
    <t>set or retrieve the maximum rated value, in amperes, to which the output may be loaded</t>
  </si>
  <si>
    <t>MFR_POUT_MAX</t>
    <phoneticPr fontId="0" type="noConversion"/>
  </si>
  <si>
    <t>1271h</t>
    <phoneticPr fontId="0" type="noConversion"/>
  </si>
  <si>
    <t>set or retrieve the maximum rated output power, in watts, that the unit is rated to supply</t>
  </si>
  <si>
    <t>002Dh</t>
    <phoneticPr fontId="0" type="noConversion"/>
  </si>
  <si>
    <t>set or retrieve the maximum rated ambient temperature, in degrees Celsius, in which the unit may be operated</t>
  </si>
  <si>
    <t>0000h</t>
    <phoneticPr fontId="0" type="noConversion"/>
  </si>
  <si>
    <t>set or retrieve the minimum rated ambient temperature, in degrees Celsius, in which the unit may be operated</t>
  </si>
  <si>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</si>
  <si>
    <t>A/C Dropout Tolerance in ms, 0ms</t>
  </si>
  <si>
    <t>Peak Wattage Capacity and Holdup Time, 
15-12: (0000)b, Hold Up Time in Seconds = 00H (Not Specified), 
11-0: (000000000000)b, Peak Capacity in Watts = 00H (Not Specified)</t>
  </si>
  <si>
    <t xml:space="preserve">Combined Wattage, NOT APPLICABLE </t>
  </si>
  <si>
    <t>MULTI RECORD AREA, NOT APPLICABLE</t>
  </si>
  <si>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</si>
  <si>
    <t>Manufacturer Name 1, 'L'</t>
  </si>
  <si>
    <t>Product Name 4, '1'</t>
  </si>
  <si>
    <t>Product Name 5, '6'</t>
  </si>
  <si>
    <t>Product Name 6, '0'</t>
  </si>
  <si>
    <t>Product Name 7, '3'</t>
  </si>
  <si>
    <t>Product Name 9, 'x'</t>
  </si>
  <si>
    <t>Product Name 10, '0'</t>
  </si>
  <si>
    <t>Product Name 12, ' '</t>
  </si>
  <si>
    <t>VOUT_MODE</t>
  </si>
  <si>
    <t xml:space="preserve">FAN_COMMAND_1   </t>
  </si>
  <si>
    <t>return one data byte with contents:Output Overvoltage Fault,Warning,Undervoltage
Warning,Fault TON_MAX_FAULT,Fault TOFF_MAX_
WARNING,VOUT Tracking Error</t>
  </si>
  <si>
    <t>STATUS_IOUT</t>
  </si>
  <si>
    <t>STATUS_INPUT</t>
  </si>
  <si>
    <t>return the input voltage in volts</t>
  </si>
  <si>
    <t xml:space="preserve">report on the status of any fans installed in position 1 </t>
  </si>
  <si>
    <t>Variable</t>
  </si>
  <si>
    <t>Set the value of  duty and Get duty ; (self-defined command)</t>
  </si>
  <si>
    <t>set the value of the output current,in amperes, that causes the overcurrent detector to indicate an overcurrent fault condition</t>
  </si>
  <si>
    <t>Only supports Immediate Off and ON,</t>
  </si>
  <si>
    <t>Appnotes_IMA_X600-12, Delta</t>
  </si>
  <si>
    <t>0xD0</t>
  </si>
  <si>
    <t xml:space="preserve">MFR_FW_REVISION </t>
  </si>
  <si>
    <t>23h</t>
  </si>
  <si>
    <t>0xD1</t>
  </si>
  <si>
    <t xml:space="preserve">0xBD </t>
  </si>
  <si>
    <t>0xEA</t>
  </si>
  <si>
    <t>store or read the revision of 
the LiteOn FW  to which the device is compliant</t>
  </si>
  <si>
    <t>I2C Addr  0Xb4 OR 0X b6 in PS2252</t>
  </si>
  <si>
    <t>READ_VIN</t>
  </si>
  <si>
    <t>Calibration_Cmd</t>
  </si>
  <si>
    <t>Calibration_Save_En</t>
  </si>
  <si>
    <t>Block Write-
Block Read
Process Call</t>
  </si>
  <si>
    <t>Vin Reporting</t>
  </si>
  <si>
    <t>Iin Reporting Low#1</t>
  </si>
  <si>
    <t>Iin Reporting Low#2</t>
  </si>
  <si>
    <t>Iin Reporting High#1</t>
  </si>
  <si>
    <t>Iin Reporting High#2</t>
  </si>
  <si>
    <t>PIin Reporting Low#1</t>
  </si>
  <si>
    <t>Pin Reporting Low#2</t>
  </si>
  <si>
    <t>Pin Reporting High#1</t>
  </si>
  <si>
    <t>PIin Reporting High#2</t>
  </si>
  <si>
    <t>Vout Reporting</t>
  </si>
  <si>
    <t>Vout Setpoint</t>
  </si>
  <si>
    <t>Iout Reporting #1</t>
  </si>
  <si>
    <t>Iout Reporting #2</t>
  </si>
  <si>
    <t>DroopRef</t>
  </si>
  <si>
    <t>0x15</t>
  </si>
  <si>
    <t>0x16</t>
  </si>
  <si>
    <t>0x17</t>
  </si>
  <si>
    <t>0x18</t>
  </si>
  <si>
    <t>0x0A</t>
  </si>
  <si>
    <t>0x10</t>
  </si>
  <si>
    <t>0x11</t>
  </si>
  <si>
    <t>0x12</t>
  </si>
  <si>
    <t>0x13</t>
  </si>
  <si>
    <t>0x14</t>
  </si>
  <si>
    <t>0xF</t>
  </si>
  <si>
    <t>0xE</t>
  </si>
  <si>
    <t>0xD</t>
  </si>
  <si>
    <t>0xB</t>
  </si>
  <si>
    <t>0xC</t>
  </si>
  <si>
    <t>Write with Index</t>
  </si>
  <si>
    <t>Factory Mode Enable Command
S+AddrW+D1h+4ch+69h+6Fh+6Eh+P</t>
  </si>
  <si>
    <t>6e6f694ch</t>
  </si>
  <si>
    <t>Enable (9Ah)/Disable (56h) 
the calibration Save Command</t>
  </si>
  <si>
    <t>Writing data</t>
  </si>
  <si>
    <t>12B3h,
12ADh</t>
  </si>
  <si>
    <t>remove some command based on delta reference</t>
  </si>
  <si>
    <t>Add calibration command based on liteon ps2251 reference</t>
  </si>
  <si>
    <t>READ_IIN</t>
  </si>
  <si>
    <t>return the input current  in ampers</t>
  </si>
  <si>
    <t>Block Write
Process Call</t>
  </si>
  <si>
    <t>EA9Ah/EA56h</t>
  </si>
  <si>
    <t>READ_FAN_SPEED_1</t>
  </si>
  <si>
    <t>VIN_MODE + READ_VIN to get the real value</t>
    <phoneticPr fontId="2" type="noConversion"/>
  </si>
  <si>
    <t>IIN_MODE + READ_IIN to get the real value</t>
    <phoneticPr fontId="2" type="noConversion"/>
  </si>
  <si>
    <t>MFR_VIN_MIN</t>
  </si>
  <si>
    <t xml:space="preserve">MFR_TAMBIENT_MAX </t>
  </si>
  <si>
    <t xml:space="preserve">MFR_TAMBIENT_MIN </t>
  </si>
  <si>
    <t xml:space="preserve">Factory_Mode_Enable </t>
  </si>
  <si>
    <t>Read with Index</t>
  </si>
  <si>
    <t>4C</t>
  </si>
  <si>
    <t>Index</t>
  </si>
  <si>
    <t>Byte 1</t>
  </si>
  <si>
    <t>Byte3</t>
  </si>
  <si>
    <t>W_ByteCount</t>
  </si>
  <si>
    <t>BD</t>
  </si>
  <si>
    <t>Byte0</t>
  </si>
  <si>
    <t>Byte2</t>
  </si>
  <si>
    <t>Byte4</t>
  </si>
  <si>
    <t>Byte5</t>
  </si>
  <si>
    <t>Byte6</t>
  </si>
  <si>
    <t>Byte7</t>
  </si>
  <si>
    <t>6F</t>
  </si>
  <si>
    <t>6E</t>
  </si>
  <si>
    <t>Slope0</t>
  </si>
  <si>
    <t>Offset3</t>
  </si>
  <si>
    <t>Calibration 
data index</t>
  </si>
  <si>
    <t>Offset2</t>
  </si>
  <si>
    <t>Offset1</t>
  </si>
  <si>
    <t>Offset0</t>
  </si>
  <si>
    <t>Slope1</t>
  </si>
  <si>
    <t>R_Byte
Count</t>
  </si>
  <si>
    <t>Addr_R</t>
  </si>
  <si>
    <t>Addr_W</t>
  </si>
  <si>
    <t>Addr_W+1</t>
  </si>
  <si>
    <t>Factory Mode Enable</t>
  </si>
  <si>
    <t>D1</t>
  </si>
  <si>
    <t>Cmd</t>
  </si>
  <si>
    <t>Clear</t>
  </si>
  <si>
    <t>Calibration
Sequence</t>
  </si>
  <si>
    <t>Factory Mode Disable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</si>
</sst>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4">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trike/>
      <sz val="11"/>
      <color theme="1"/>
      <name val="Arial"/>
      <family val="2"/>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Calibri"/>
      <family val="2"/>
      <scheme val="minor"/>
    </font>
    <font>
      <sz val="12"/>
      <name val="Calibri"/>
      <family val="2"/>
    </font>
    <font>
      <b/>
      <sz val="14"/>
      <color theme="1"/>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8"/>
      <name val="Calibri"/>
      <family val="2"/>
      <scheme val="minor"/>
    </font>
    <font>
      <sz val="11"/>
      <color theme="4"/>
      <name val="Calibri"/>
      <family val="2"/>
      <scheme val="minor"/>
    </font>
    <font>
      <b/>
      <sz val="9"/>
      <color theme="1"/>
      <name val="Arial"/>
      <family val="2"/>
    </font>
    <font>
      <sz val="9"/>
      <color theme="1"/>
      <name val="Calibri"/>
      <family val="2"/>
      <scheme val="minor"/>
    </font>
    <font>
      <sz val="9"/>
      <color theme="1"/>
      <name val="Arial"/>
      <family val="2"/>
    </font>
    <font>
      <b/>
      <i/>
      <sz val="9"/>
      <color theme="1"/>
      <name val="Calibri"/>
      <family val="2"/>
      <scheme val="minor"/>
    </font>
    <font>
      <sz val="9"/>
      <color rgb="FFFF0000"/>
      <name val="Arial"/>
      <family val="2"/>
    </font>
    <font>
      <i/>
      <sz val="9"/>
      <color rgb="FFFF0000"/>
      <name val="Arial"/>
      <family val="2"/>
    </font>
    <font>
      <sz val="9"/>
      <color rgb="FFFF0000"/>
      <name val="Calibri"/>
      <family val="2"/>
      <scheme val="minor"/>
    </font>
    <font>
      <sz val="9"/>
      <name val="Arial"/>
      <family val="2"/>
    </font>
  </fonts>
  <fills count="9">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s>
  <borders count="37">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1">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8" fillId="0" borderId="0" xfId="1" applyFont="1" applyAlignment="1">
      <alignment horizontal="center"/>
    </xf>
    <xf numFmtId="0" fontId="8" fillId="0" borderId="0" xfId="1" applyFont="1"/>
    <xf numFmtId="164" fontId="8" fillId="0" borderId="0" xfId="1" applyNumberFormat="1" applyFont="1"/>
    <xf numFmtId="0" fontId="8" fillId="0" borderId="6" xfId="1" applyFont="1" applyBorder="1" applyAlignment="1">
      <alignment horizontal="center"/>
    </xf>
    <xf numFmtId="0" fontId="8" fillId="0" borderId="7" xfId="1" applyFont="1" applyBorder="1"/>
    <xf numFmtId="0" fontId="8" fillId="0" borderId="4" xfId="1" applyFont="1" applyBorder="1" applyAlignment="1">
      <alignment horizontal="center"/>
    </xf>
    <xf numFmtId="0" fontId="8" fillId="0" borderId="3" xfId="1" applyFont="1" applyBorder="1"/>
    <xf numFmtId="164" fontId="8" fillId="0" borderId="8" xfId="1" applyNumberFormat="1" applyFont="1" applyBorder="1" applyAlignment="1">
      <alignment horizontal="center" wrapText="1"/>
    </xf>
    <xf numFmtId="0" fontId="8"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5" fillId="0" borderId="3" xfId="0" applyFont="1" applyFill="1" applyBorder="1" applyAlignment="1">
      <alignment wrapText="1"/>
    </xf>
    <xf numFmtId="0" fontId="3" fillId="0" borderId="3" xfId="0" applyFont="1" applyFill="1" applyBorder="1" applyAlignment="1">
      <alignment horizontal="left" vertical="center" wrapText="1"/>
    </xf>
    <xf numFmtId="0" fontId="6"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0" fillId="0" borderId="6"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14" fontId="8" fillId="0" borderId="3" xfId="1" applyNumberFormat="1" applyFont="1" applyBorder="1" applyAlignment="1">
      <alignment horizontal="center" wrapText="1"/>
    </xf>
    <xf numFmtId="0" fontId="8" fillId="0" borderId="3" xfId="1" applyFont="1" applyBorder="1" applyAlignment="1">
      <alignment horizontal="center"/>
    </xf>
    <xf numFmtId="0" fontId="8" fillId="0" borderId="3" xfId="1" applyFont="1" applyBorder="1" applyAlignment="1">
      <alignment horizontal="left" vertical="top" wrapText="1"/>
    </xf>
    <xf numFmtId="0" fontId="8" fillId="0" borderId="4" xfId="1" applyFont="1" applyBorder="1" applyAlignment="1">
      <alignment horizontal="center" wrapText="1"/>
    </xf>
    <xf numFmtId="164" fontId="8" fillId="0" borderId="9" xfId="1" applyNumberFormat="1" applyFont="1" applyBorder="1"/>
    <xf numFmtId="0" fontId="8" fillId="0" borderId="7" xfId="1" applyFont="1" applyBorder="1" applyAlignment="1">
      <alignment horizontal="center"/>
    </xf>
    <xf numFmtId="0" fontId="12" fillId="0" borderId="0" xfId="0" applyFont="1" applyAlignment="1">
      <alignment vertical="center"/>
    </xf>
    <xf numFmtId="0" fontId="3" fillId="0" borderId="0" xfId="0" applyFont="1"/>
    <xf numFmtId="0" fontId="16" fillId="0" borderId="3" xfId="1" applyFont="1" applyBorder="1" applyAlignment="1">
      <alignment horizontal="left" vertical="top" wrapText="1"/>
    </xf>
    <xf numFmtId="14" fontId="8" fillId="0" borderId="3" xfId="1" applyNumberFormat="1" applyFont="1" applyBorder="1" applyAlignment="1">
      <alignment horizontal="center" vertical="center" wrapText="1"/>
    </xf>
    <xf numFmtId="0" fontId="8" fillId="0" borderId="4" xfId="1" applyFont="1" applyBorder="1" applyAlignment="1">
      <alignment horizontal="center" vertical="center"/>
    </xf>
    <xf numFmtId="164" fontId="8" fillId="0" borderId="8" xfId="1" applyNumberFormat="1" applyFont="1" applyBorder="1" applyAlignment="1">
      <alignment horizontal="center" vertical="center" wrapText="1"/>
    </xf>
    <xf numFmtId="49" fontId="14" fillId="6" borderId="8"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14" fillId="6" borderId="4" xfId="0" applyNumberFormat="1" applyFont="1" applyFill="1" applyBorder="1" applyAlignment="1">
      <alignment horizontal="center" vertical="center" wrapText="1"/>
    </xf>
    <xf numFmtId="49" fontId="14" fillId="4" borderId="8" xfId="0" applyNumberFormat="1" applyFont="1" applyFill="1" applyBorder="1" applyAlignment="1">
      <alignment horizontal="center" vertical="center" wrapText="1"/>
    </xf>
    <xf numFmtId="49" fontId="14" fillId="0" borderId="3" xfId="0" applyNumberFormat="1"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9" fillId="0" borderId="26" xfId="0" applyFont="1" applyFill="1" applyBorder="1" applyAlignment="1">
      <alignment vertical="center" wrapText="1"/>
    </xf>
    <xf numFmtId="0" fontId="17" fillId="0" borderId="17" xfId="0" applyFont="1" applyFill="1" applyBorder="1" applyAlignment="1">
      <alignment vertical="center" wrapText="1"/>
    </xf>
    <xf numFmtId="0" fontId="17" fillId="0" borderId="25" xfId="0" applyFont="1" applyFill="1" applyBorder="1" applyAlignment="1">
      <alignment vertical="center" wrapText="1"/>
    </xf>
    <xf numFmtId="0" fontId="17" fillId="0" borderId="23" xfId="0" applyFont="1" applyFill="1" applyBorder="1" applyAlignment="1">
      <alignment vertical="center" wrapText="1"/>
    </xf>
    <xf numFmtId="0" fontId="17" fillId="0" borderId="27" xfId="0" applyNumberFormat="1" applyFont="1" applyFill="1" applyBorder="1" applyAlignment="1">
      <alignment horizontal="center" vertical="center" wrapText="1"/>
    </xf>
    <xf numFmtId="0" fontId="17" fillId="0" borderId="27" xfId="0" applyFont="1" applyFill="1" applyBorder="1" applyAlignment="1">
      <alignment horizontal="justify" vertical="center" wrapText="1"/>
    </xf>
    <xf numFmtId="0" fontId="17" fillId="0" borderId="23" xfId="0" applyFont="1" applyFill="1" applyBorder="1" applyAlignment="1">
      <alignment horizontal="justify" vertical="center" wrapText="1"/>
    </xf>
    <xf numFmtId="0" fontId="17" fillId="0" borderId="28" xfId="0" applyFont="1" applyFill="1" applyBorder="1" applyAlignment="1">
      <alignment horizontal="justify" vertical="center" wrapText="1"/>
    </xf>
    <xf numFmtId="0" fontId="17" fillId="0" borderId="29" xfId="0" applyFont="1" applyFill="1" applyBorder="1" applyAlignment="1">
      <alignment horizontal="justify" vertical="center" wrapText="1"/>
    </xf>
    <xf numFmtId="0" fontId="17" fillId="0" borderId="29" xfId="0" applyFont="1" applyFill="1" applyBorder="1" applyAlignment="1">
      <alignment horizontal="center" vertical="center" wrapText="1"/>
    </xf>
    <xf numFmtId="0" fontId="19" fillId="7" borderId="17" xfId="0" applyFont="1" applyFill="1" applyBorder="1" applyAlignment="1">
      <alignment vertical="center" wrapText="1"/>
    </xf>
    <xf numFmtId="0" fontId="21" fillId="7" borderId="17" xfId="0" applyFont="1" applyFill="1" applyBorder="1" applyAlignment="1">
      <alignment vertical="center" wrapText="1"/>
    </xf>
    <xf numFmtId="0" fontId="17" fillId="7" borderId="27" xfId="0" applyFont="1" applyFill="1" applyBorder="1" applyAlignment="1">
      <alignment horizontal="justify" vertical="center" wrapText="1"/>
    </xf>
    <xf numFmtId="0" fontId="17" fillId="7" borderId="23" xfId="0" applyFont="1" applyFill="1" applyBorder="1" applyAlignment="1">
      <alignment horizontal="justify" vertical="center" wrapText="1"/>
    </xf>
    <xf numFmtId="0" fontId="17" fillId="7" borderId="23"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19" fillId="7" borderId="25" xfId="0" applyFont="1" applyFill="1" applyBorder="1" applyAlignment="1">
      <alignment vertical="center" wrapText="1"/>
    </xf>
    <xf numFmtId="0" fontId="17" fillId="7" borderId="17" xfId="0" applyFont="1" applyFill="1" applyBorder="1" applyAlignment="1">
      <alignment vertical="center" wrapText="1"/>
    </xf>
    <xf numFmtId="0" fontId="17" fillId="7" borderId="25" xfId="0" applyFont="1" applyFill="1" applyBorder="1" applyAlignment="1">
      <alignment vertical="center" wrapText="1"/>
    </xf>
    <xf numFmtId="0" fontId="17" fillId="7" borderId="25" xfId="0" applyFont="1" applyFill="1" applyBorder="1" applyAlignment="1">
      <alignment horizontal="center" vertical="center" wrapText="1"/>
    </xf>
    <xf numFmtId="0" fontId="23" fillId="7" borderId="23" xfId="0" applyFont="1" applyFill="1" applyBorder="1" applyAlignment="1">
      <alignment vertical="center" wrapText="1"/>
    </xf>
    <xf numFmtId="0" fontId="17" fillId="7" borderId="23" xfId="0" applyFont="1" applyFill="1" applyBorder="1" applyAlignment="1">
      <alignment vertical="center" wrapText="1"/>
    </xf>
    <xf numFmtId="0" fontId="19" fillId="0" borderId="25" xfId="0" applyFont="1" applyFill="1" applyBorder="1" applyAlignment="1">
      <alignment vertical="center" wrapText="1"/>
    </xf>
    <xf numFmtId="0" fontId="17" fillId="0" borderId="17" xfId="0" applyNumberFormat="1" applyFont="1" applyFill="1" applyBorder="1" applyAlignment="1">
      <alignment horizontal="center" vertical="center" wrapText="1"/>
    </xf>
    <xf numFmtId="0" fontId="17" fillId="0" borderId="17" xfId="0" applyFont="1" applyFill="1" applyBorder="1" applyAlignment="1">
      <alignment horizontal="center" vertical="center" wrapText="1"/>
    </xf>
    <xf numFmtId="0" fontId="21" fillId="0" borderId="23" xfId="0" applyFont="1" applyFill="1" applyBorder="1" applyAlignment="1">
      <alignment vertical="center" wrapText="1"/>
    </xf>
    <xf numFmtId="0" fontId="23" fillId="0" borderId="25" xfId="0" applyFont="1" applyFill="1" applyBorder="1" applyAlignment="1">
      <alignment vertical="center" wrapText="1"/>
    </xf>
    <xf numFmtId="0" fontId="17" fillId="0" borderId="25" xfId="0" applyFont="1" applyFill="1" applyBorder="1" applyAlignment="1">
      <alignment horizontal="center" vertical="center" wrapText="1"/>
    </xf>
    <xf numFmtId="0" fontId="23" fillId="0" borderId="17" xfId="0" applyFont="1" applyFill="1" applyBorder="1" applyAlignment="1">
      <alignment vertical="center" wrapText="1"/>
    </xf>
    <xf numFmtId="0" fontId="21" fillId="0" borderId="17" xfId="0" applyFont="1" applyFill="1" applyBorder="1" applyAlignment="1">
      <alignment vertical="center" wrapText="1"/>
    </xf>
    <xf numFmtId="0" fontId="17" fillId="0" borderId="13" xfId="0" applyFont="1" applyFill="1" applyBorder="1" applyAlignment="1">
      <alignment horizontal="center" vertical="center" wrapText="1"/>
    </xf>
    <xf numFmtId="0" fontId="17" fillId="0" borderId="30" xfId="0" applyFont="1" applyFill="1" applyBorder="1" applyAlignment="1">
      <alignment horizontal="center" vertical="center" wrapText="1"/>
    </xf>
    <xf numFmtId="0" fontId="31"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3" fillId="8" borderId="13" xfId="0" applyFont="1" applyFill="1" applyBorder="1" applyAlignment="1">
      <alignment horizontal="center" vertical="center" wrapText="1"/>
    </xf>
    <xf numFmtId="0" fontId="36" fillId="2" borderId="3" xfId="0" applyFont="1" applyFill="1" applyBorder="1" applyAlignment="1">
      <alignment horizontal="center" vertical="center"/>
    </xf>
    <xf numFmtId="0" fontId="37" fillId="2" borderId="3" xfId="0" applyFont="1" applyFill="1" applyBorder="1"/>
    <xf numFmtId="0" fontId="37" fillId="2" borderId="3" xfId="0" applyFont="1" applyFill="1" applyBorder="1" applyAlignment="1">
      <alignment horizontal="center"/>
    </xf>
    <xf numFmtId="0" fontId="36" fillId="2" borderId="3" xfId="0" applyFont="1" applyFill="1" applyBorder="1" applyAlignment="1">
      <alignment vertical="center" wrapText="1"/>
    </xf>
    <xf numFmtId="0" fontId="38" fillId="2" borderId="3" xfId="0" applyFont="1" applyFill="1" applyBorder="1" applyAlignment="1">
      <alignment horizontal="center" vertical="center" wrapText="1"/>
    </xf>
    <xf numFmtId="0" fontId="38" fillId="2" borderId="3" xfId="0" applyFont="1" applyFill="1" applyBorder="1" applyAlignment="1">
      <alignment vertical="center" wrapText="1"/>
    </xf>
    <xf numFmtId="0" fontId="38" fillId="2" borderId="3" xfId="0" applyFont="1" applyFill="1" applyBorder="1" applyAlignment="1">
      <alignment horizontal="left" vertical="center" wrapText="1"/>
    </xf>
    <xf numFmtId="0" fontId="37" fillId="2" borderId="3" xfId="0" applyFont="1" applyFill="1" applyBorder="1" applyAlignment="1">
      <alignment horizontal="center" vertical="center"/>
    </xf>
    <xf numFmtId="0" fontId="37" fillId="2" borderId="3" xfId="0" applyFont="1" applyFill="1" applyBorder="1" applyAlignment="1">
      <alignment vertical="center"/>
    </xf>
    <xf numFmtId="0" fontId="37" fillId="2" borderId="3" xfId="0" applyFont="1" applyFill="1" applyBorder="1" applyAlignment="1">
      <alignment vertical="center" wrapText="1"/>
    </xf>
    <xf numFmtId="0" fontId="39" fillId="2" borderId="3" xfId="0" applyFont="1" applyFill="1" applyBorder="1" applyAlignment="1">
      <alignment horizontal="center" vertical="center"/>
    </xf>
    <xf numFmtId="0" fontId="39" fillId="2" borderId="3" xfId="0" applyFont="1" applyFill="1" applyBorder="1" applyAlignment="1">
      <alignment vertical="center"/>
    </xf>
    <xf numFmtId="0" fontId="36" fillId="2" borderId="3" xfId="0" applyFont="1" applyFill="1" applyBorder="1" applyAlignment="1">
      <alignment horizontal="center" vertical="center" wrapText="1"/>
    </xf>
    <xf numFmtId="0" fontId="40" fillId="0" borderId="3" xfId="0" applyFont="1" applyFill="1" applyBorder="1" applyAlignment="1">
      <alignment horizontal="center" vertical="center" wrapText="1"/>
    </xf>
    <xf numFmtId="0" fontId="41" fillId="0" borderId="3" xfId="0" applyFont="1" applyFill="1" applyBorder="1" applyAlignment="1">
      <alignment vertical="center" wrapText="1"/>
    </xf>
    <xf numFmtId="0" fontId="40" fillId="2" borderId="3" xfId="0" applyFont="1" applyFill="1" applyBorder="1" applyAlignment="1">
      <alignment horizontal="center" vertical="center" wrapText="1"/>
    </xf>
    <xf numFmtId="0" fontId="40" fillId="2" borderId="3" xfId="0" applyFont="1" applyFill="1" applyBorder="1" applyAlignment="1">
      <alignment horizontal="left" vertical="center" wrapText="1"/>
    </xf>
    <xf numFmtId="0" fontId="42" fillId="0" borderId="3" xfId="0" applyFont="1" applyFill="1" applyBorder="1"/>
    <xf numFmtId="0" fontId="43" fillId="0" borderId="4" xfId="0" applyFont="1" applyBorder="1" applyAlignment="1">
      <alignment horizontal="left" vertical="center" wrapText="1"/>
    </xf>
    <xf numFmtId="0" fontId="36" fillId="2"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164" fontId="9" fillId="0" borderId="11" xfId="1" applyNumberFormat="1" applyFont="1" applyBorder="1" applyAlignment="1">
      <alignment horizontal="center" vertical="top" wrapText="1"/>
    </xf>
    <xf numFmtId="164" fontId="9" fillId="0" borderId="8" xfId="1" applyNumberFormat="1" applyFont="1" applyBorder="1" applyAlignment="1">
      <alignment horizontal="center" vertical="top" wrapText="1"/>
    </xf>
    <xf numFmtId="0" fontId="9" fillId="0" borderId="10" xfId="1" applyFont="1" applyBorder="1" applyAlignment="1">
      <alignment horizontal="center" vertical="top" wrapText="1"/>
    </xf>
    <xf numFmtId="0" fontId="9" fillId="0" borderId="3" xfId="1" applyFont="1" applyBorder="1" applyAlignment="1">
      <alignment horizontal="center" vertical="top" wrapText="1"/>
    </xf>
    <xf numFmtId="0" fontId="9" fillId="0" borderId="12" xfId="1" applyFont="1" applyBorder="1" applyAlignment="1">
      <alignment horizontal="center" vertical="top" wrapText="1"/>
    </xf>
    <xf numFmtId="0" fontId="9" fillId="0" borderId="4" xfId="1" applyFont="1" applyBorder="1" applyAlignment="1">
      <alignment horizontal="center" vertical="top"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3" fillId="0" borderId="20" xfId="0" applyFont="1" applyFill="1" applyBorder="1" applyAlignment="1">
      <alignment horizontal="left"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2"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2" fillId="3" borderId="35" xfId="0" applyFont="1" applyFill="1" applyBorder="1" applyAlignment="1">
      <alignment horizontal="left" wrapText="1"/>
    </xf>
    <xf numFmtId="0" fontId="3" fillId="3" borderId="36" xfId="0" applyFont="1" applyFill="1" applyBorder="1" applyAlignment="1">
      <alignment horizontal="left" wrapText="1"/>
    </xf>
    <xf numFmtId="0" fontId="3" fillId="3" borderId="2" xfId="0" applyFont="1" applyFill="1" applyBorder="1" applyAlignment="1">
      <alignment horizontal="left" wrapText="1"/>
    </xf>
    <xf numFmtId="0" fontId="32" fillId="3" borderId="35" xfId="0" applyFont="1" applyFill="1" applyBorder="1" applyAlignment="1">
      <alignment horizontal="left" vertical="center" wrapText="1"/>
    </xf>
    <xf numFmtId="0" fontId="3" fillId="3" borderId="36"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19" fillId="7" borderId="24" xfId="0" applyFont="1" applyFill="1" applyBorder="1" applyAlignment="1">
      <alignment vertical="center" wrapText="1"/>
    </xf>
    <xf numFmtId="0" fontId="19" fillId="7" borderId="25" xfId="0" applyFont="1" applyFill="1" applyBorder="1" applyAlignment="1">
      <alignment vertical="center" wrapText="1"/>
    </xf>
    <xf numFmtId="0" fontId="19" fillId="7" borderId="24" xfId="0" applyFont="1" applyFill="1" applyBorder="1" applyAlignment="1">
      <alignment horizontal="center" vertical="center" wrapText="1"/>
    </xf>
    <xf numFmtId="0" fontId="19" fillId="7" borderId="23" xfId="0" applyFont="1" applyFill="1" applyBorder="1" applyAlignment="1">
      <alignment horizontal="center" vertical="center" wrapText="1"/>
    </xf>
    <xf numFmtId="0" fontId="17" fillId="0" borderId="20"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17" fillId="0" borderId="22" xfId="0" applyFont="1" applyFill="1" applyBorder="1" applyAlignment="1">
      <alignment horizontal="center" vertical="center" wrapText="1"/>
    </xf>
    <xf numFmtId="0" fontId="17" fillId="0" borderId="23" xfId="0" applyFont="1" applyFill="1" applyBorder="1" applyAlignment="1">
      <alignment horizontal="center" vertical="center" wrapText="1"/>
    </xf>
    <xf numFmtId="0" fontId="19" fillId="0" borderId="24" xfId="0" applyFont="1" applyFill="1" applyBorder="1" applyAlignment="1">
      <alignment vertical="center" wrapText="1"/>
    </xf>
    <xf numFmtId="0" fontId="19" fillId="0" borderId="25" xfId="0" applyFont="1" applyFill="1" applyBorder="1" applyAlignment="1">
      <alignment vertical="center" wrapText="1"/>
    </xf>
    <xf numFmtId="0" fontId="0" fillId="0" borderId="25" xfId="0" applyBorder="1" applyAlignment="1">
      <alignment vertical="center" wrapText="1"/>
    </xf>
    <xf numFmtId="0" fontId="19" fillId="7" borderId="25" xfId="0" applyFont="1" applyFill="1" applyBorder="1" applyAlignment="1">
      <alignment horizontal="center" vertical="center" wrapText="1"/>
    </xf>
    <xf numFmtId="0" fontId="19" fillId="0" borderId="20" xfId="0" applyFont="1" applyFill="1" applyBorder="1" applyAlignment="1">
      <alignment horizontal="center" vertical="center" wrapText="1"/>
    </xf>
    <xf numFmtId="0" fontId="19" fillId="0" borderId="21" xfId="0" applyFont="1" applyFill="1" applyBorder="1" applyAlignment="1">
      <alignment horizontal="center" vertical="center" wrapText="1"/>
    </xf>
    <xf numFmtId="0" fontId="20" fillId="7" borderId="24" xfId="0" applyFont="1" applyFill="1" applyBorder="1" applyAlignment="1">
      <alignment vertical="center" wrapText="1"/>
    </xf>
    <xf numFmtId="0" fontId="20" fillId="7" borderId="25" xfId="0" applyFont="1" applyFill="1" applyBorder="1" applyAlignment="1">
      <alignment vertical="center" wrapText="1"/>
    </xf>
    <xf numFmtId="0" fontId="20" fillId="7" borderId="24" xfId="0" applyFont="1" applyFill="1" applyBorder="1" applyAlignment="1">
      <alignment horizontal="center" vertical="center" wrapText="1"/>
    </xf>
    <xf numFmtId="0" fontId="20" fillId="7" borderId="25"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16" xfId="0" applyFont="1" applyFill="1" applyBorder="1" applyAlignment="1">
      <alignment horizontal="center" vertical="center" wrapText="1"/>
    </xf>
    <xf numFmtId="49" fontId="15"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xf numFmtId="0" fontId="0" fillId="2" borderId="3" xfId="0" applyFill="1" applyBorder="1" applyAlignment="1">
      <alignment wrapText="1"/>
    </xf>
    <xf numFmtId="0" fontId="0" fillId="2" borderId="3" xfId="0" applyFill="1" applyBorder="1"/>
    <xf numFmtId="0" fontId="0" fillId="2" borderId="3" xfId="0" applyNumberFormat="1" applyFill="1" applyBorder="1" applyAlignment="1">
      <alignment horizontal="center"/>
    </xf>
    <xf numFmtId="0" fontId="0" fillId="2" borderId="3" xfId="0" applyFill="1" applyBorder="1" applyAlignment="1">
      <alignment horizontal="center"/>
    </xf>
    <xf numFmtId="0" fontId="0" fillId="2" borderId="3" xfId="0" applyFill="1" applyBorder="1" applyAlignment="1">
      <alignment horizontal="center" wrapText="1"/>
    </xf>
    <xf numFmtId="0" fontId="35" fillId="2" borderId="3" xfId="0" applyFont="1" applyFill="1" applyBorder="1"/>
  </cellXfs>
  <cellStyles count="2">
    <cellStyle name="Normal" xfId="0" builtinId="0"/>
    <cellStyle name="Normal 2" xfId="1" xr:uid="{00000000-0005-0000-0000-000000000000}"/>
  </cellStyles>
  <dxfs count="62">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E541-3FD9-4912-BAF9-54272FCE13A8}">
  <dimension ref="A1:J51"/>
  <sheetViews>
    <sheetView topLeftCell="A22" zoomScale="120" zoomScaleNormal="120" workbookViewId="0">
      <selection activeCell="E50" sqref="E50"/>
    </sheetView>
  </sheetViews>
  <sheetFormatPr defaultColWidth="12.85546875" defaultRowHeight="42.75" customHeight="1"/>
  <cols>
    <col min="1" max="1" width="12.85546875" style="134"/>
    <col min="2" max="2" width="27.5703125" style="128" customWidth="1"/>
    <col min="3" max="4" width="12.85546875" style="128"/>
    <col min="5" max="5" width="17.85546875" style="129" customWidth="1"/>
    <col min="6" max="6" width="12.85546875" style="129"/>
    <col min="7" max="7" width="9.28515625" style="129" customWidth="1"/>
    <col min="8" max="8" width="12.85546875" style="129" customWidth="1"/>
    <col min="9" max="9" width="62.5703125" style="128" customWidth="1"/>
    <col min="10" max="10" width="27.5703125" style="128" customWidth="1"/>
    <col min="11" max="16384" width="12.85546875" style="128"/>
  </cols>
  <sheetData>
    <row r="1" spans="1:10" ht="42.75" customHeight="1">
      <c r="A1" s="127" t="s">
        <v>560</v>
      </c>
    </row>
    <row r="2" spans="1:10" ht="42.75" customHeight="1">
      <c r="A2" s="146" t="s">
        <v>561</v>
      </c>
      <c r="B2" s="146" t="s">
        <v>562</v>
      </c>
      <c r="C2" s="146"/>
      <c r="D2" s="146"/>
      <c r="E2" s="146"/>
      <c r="F2" s="146"/>
      <c r="G2" s="146"/>
      <c r="H2" s="146"/>
      <c r="I2" s="146"/>
    </row>
    <row r="3" spans="1:10" ht="42.75" customHeight="1">
      <c r="A3" s="146"/>
      <c r="B3" s="139"/>
      <c r="C3" s="146" t="s">
        <v>563</v>
      </c>
      <c r="D3" s="146"/>
      <c r="E3" s="139"/>
      <c r="F3" s="146" t="s">
        <v>564</v>
      </c>
      <c r="G3" s="146"/>
      <c r="H3" s="139"/>
      <c r="I3" s="139"/>
    </row>
    <row r="4" spans="1:10" ht="42.75" customHeight="1">
      <c r="A4" s="146"/>
      <c r="B4" s="130" t="s">
        <v>565</v>
      </c>
      <c r="C4" s="139" t="s">
        <v>566</v>
      </c>
      <c r="D4" s="139" t="s">
        <v>567</v>
      </c>
      <c r="E4" s="139" t="s">
        <v>741</v>
      </c>
      <c r="F4" s="139" t="s">
        <v>568</v>
      </c>
      <c r="G4" s="139" t="s">
        <v>569</v>
      </c>
      <c r="H4" s="139" t="s">
        <v>570</v>
      </c>
      <c r="I4" s="139" t="s">
        <v>571</v>
      </c>
    </row>
    <row r="5" spans="1:10" ht="42.75" customHeight="1">
      <c r="A5" s="131" t="s">
        <v>572</v>
      </c>
      <c r="B5" s="132" t="s">
        <v>573</v>
      </c>
      <c r="C5" s="131" t="s">
        <v>574</v>
      </c>
      <c r="D5" s="131" t="s">
        <v>574</v>
      </c>
      <c r="E5" s="131" t="s">
        <v>575</v>
      </c>
      <c r="F5" s="131" t="s">
        <v>576</v>
      </c>
      <c r="G5" s="131">
        <v>1</v>
      </c>
      <c r="H5" s="131" t="s">
        <v>577</v>
      </c>
      <c r="I5" s="132" t="s">
        <v>578</v>
      </c>
    </row>
    <row r="6" spans="1:10" ht="42.75" customHeight="1">
      <c r="A6" s="131" t="s">
        <v>0</v>
      </c>
      <c r="B6" s="132" t="s">
        <v>579</v>
      </c>
      <c r="C6" s="131" t="s">
        <v>574</v>
      </c>
      <c r="D6" s="131" t="s">
        <v>574</v>
      </c>
      <c r="E6" s="131" t="s">
        <v>575</v>
      </c>
      <c r="F6" s="131" t="s">
        <v>576</v>
      </c>
      <c r="G6" s="131">
        <v>1</v>
      </c>
      <c r="H6" s="131" t="s">
        <v>580</v>
      </c>
      <c r="I6" s="132" t="s">
        <v>581</v>
      </c>
      <c r="J6" s="128" t="s">
        <v>694</v>
      </c>
    </row>
    <row r="7" spans="1:10" ht="42.75" customHeight="1">
      <c r="A7" s="131" t="s">
        <v>28</v>
      </c>
      <c r="B7" s="132" t="s">
        <v>582</v>
      </c>
      <c r="C7" s="131" t="s">
        <v>574</v>
      </c>
      <c r="D7" s="131" t="s">
        <v>574</v>
      </c>
      <c r="E7" s="131" t="s">
        <v>583</v>
      </c>
      <c r="F7" s="131" t="s">
        <v>576</v>
      </c>
      <c r="G7" s="131">
        <v>1</v>
      </c>
      <c r="H7" s="131" t="s">
        <v>584</v>
      </c>
      <c r="I7" s="133" t="s">
        <v>585</v>
      </c>
    </row>
    <row r="8" spans="1:10" ht="42.75" customHeight="1">
      <c r="A8" s="131" t="s">
        <v>29</v>
      </c>
      <c r="B8" s="132" t="s">
        <v>586</v>
      </c>
      <c r="C8" s="131"/>
      <c r="D8" s="131"/>
      <c r="E8" s="131" t="s">
        <v>587</v>
      </c>
      <c r="F8" s="131"/>
      <c r="G8" s="131" t="s">
        <v>691</v>
      </c>
      <c r="H8" s="131"/>
      <c r="I8" s="133" t="s">
        <v>588</v>
      </c>
    </row>
    <row r="9" spans="1:10" ht="42.75" customHeight="1">
      <c r="A9" s="131" t="s">
        <v>1</v>
      </c>
      <c r="B9" s="132" t="s">
        <v>684</v>
      </c>
      <c r="C9" s="131" t="s">
        <v>574</v>
      </c>
      <c r="D9" s="131" t="s">
        <v>574</v>
      </c>
      <c r="E9" s="131" t="s">
        <v>583</v>
      </c>
      <c r="F9" s="131" t="s">
        <v>576</v>
      </c>
      <c r="G9" s="131">
        <v>1</v>
      </c>
      <c r="H9" s="131" t="s">
        <v>589</v>
      </c>
      <c r="I9" s="133" t="s">
        <v>590</v>
      </c>
    </row>
    <row r="10" spans="1:10" ht="42.75" customHeight="1">
      <c r="A10" s="131" t="s">
        <v>30</v>
      </c>
      <c r="B10" s="132" t="s">
        <v>591</v>
      </c>
      <c r="C10" s="131" t="s">
        <v>574</v>
      </c>
      <c r="D10" s="131" t="s">
        <v>574</v>
      </c>
      <c r="E10" s="131" t="s">
        <v>583</v>
      </c>
      <c r="F10" s="131" t="s">
        <v>576</v>
      </c>
      <c r="G10" s="131">
        <v>1</v>
      </c>
      <c r="H10" s="131" t="s">
        <v>592</v>
      </c>
      <c r="I10" s="133" t="s">
        <v>593</v>
      </c>
    </row>
    <row r="11" spans="1:10" ht="42.75" customHeight="1">
      <c r="A11" s="131" t="s">
        <v>31</v>
      </c>
      <c r="B11" s="132" t="s">
        <v>685</v>
      </c>
      <c r="C11" s="131" t="s">
        <v>574</v>
      </c>
      <c r="D11" s="131" t="s">
        <v>574</v>
      </c>
      <c r="E11" s="131" t="s">
        <v>594</v>
      </c>
      <c r="F11" s="131" t="s">
        <v>576</v>
      </c>
      <c r="G11" s="131">
        <v>2</v>
      </c>
      <c r="H11" s="131">
        <v>0</v>
      </c>
      <c r="I11" s="131" t="s">
        <v>692</v>
      </c>
    </row>
    <row r="12" spans="1:10" ht="42.75" customHeight="1">
      <c r="A12" s="131" t="s">
        <v>22</v>
      </c>
      <c r="B12" s="132" t="s">
        <v>595</v>
      </c>
      <c r="C12" s="131" t="s">
        <v>574</v>
      </c>
      <c r="D12" s="131" t="s">
        <v>574</v>
      </c>
      <c r="E12" s="131" t="s">
        <v>583</v>
      </c>
      <c r="F12" s="131" t="s">
        <v>576</v>
      </c>
      <c r="G12" s="131">
        <v>2</v>
      </c>
      <c r="H12" s="131" t="s">
        <v>596</v>
      </c>
      <c r="I12" s="133" t="s">
        <v>597</v>
      </c>
    </row>
    <row r="13" spans="1:10" ht="42.75" customHeight="1">
      <c r="A13" s="131" t="s">
        <v>23</v>
      </c>
      <c r="B13" s="132" t="s">
        <v>598</v>
      </c>
      <c r="C13" s="131" t="s">
        <v>599</v>
      </c>
      <c r="D13" s="131" t="s">
        <v>599</v>
      </c>
      <c r="E13" s="131" t="s">
        <v>594</v>
      </c>
      <c r="F13" s="131" t="s">
        <v>600</v>
      </c>
      <c r="G13" s="131">
        <v>2</v>
      </c>
      <c r="H13" s="131" t="s">
        <v>601</v>
      </c>
      <c r="I13" s="133" t="s">
        <v>693</v>
      </c>
    </row>
    <row r="14" spans="1:10" ht="42.75" customHeight="1">
      <c r="A14" s="131" t="s">
        <v>25</v>
      </c>
      <c r="B14" s="132" t="s">
        <v>602</v>
      </c>
      <c r="C14" s="131" t="s">
        <v>599</v>
      </c>
      <c r="D14" s="131" t="s">
        <v>599</v>
      </c>
      <c r="E14" s="131" t="s">
        <v>594</v>
      </c>
      <c r="F14" s="131" t="s">
        <v>600</v>
      </c>
      <c r="G14" s="131">
        <v>2</v>
      </c>
      <c r="H14" s="131" t="s">
        <v>603</v>
      </c>
      <c r="I14" s="133" t="s">
        <v>604</v>
      </c>
    </row>
    <row r="15" spans="1:10" ht="42.75" customHeight="1">
      <c r="A15" s="131" t="s">
        <v>26</v>
      </c>
      <c r="B15" s="132" t="s">
        <v>605</v>
      </c>
      <c r="C15" s="131" t="s">
        <v>574</v>
      </c>
      <c r="D15" s="131" t="s">
        <v>574</v>
      </c>
      <c r="E15" s="131" t="s">
        <v>583</v>
      </c>
      <c r="F15" s="131" t="s">
        <v>600</v>
      </c>
      <c r="G15" s="131">
        <v>2</v>
      </c>
      <c r="H15" s="131" t="s">
        <v>606</v>
      </c>
      <c r="I15" s="133" t="s">
        <v>607</v>
      </c>
    </row>
    <row r="16" spans="1:10" ht="42.75" customHeight="1">
      <c r="A16" s="131" t="s">
        <v>24</v>
      </c>
      <c r="B16" s="132" t="s">
        <v>608</v>
      </c>
      <c r="C16" s="131" t="s">
        <v>574</v>
      </c>
      <c r="D16" s="131" t="s">
        <v>574</v>
      </c>
      <c r="E16" s="131" t="s">
        <v>583</v>
      </c>
      <c r="F16" s="131" t="s">
        <v>600</v>
      </c>
      <c r="G16" s="131">
        <v>2</v>
      </c>
      <c r="H16" s="131" t="s">
        <v>609</v>
      </c>
      <c r="I16" s="133" t="s">
        <v>610</v>
      </c>
    </row>
    <row r="17" spans="1:10" ht="42.75" customHeight="1">
      <c r="A17" s="131" t="s">
        <v>2</v>
      </c>
      <c r="B17" s="132" t="s">
        <v>611</v>
      </c>
      <c r="C17" s="131" t="s">
        <v>574</v>
      </c>
      <c r="D17" s="131" t="s">
        <v>574</v>
      </c>
      <c r="E17" s="131" t="s">
        <v>583</v>
      </c>
      <c r="F17" s="131" t="s">
        <v>576</v>
      </c>
      <c r="G17" s="131">
        <v>1</v>
      </c>
      <c r="H17" s="131"/>
      <c r="I17" s="133" t="s">
        <v>612</v>
      </c>
    </row>
    <row r="18" spans="1:10" ht="42.75" customHeight="1">
      <c r="A18" s="131" t="s">
        <v>3</v>
      </c>
      <c r="B18" s="132" t="s">
        <v>613</v>
      </c>
      <c r="C18" s="131" t="s">
        <v>574</v>
      </c>
      <c r="D18" s="131" t="s">
        <v>574</v>
      </c>
      <c r="E18" s="131" t="s">
        <v>583</v>
      </c>
      <c r="F18" s="131" t="s">
        <v>600</v>
      </c>
      <c r="G18" s="131">
        <v>2</v>
      </c>
      <c r="H18" s="131"/>
      <c r="I18" s="133" t="s">
        <v>614</v>
      </c>
    </row>
    <row r="19" spans="1:10" ht="42.75" customHeight="1">
      <c r="A19" s="131" t="s">
        <v>4</v>
      </c>
      <c r="B19" s="132" t="s">
        <v>615</v>
      </c>
      <c r="C19" s="131" t="s">
        <v>574</v>
      </c>
      <c r="D19" s="131" t="s">
        <v>574</v>
      </c>
      <c r="E19" s="131" t="s">
        <v>583</v>
      </c>
      <c r="F19" s="131" t="s">
        <v>576</v>
      </c>
      <c r="G19" s="131">
        <v>1</v>
      </c>
      <c r="H19" s="131"/>
      <c r="I19" s="133" t="s">
        <v>686</v>
      </c>
    </row>
    <row r="20" spans="1:10" ht="42.75" customHeight="1">
      <c r="A20" s="131" t="s">
        <v>5</v>
      </c>
      <c r="B20" s="132" t="s">
        <v>687</v>
      </c>
      <c r="C20" s="131" t="s">
        <v>574</v>
      </c>
      <c r="D20" s="131" t="s">
        <v>574</v>
      </c>
      <c r="E20" s="131" t="s">
        <v>583</v>
      </c>
      <c r="F20" s="131" t="s">
        <v>616</v>
      </c>
      <c r="G20" s="131">
        <v>1</v>
      </c>
      <c r="H20" s="131"/>
      <c r="I20" s="133" t="s">
        <v>617</v>
      </c>
    </row>
    <row r="21" spans="1:10" ht="42.75" customHeight="1">
      <c r="A21" s="131" t="s">
        <v>6</v>
      </c>
      <c r="B21" s="132" t="s">
        <v>688</v>
      </c>
      <c r="C21" s="131" t="s">
        <v>574</v>
      </c>
      <c r="D21" s="131" t="s">
        <v>574</v>
      </c>
      <c r="E21" s="131" t="s">
        <v>583</v>
      </c>
      <c r="F21" s="131" t="s">
        <v>616</v>
      </c>
      <c r="G21" s="131">
        <v>1</v>
      </c>
      <c r="H21" s="131"/>
      <c r="I21" s="133" t="s">
        <v>618</v>
      </c>
    </row>
    <row r="22" spans="1:10" ht="42.75" customHeight="1">
      <c r="A22" s="131" t="s">
        <v>7</v>
      </c>
      <c r="B22" s="132" t="s">
        <v>619</v>
      </c>
      <c r="C22" s="131" t="s">
        <v>574</v>
      </c>
      <c r="D22" s="131" t="s">
        <v>574</v>
      </c>
      <c r="E22" s="131" t="s">
        <v>583</v>
      </c>
      <c r="F22" s="131" t="s">
        <v>616</v>
      </c>
      <c r="G22" s="131">
        <v>1</v>
      </c>
      <c r="H22" s="131"/>
      <c r="I22" s="133" t="s">
        <v>620</v>
      </c>
    </row>
    <row r="23" spans="1:10" ht="42.75" customHeight="1">
      <c r="A23" s="131" t="s">
        <v>8</v>
      </c>
      <c r="B23" s="132" t="s">
        <v>621</v>
      </c>
      <c r="C23" s="131" t="s">
        <v>574</v>
      </c>
      <c r="D23" s="131" t="s">
        <v>574</v>
      </c>
      <c r="E23" s="131" t="s">
        <v>583</v>
      </c>
      <c r="F23" s="131" t="s">
        <v>616</v>
      </c>
      <c r="G23" s="131">
        <v>1</v>
      </c>
      <c r="H23" s="131"/>
      <c r="I23" s="133" t="s">
        <v>622</v>
      </c>
    </row>
    <row r="24" spans="1:10" ht="42.75" customHeight="1">
      <c r="A24" s="131" t="s">
        <v>9</v>
      </c>
      <c r="B24" s="132" t="s">
        <v>623</v>
      </c>
      <c r="C24" s="131" t="s">
        <v>574</v>
      </c>
      <c r="D24" s="131" t="s">
        <v>574</v>
      </c>
      <c r="E24" s="131" t="s">
        <v>583</v>
      </c>
      <c r="F24" s="131" t="s">
        <v>616</v>
      </c>
      <c r="G24" s="131">
        <v>1</v>
      </c>
      <c r="H24" s="131"/>
      <c r="I24" s="133" t="s">
        <v>624</v>
      </c>
    </row>
    <row r="25" spans="1:10" ht="42.75" customHeight="1">
      <c r="A25" s="131" t="s">
        <v>10</v>
      </c>
      <c r="B25" s="132" t="s">
        <v>625</v>
      </c>
      <c r="C25" s="131" t="s">
        <v>574</v>
      </c>
      <c r="D25" s="131" t="s">
        <v>574</v>
      </c>
      <c r="E25" s="131" t="s">
        <v>583</v>
      </c>
      <c r="F25" s="131" t="s">
        <v>616</v>
      </c>
      <c r="G25" s="131">
        <v>1</v>
      </c>
      <c r="H25" s="131"/>
      <c r="I25" s="133" t="s">
        <v>626</v>
      </c>
    </row>
    <row r="26" spans="1:10" ht="42.75" customHeight="1">
      <c r="A26" s="131" t="s">
        <v>32</v>
      </c>
      <c r="B26" s="132" t="s">
        <v>627</v>
      </c>
      <c r="C26" s="131" t="s">
        <v>574</v>
      </c>
      <c r="D26" s="131" t="s">
        <v>574</v>
      </c>
      <c r="E26" s="131" t="s">
        <v>583</v>
      </c>
      <c r="F26" s="131" t="s">
        <v>616</v>
      </c>
      <c r="G26" s="131">
        <v>1</v>
      </c>
      <c r="H26" s="131"/>
      <c r="I26" s="133" t="s">
        <v>690</v>
      </c>
    </row>
    <row r="27" spans="1:10" ht="42.75" customHeight="1">
      <c r="A27" s="131" t="s">
        <v>15</v>
      </c>
      <c r="B27" s="132" t="s">
        <v>704</v>
      </c>
      <c r="C27" s="131" t="s">
        <v>574</v>
      </c>
      <c r="D27" s="131" t="s">
        <v>574</v>
      </c>
      <c r="E27" s="131" t="s">
        <v>583</v>
      </c>
      <c r="F27" s="131" t="s">
        <v>600</v>
      </c>
      <c r="G27" s="131">
        <v>2</v>
      </c>
      <c r="H27" s="131"/>
      <c r="I27" s="133" t="s">
        <v>689</v>
      </c>
      <c r="J27" s="145" t="s">
        <v>750</v>
      </c>
    </row>
    <row r="28" spans="1:10" s="144" customFormat="1" ht="42.75" customHeight="1">
      <c r="A28" s="140" t="s">
        <v>16</v>
      </c>
      <c r="B28" s="141" t="s">
        <v>745</v>
      </c>
      <c r="C28" s="142" t="s">
        <v>574</v>
      </c>
      <c r="D28" s="142" t="s">
        <v>574</v>
      </c>
      <c r="E28" s="142" t="s">
        <v>583</v>
      </c>
      <c r="F28" s="142" t="s">
        <v>600</v>
      </c>
      <c r="G28" s="142">
        <v>2</v>
      </c>
      <c r="H28" s="142"/>
      <c r="I28" s="143" t="s">
        <v>746</v>
      </c>
      <c r="J28" s="145" t="s">
        <v>751</v>
      </c>
    </row>
    <row r="29" spans="1:10" ht="42.75" customHeight="1">
      <c r="A29" s="131" t="s">
        <v>17</v>
      </c>
      <c r="B29" s="132" t="s">
        <v>628</v>
      </c>
      <c r="C29" s="131" t="s">
        <v>574</v>
      </c>
      <c r="D29" s="131" t="s">
        <v>574</v>
      </c>
      <c r="E29" s="131" t="s">
        <v>583</v>
      </c>
      <c r="F29" s="131" t="s">
        <v>600</v>
      </c>
      <c r="G29" s="131">
        <v>2</v>
      </c>
      <c r="H29" s="131"/>
      <c r="I29" s="133" t="s">
        <v>629</v>
      </c>
    </row>
    <row r="30" spans="1:10" ht="42.75" customHeight="1">
      <c r="A30" s="131" t="s">
        <v>18</v>
      </c>
      <c r="B30" s="132" t="s">
        <v>630</v>
      </c>
      <c r="C30" s="131" t="s">
        <v>574</v>
      </c>
      <c r="D30" s="131" t="s">
        <v>574</v>
      </c>
      <c r="E30" s="131" t="s">
        <v>583</v>
      </c>
      <c r="F30" s="131" t="s">
        <v>600</v>
      </c>
      <c r="G30" s="131">
        <v>2</v>
      </c>
      <c r="H30" s="131"/>
      <c r="I30" s="133" t="s">
        <v>631</v>
      </c>
    </row>
    <row r="31" spans="1:10" ht="42.75" customHeight="1">
      <c r="A31" s="131" t="s">
        <v>19</v>
      </c>
      <c r="B31" s="132" t="s">
        <v>632</v>
      </c>
      <c r="C31" s="131" t="s">
        <v>574</v>
      </c>
      <c r="D31" s="131" t="s">
        <v>574</v>
      </c>
      <c r="E31" s="131" t="s">
        <v>583</v>
      </c>
      <c r="F31" s="131" t="s">
        <v>600</v>
      </c>
      <c r="G31" s="131">
        <v>2</v>
      </c>
      <c r="H31" s="131"/>
      <c r="I31" s="133" t="s">
        <v>633</v>
      </c>
    </row>
    <row r="32" spans="1:10" ht="42.75" customHeight="1">
      <c r="A32" s="131" t="s">
        <v>20</v>
      </c>
      <c r="B32" s="132" t="s">
        <v>634</v>
      </c>
      <c r="C32" s="131" t="s">
        <v>574</v>
      </c>
      <c r="D32" s="131" t="s">
        <v>574</v>
      </c>
      <c r="E32" s="131" t="s">
        <v>583</v>
      </c>
      <c r="F32" s="131" t="s">
        <v>600</v>
      </c>
      <c r="G32" s="131">
        <v>2</v>
      </c>
      <c r="H32" s="131"/>
      <c r="I32" s="133" t="s">
        <v>635</v>
      </c>
    </row>
    <row r="33" spans="1:10" ht="42.75" customHeight="1">
      <c r="A33" s="131" t="s">
        <v>27</v>
      </c>
      <c r="B33" s="132" t="s">
        <v>636</v>
      </c>
      <c r="C33" s="131" t="s">
        <v>574</v>
      </c>
      <c r="D33" s="131" t="s">
        <v>574</v>
      </c>
      <c r="E33" s="131" t="s">
        <v>583</v>
      </c>
      <c r="F33" s="131" t="s">
        <v>600</v>
      </c>
      <c r="G33" s="131">
        <v>2</v>
      </c>
      <c r="H33" s="131"/>
      <c r="I33" s="133" t="s">
        <v>635</v>
      </c>
    </row>
    <row r="34" spans="1:10" ht="42.75" customHeight="1">
      <c r="A34" s="131" t="s">
        <v>33</v>
      </c>
      <c r="B34" s="132" t="s">
        <v>637</v>
      </c>
      <c r="C34" s="131" t="s">
        <v>574</v>
      </c>
      <c r="D34" s="131" t="s">
        <v>574</v>
      </c>
      <c r="E34" s="131" t="s">
        <v>583</v>
      </c>
      <c r="F34" s="131" t="s">
        <v>600</v>
      </c>
      <c r="G34" s="131">
        <v>2</v>
      </c>
      <c r="H34" s="131"/>
      <c r="I34" s="133" t="s">
        <v>635</v>
      </c>
    </row>
    <row r="35" spans="1:10" ht="42.75" customHeight="1">
      <c r="A35" s="131" t="s">
        <v>21</v>
      </c>
      <c r="B35" s="132" t="s">
        <v>749</v>
      </c>
      <c r="C35" s="131" t="s">
        <v>574</v>
      </c>
      <c r="D35" s="131" t="s">
        <v>574</v>
      </c>
      <c r="E35" s="131" t="s">
        <v>583</v>
      </c>
      <c r="F35" s="131" t="s">
        <v>600</v>
      </c>
      <c r="G35" s="131">
        <v>2</v>
      </c>
      <c r="H35" s="131"/>
      <c r="I35" s="133" t="s">
        <v>638</v>
      </c>
    </row>
    <row r="36" spans="1:10" ht="42.75" customHeight="1">
      <c r="A36" s="131" t="s">
        <v>11</v>
      </c>
      <c r="B36" s="132" t="s">
        <v>639</v>
      </c>
      <c r="C36" s="131" t="s">
        <v>574</v>
      </c>
      <c r="D36" s="131" t="s">
        <v>574</v>
      </c>
      <c r="E36" s="131" t="s">
        <v>583</v>
      </c>
      <c r="F36" s="131" t="s">
        <v>600</v>
      </c>
      <c r="G36" s="131">
        <v>2</v>
      </c>
      <c r="H36" s="131"/>
      <c r="I36" s="133" t="s">
        <v>640</v>
      </c>
    </row>
    <row r="37" spans="1:10" ht="42.75" customHeight="1">
      <c r="A37" s="131" t="s">
        <v>34</v>
      </c>
      <c r="B37" s="132" t="s">
        <v>641</v>
      </c>
      <c r="C37" s="131" t="s">
        <v>574</v>
      </c>
      <c r="D37" s="131" t="s">
        <v>574</v>
      </c>
      <c r="E37" s="131" t="s">
        <v>583</v>
      </c>
      <c r="F37" s="131" t="s">
        <v>576</v>
      </c>
      <c r="G37" s="131">
        <v>1</v>
      </c>
      <c r="H37" s="131" t="s">
        <v>642</v>
      </c>
      <c r="I37" s="133" t="s">
        <v>643</v>
      </c>
    </row>
    <row r="38" spans="1:10" ht="42.75" customHeight="1">
      <c r="A38" s="131" t="s">
        <v>35</v>
      </c>
      <c r="B38" s="132" t="s">
        <v>752</v>
      </c>
      <c r="C38" s="131" t="s">
        <v>574</v>
      </c>
      <c r="D38" s="131" t="s">
        <v>574</v>
      </c>
      <c r="E38" s="131" t="s">
        <v>583</v>
      </c>
      <c r="F38" s="131" t="s">
        <v>600</v>
      </c>
      <c r="G38" s="131">
        <v>2</v>
      </c>
      <c r="H38" s="131" t="s">
        <v>644</v>
      </c>
      <c r="I38" s="133" t="s">
        <v>645</v>
      </c>
    </row>
    <row r="39" spans="1:10" ht="42.75" customHeight="1">
      <c r="A39" s="131" t="s">
        <v>36</v>
      </c>
      <c r="B39" s="132" t="s">
        <v>646</v>
      </c>
      <c r="C39" s="131" t="s">
        <v>574</v>
      </c>
      <c r="D39" s="131" t="s">
        <v>574</v>
      </c>
      <c r="E39" s="131" t="s">
        <v>583</v>
      </c>
      <c r="F39" s="131" t="s">
        <v>600</v>
      </c>
      <c r="G39" s="131">
        <v>2</v>
      </c>
      <c r="H39" s="131" t="s">
        <v>647</v>
      </c>
      <c r="I39" s="133" t="s">
        <v>648</v>
      </c>
    </row>
    <row r="40" spans="1:10" ht="42.75" customHeight="1">
      <c r="A40" s="131" t="s">
        <v>37</v>
      </c>
      <c r="B40" s="132" t="s">
        <v>649</v>
      </c>
      <c r="C40" s="131" t="s">
        <v>574</v>
      </c>
      <c r="D40" s="131" t="s">
        <v>574</v>
      </c>
      <c r="E40" s="131" t="s">
        <v>583</v>
      </c>
      <c r="F40" s="131" t="s">
        <v>600</v>
      </c>
      <c r="G40" s="131">
        <v>2</v>
      </c>
      <c r="H40" s="131" t="s">
        <v>650</v>
      </c>
      <c r="I40" s="133" t="s">
        <v>651</v>
      </c>
    </row>
    <row r="41" spans="1:10" ht="42.75" customHeight="1">
      <c r="A41" s="131" t="s">
        <v>13</v>
      </c>
      <c r="B41" s="132" t="s">
        <v>652</v>
      </c>
      <c r="C41" s="131" t="s">
        <v>574</v>
      </c>
      <c r="D41" s="131" t="s">
        <v>574</v>
      </c>
      <c r="E41" s="131" t="s">
        <v>583</v>
      </c>
      <c r="F41" s="131" t="s">
        <v>600</v>
      </c>
      <c r="G41" s="131">
        <v>2</v>
      </c>
      <c r="H41" s="131" t="s">
        <v>742</v>
      </c>
      <c r="I41" s="133" t="s">
        <v>653</v>
      </c>
    </row>
    <row r="42" spans="1:10" ht="42.75" customHeight="1">
      <c r="A42" s="131" t="s">
        <v>38</v>
      </c>
      <c r="B42" s="132" t="s">
        <v>654</v>
      </c>
      <c r="C42" s="131" t="s">
        <v>574</v>
      </c>
      <c r="D42" s="131" t="s">
        <v>574</v>
      </c>
      <c r="E42" s="131" t="s">
        <v>583</v>
      </c>
      <c r="F42" s="131" t="s">
        <v>600</v>
      </c>
      <c r="G42" s="131">
        <v>2</v>
      </c>
      <c r="H42" s="131" t="s">
        <v>655</v>
      </c>
      <c r="I42" s="133" t="s">
        <v>656</v>
      </c>
    </row>
    <row r="43" spans="1:10" ht="42.75" customHeight="1">
      <c r="A43" s="131" t="s">
        <v>39</v>
      </c>
      <c r="B43" s="132" t="s">
        <v>657</v>
      </c>
      <c r="C43" s="131" t="s">
        <v>574</v>
      </c>
      <c r="D43" s="131" t="s">
        <v>574</v>
      </c>
      <c r="E43" s="131" t="s">
        <v>583</v>
      </c>
      <c r="F43" s="131" t="s">
        <v>600</v>
      </c>
      <c r="G43" s="131">
        <v>2</v>
      </c>
      <c r="H43" s="131" t="s">
        <v>658</v>
      </c>
      <c r="I43" s="133" t="s">
        <v>659</v>
      </c>
    </row>
    <row r="44" spans="1:10" ht="42.75" customHeight="1">
      <c r="A44" s="131" t="s">
        <v>40</v>
      </c>
      <c r="B44" s="132" t="s">
        <v>660</v>
      </c>
      <c r="C44" s="131" t="s">
        <v>574</v>
      </c>
      <c r="D44" s="131" t="s">
        <v>574</v>
      </c>
      <c r="E44" s="131" t="s">
        <v>583</v>
      </c>
      <c r="F44" s="131" t="s">
        <v>600</v>
      </c>
      <c r="G44" s="131">
        <v>2</v>
      </c>
      <c r="H44" s="131" t="s">
        <v>661</v>
      </c>
      <c r="I44" s="133" t="s">
        <v>662</v>
      </c>
    </row>
    <row r="45" spans="1:10" ht="42.75" customHeight="1">
      <c r="A45" s="131" t="s">
        <v>14</v>
      </c>
      <c r="B45" s="132" t="s">
        <v>663</v>
      </c>
      <c r="C45" s="131" t="s">
        <v>574</v>
      </c>
      <c r="D45" s="131" t="s">
        <v>574</v>
      </c>
      <c r="E45" s="131" t="s">
        <v>583</v>
      </c>
      <c r="F45" s="131" t="s">
        <v>600</v>
      </c>
      <c r="G45" s="131">
        <v>2</v>
      </c>
      <c r="H45" s="131" t="s">
        <v>664</v>
      </c>
      <c r="I45" s="133" t="s">
        <v>665</v>
      </c>
    </row>
    <row r="46" spans="1:10" ht="42.75" customHeight="1">
      <c r="A46" s="131" t="s">
        <v>41</v>
      </c>
      <c r="B46" s="132" t="s">
        <v>753</v>
      </c>
      <c r="C46" s="131" t="s">
        <v>574</v>
      </c>
      <c r="D46" s="131" t="s">
        <v>574</v>
      </c>
      <c r="E46" s="131" t="s">
        <v>583</v>
      </c>
      <c r="F46" s="131" t="s">
        <v>600</v>
      </c>
      <c r="G46" s="131">
        <v>2</v>
      </c>
      <c r="H46" s="131" t="s">
        <v>666</v>
      </c>
      <c r="I46" s="133" t="s">
        <v>667</v>
      </c>
    </row>
    <row r="47" spans="1:10" ht="42.75" customHeight="1">
      <c r="A47" s="131" t="s">
        <v>42</v>
      </c>
      <c r="B47" s="132" t="s">
        <v>754</v>
      </c>
      <c r="C47" s="131" t="s">
        <v>574</v>
      </c>
      <c r="D47" s="131" t="s">
        <v>574</v>
      </c>
      <c r="E47" s="131" t="s">
        <v>583</v>
      </c>
      <c r="F47" s="131" t="s">
        <v>600</v>
      </c>
      <c r="G47" s="131">
        <v>2</v>
      </c>
      <c r="H47" s="131" t="s">
        <v>668</v>
      </c>
      <c r="I47" s="133" t="s">
        <v>669</v>
      </c>
    </row>
    <row r="48" spans="1:10" s="135" customFormat="1" ht="42.75" customHeight="1">
      <c r="A48" s="134" t="s">
        <v>696</v>
      </c>
      <c r="B48" s="135" t="s">
        <v>697</v>
      </c>
      <c r="C48" s="131" t="s">
        <v>574</v>
      </c>
      <c r="D48" s="131" t="s">
        <v>574</v>
      </c>
      <c r="E48" s="131" t="s">
        <v>583</v>
      </c>
      <c r="F48" s="131" t="s">
        <v>600</v>
      </c>
      <c r="G48" s="134">
        <v>1</v>
      </c>
      <c r="H48" s="134" t="s">
        <v>698</v>
      </c>
      <c r="I48" s="136" t="s">
        <v>702</v>
      </c>
      <c r="J48" s="135" t="s">
        <v>703</v>
      </c>
    </row>
    <row r="49" spans="1:10" s="135" customFormat="1" ht="42.75" customHeight="1">
      <c r="A49" s="137" t="s">
        <v>699</v>
      </c>
      <c r="B49" s="138" t="s">
        <v>755</v>
      </c>
      <c r="C49" s="131" t="s">
        <v>574</v>
      </c>
      <c r="D49" s="131" t="s">
        <v>574</v>
      </c>
      <c r="E49" s="131" t="s">
        <v>747</v>
      </c>
      <c r="F49" s="131" t="s">
        <v>583</v>
      </c>
      <c r="G49" s="134">
        <v>4</v>
      </c>
      <c r="H49" s="134" t="s">
        <v>739</v>
      </c>
      <c r="I49" s="136" t="s">
        <v>738</v>
      </c>
    </row>
    <row r="50" spans="1:10" s="135" customFormat="1" ht="42.75" customHeight="1">
      <c r="A50" s="134" t="s">
        <v>700</v>
      </c>
      <c r="B50" s="135" t="s">
        <v>705</v>
      </c>
      <c r="C50" s="131" t="s">
        <v>574</v>
      </c>
      <c r="D50" s="131" t="s">
        <v>574</v>
      </c>
      <c r="E50" s="131" t="s">
        <v>707</v>
      </c>
      <c r="F50" s="131" t="s">
        <v>707</v>
      </c>
      <c r="G50" s="131" t="s">
        <v>691</v>
      </c>
      <c r="H50" s="131" t="s">
        <v>583</v>
      </c>
      <c r="I50" s="132"/>
      <c r="J50" s="133" t="s">
        <v>588</v>
      </c>
    </row>
    <row r="51" spans="1:10" s="135" customFormat="1" ht="38.25" customHeight="1">
      <c r="A51" s="134" t="s">
        <v>701</v>
      </c>
      <c r="B51" s="135" t="s">
        <v>706</v>
      </c>
      <c r="C51" s="131" t="s">
        <v>574</v>
      </c>
      <c r="D51" s="131" t="s">
        <v>574</v>
      </c>
      <c r="E51" s="131" t="s">
        <v>594</v>
      </c>
      <c r="F51" s="131" t="s">
        <v>583</v>
      </c>
      <c r="G51" s="134">
        <v>1</v>
      </c>
      <c r="H51" s="134" t="s">
        <v>748</v>
      </c>
      <c r="I51" s="136" t="s">
        <v>740</v>
      </c>
    </row>
  </sheetData>
  <mergeCells count="4">
    <mergeCell ref="A2:A4"/>
    <mergeCell ref="B2:I2"/>
    <mergeCell ref="C3:D3"/>
    <mergeCell ref="F3:G3"/>
  </mergeCells>
  <conditionalFormatting sqref="A2:B3 A4:I47">
    <cfRule type="cellIs" dxfId="61" priority="32" operator="equal">
      <formula>"D5=yes"</formula>
    </cfRule>
  </conditionalFormatting>
  <conditionalFormatting sqref="B36 C5:D47 F5:I47">
    <cfRule type="containsText" dxfId="60" priority="29" operator="containsText" text="yes">
      <formula>NOT(ISERROR(SEARCH("yes",B5)))</formula>
    </cfRule>
    <cfRule type="containsText" dxfId="59" priority="30" operator="containsText" text="yes">
      <formula>NOT(ISERROR(SEARCH("yes",B5)))</formula>
    </cfRule>
    <cfRule type="containsText" dxfId="58" priority="31" operator="containsText" text="yes">
      <formula>NOT(ISERROR(SEARCH("yes",B5)))</formula>
    </cfRule>
  </conditionalFormatting>
  <conditionalFormatting sqref="F48 C48:D48">
    <cfRule type="containsText" dxfId="57" priority="25" operator="containsText" text="yes">
      <formula>NOT(ISERROR(SEARCH("yes",C48)))</formula>
    </cfRule>
    <cfRule type="containsText" dxfId="56" priority="26" operator="containsText" text="yes">
      <formula>NOT(ISERROR(SEARCH("yes",C48)))</formula>
    </cfRule>
    <cfRule type="containsText" dxfId="55" priority="27" operator="containsText" text="yes">
      <formula>NOT(ISERROR(SEARCH("yes",C48)))</formula>
    </cfRule>
  </conditionalFormatting>
  <conditionalFormatting sqref="C48:F48">
    <cfRule type="cellIs" dxfId="54" priority="28" operator="equal">
      <formula>"D5=yes"</formula>
    </cfRule>
  </conditionalFormatting>
  <conditionalFormatting sqref="F50:J50">
    <cfRule type="cellIs" dxfId="53" priority="24" operator="equal">
      <formula>"D5=yes"</formula>
    </cfRule>
  </conditionalFormatting>
  <conditionalFormatting sqref="G50:J50">
    <cfRule type="containsText" dxfId="52" priority="21" operator="containsText" text="yes">
      <formula>NOT(ISERROR(SEARCH("yes",G50)))</formula>
    </cfRule>
    <cfRule type="containsText" dxfId="51" priority="22" operator="containsText" text="yes">
      <formula>NOT(ISERROR(SEARCH("yes",G50)))</formula>
    </cfRule>
    <cfRule type="containsText" dxfId="50" priority="23" operator="containsText" text="yes">
      <formula>NOT(ISERROR(SEARCH("yes",G50)))</formula>
    </cfRule>
  </conditionalFormatting>
  <conditionalFormatting sqref="F51">
    <cfRule type="cellIs" dxfId="49" priority="20" operator="equal">
      <formula>"D5=yes"</formula>
    </cfRule>
  </conditionalFormatting>
  <conditionalFormatting sqref="C49:D51">
    <cfRule type="containsText" dxfId="48" priority="12" operator="containsText" text="yes">
      <formula>NOT(ISERROR(SEARCH("yes",C49)))</formula>
    </cfRule>
    <cfRule type="containsText" dxfId="47" priority="13" operator="containsText" text="yes">
      <formula>NOT(ISERROR(SEARCH("yes",C49)))</formula>
    </cfRule>
    <cfRule type="containsText" dxfId="46" priority="14" operator="containsText" text="yes">
      <formula>NOT(ISERROR(SEARCH("yes",C49)))</formula>
    </cfRule>
  </conditionalFormatting>
  <conditionalFormatting sqref="C49:D51">
    <cfRule type="cellIs" dxfId="45" priority="15" operator="equal">
      <formula>"D5=yes"</formula>
    </cfRule>
  </conditionalFormatting>
  <conditionalFormatting sqref="F49">
    <cfRule type="cellIs" dxfId="44" priority="11" operator="equal">
      <formula>"D5=yes"</formula>
    </cfRule>
  </conditionalFormatting>
  <conditionalFormatting sqref="E51">
    <cfRule type="cellIs" dxfId="43" priority="8" operator="equal">
      <formula>"D5=yes"</formula>
    </cfRule>
  </conditionalFormatting>
  <conditionalFormatting sqref="E50">
    <cfRule type="cellIs" dxfId="42" priority="7" operator="equal">
      <formula>"D5=yes"</formula>
    </cfRule>
  </conditionalFormatting>
  <conditionalFormatting sqref="E49">
    <cfRule type="cellIs" dxfId="41" priority="6" operator="equal">
      <formula>"D5=yes"</formula>
    </cfRule>
  </conditionalFormatting>
  <conditionalFormatting sqref="J27">
    <cfRule type="cellIs" dxfId="40" priority="5" operator="equal">
      <formula>"D5=yes"</formula>
    </cfRule>
  </conditionalFormatting>
  <conditionalFormatting sqref="J27">
    <cfRule type="containsText" dxfId="39" priority="2" operator="containsText" text="yes">
      <formula>NOT(ISERROR(SEARCH("yes",J27)))</formula>
    </cfRule>
    <cfRule type="containsText" dxfId="38" priority="3" operator="containsText" text="yes">
      <formula>NOT(ISERROR(SEARCH("yes",J27)))</formula>
    </cfRule>
    <cfRule type="containsText" dxfId="37" priority="4" operator="containsText" text="yes">
      <formula>NOT(ISERROR(SEARCH("yes",J27)))</formula>
    </cfRule>
  </conditionalFormatting>
  <conditionalFormatting sqref="J28">
    <cfRule type="cellIs" dxfId="36" priority="1" operator="equal">
      <formula>"D5=yes"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F1CA-7B31-4940-98D0-38A526C146CE}">
  <dimension ref="A2:V34"/>
  <sheetViews>
    <sheetView tabSelected="1" workbookViewId="0">
      <selection sqref="A1:XFD1048576"/>
    </sheetView>
  </sheetViews>
  <sheetFormatPr defaultRowHeight="15"/>
  <cols>
    <col min="1" max="1" width="11" style="216" customWidth="1"/>
    <col min="2" max="2" width="21.7109375" style="216" customWidth="1"/>
    <col min="3" max="4" width="9.140625" style="217"/>
    <col min="5" max="5" width="12.5703125" style="218" customWidth="1"/>
    <col min="6" max="6" width="5.85546875" style="218" customWidth="1"/>
    <col min="7" max="7" width="5.7109375" style="218" customWidth="1"/>
    <col min="8" max="8" width="7" style="218" customWidth="1"/>
    <col min="9" max="9" width="6.28515625" style="218" customWidth="1"/>
    <col min="10" max="10" width="7.5703125" style="218" customWidth="1"/>
    <col min="11" max="11" width="7.85546875" style="218" customWidth="1"/>
    <col min="12" max="12" width="6.7109375" style="218" customWidth="1"/>
    <col min="13" max="13" width="7.5703125" style="218" customWidth="1"/>
    <col min="14" max="14" width="11.5703125" style="218" customWidth="1"/>
    <col min="15" max="15" width="8.42578125" style="218" customWidth="1"/>
    <col min="16" max="16" width="7.5703125" style="218" customWidth="1"/>
    <col min="17" max="17" width="6.85546875" style="218" customWidth="1"/>
    <col min="18" max="18" width="7.28515625" style="218" customWidth="1"/>
    <col min="19" max="19" width="7.42578125" style="218" customWidth="1"/>
    <col min="20" max="20" width="6.42578125" style="218" customWidth="1"/>
    <col min="21" max="21" width="6.5703125" style="218" customWidth="1"/>
    <col min="22" max="22" width="7.140625" style="218" customWidth="1"/>
    <col min="23" max="16384" width="9.140625" style="216"/>
  </cols>
  <sheetData>
    <row r="2" spans="1:22" ht="30">
      <c r="A2" s="215" t="s">
        <v>786</v>
      </c>
      <c r="C2" s="217" t="s">
        <v>784</v>
      </c>
      <c r="D2" s="217" t="s">
        <v>780</v>
      </c>
      <c r="E2" s="218" t="s">
        <v>761</v>
      </c>
      <c r="F2" s="218" t="s">
        <v>763</v>
      </c>
      <c r="G2" s="218" t="s">
        <v>759</v>
      </c>
      <c r="H2" s="218" t="s">
        <v>764</v>
      </c>
      <c r="I2" s="218" t="s">
        <v>760</v>
      </c>
      <c r="J2" s="218" t="s">
        <v>765</v>
      </c>
      <c r="K2" s="218" t="s">
        <v>766</v>
      </c>
      <c r="L2" s="218" t="s">
        <v>767</v>
      </c>
      <c r="M2" s="218" t="s">
        <v>768</v>
      </c>
      <c r="N2" s="218" t="s">
        <v>779</v>
      </c>
      <c r="O2" s="219" t="s">
        <v>778</v>
      </c>
      <c r="P2" s="218" t="s">
        <v>763</v>
      </c>
      <c r="Q2" s="218" t="s">
        <v>759</v>
      </c>
      <c r="R2" s="218" t="s">
        <v>764</v>
      </c>
      <c r="S2" s="218" t="s">
        <v>760</v>
      </c>
      <c r="T2" s="218" t="s">
        <v>765</v>
      </c>
      <c r="U2" s="218" t="s">
        <v>766</v>
      </c>
      <c r="V2" s="218" t="s">
        <v>767</v>
      </c>
    </row>
    <row r="3" spans="1:22">
      <c r="B3" s="216" t="s">
        <v>782</v>
      </c>
      <c r="C3" s="217" t="s">
        <v>783</v>
      </c>
      <c r="F3" s="218" t="s">
        <v>757</v>
      </c>
      <c r="G3" s="218">
        <v>69</v>
      </c>
      <c r="H3" s="218" t="s">
        <v>769</v>
      </c>
      <c r="I3" s="218" t="s">
        <v>770</v>
      </c>
    </row>
    <row r="4" spans="1:22">
      <c r="B4" s="216" t="s">
        <v>787</v>
      </c>
      <c r="C4" s="217" t="s">
        <v>783</v>
      </c>
      <c r="F4" s="218">
        <v>10</v>
      </c>
      <c r="G4" s="218">
        <v>1</v>
      </c>
      <c r="H4" s="218">
        <v>2</v>
      </c>
      <c r="I4" s="218">
        <v>3</v>
      </c>
    </row>
    <row r="5" spans="1:22">
      <c r="B5" s="216" t="s">
        <v>737</v>
      </c>
      <c r="C5" s="217" t="s">
        <v>762</v>
      </c>
      <c r="E5" s="218">
        <v>8</v>
      </c>
      <c r="F5" s="218">
        <v>0</v>
      </c>
      <c r="G5" s="218" t="s">
        <v>758</v>
      </c>
      <c r="H5" s="218" t="s">
        <v>771</v>
      </c>
      <c r="I5" s="218" t="s">
        <v>777</v>
      </c>
      <c r="J5" s="218" t="s">
        <v>776</v>
      </c>
      <c r="K5" s="218" t="s">
        <v>775</v>
      </c>
      <c r="L5" s="218" t="s">
        <v>774</v>
      </c>
      <c r="M5" s="218" t="s">
        <v>772</v>
      </c>
    </row>
    <row r="6" spans="1:22">
      <c r="B6" s="216" t="s">
        <v>756</v>
      </c>
      <c r="C6" s="217" t="s">
        <v>762</v>
      </c>
      <c r="E6" s="218">
        <v>2</v>
      </c>
      <c r="F6" s="218">
        <v>1</v>
      </c>
      <c r="G6" s="218" t="s">
        <v>758</v>
      </c>
      <c r="N6" s="218" t="s">
        <v>781</v>
      </c>
      <c r="O6" s="218">
        <v>6</v>
      </c>
      <c r="P6" s="218" t="s">
        <v>771</v>
      </c>
      <c r="Q6" s="218" t="s">
        <v>777</v>
      </c>
      <c r="R6" s="218" t="s">
        <v>776</v>
      </c>
      <c r="S6" s="218" t="s">
        <v>775</v>
      </c>
      <c r="T6" s="218" t="s">
        <v>774</v>
      </c>
      <c r="U6" s="218" t="s">
        <v>772</v>
      </c>
    </row>
    <row r="7" spans="1:22">
      <c r="B7" s="216" t="s">
        <v>785</v>
      </c>
      <c r="C7" s="217" t="s">
        <v>762</v>
      </c>
      <c r="F7" s="218">
        <v>1</v>
      </c>
      <c r="G7" s="218">
        <v>2</v>
      </c>
    </row>
    <row r="8" spans="1:22" ht="30">
      <c r="A8" s="215" t="s">
        <v>773</v>
      </c>
      <c r="C8" s="217" t="s">
        <v>758</v>
      </c>
    </row>
    <row r="9" spans="1:22">
      <c r="B9" s="216" t="s">
        <v>708</v>
      </c>
      <c r="C9" s="217">
        <v>0</v>
      </c>
    </row>
    <row r="10" spans="1:22">
      <c r="B10" s="216" t="s">
        <v>45</v>
      </c>
      <c r="C10" s="217">
        <f>C9+1</f>
        <v>1</v>
      </c>
    </row>
    <row r="11" spans="1:22">
      <c r="B11" s="216" t="s">
        <v>45</v>
      </c>
      <c r="C11" s="217">
        <f t="shared" ref="C11:C18" si="0">C10+1</f>
        <v>2</v>
      </c>
    </row>
    <row r="12" spans="1:22">
      <c r="B12" s="216" t="s">
        <v>709</v>
      </c>
      <c r="C12" s="217">
        <f t="shared" si="0"/>
        <v>3</v>
      </c>
    </row>
    <row r="13" spans="1:22">
      <c r="B13" s="216" t="s">
        <v>710</v>
      </c>
      <c r="C13" s="217">
        <f t="shared" si="0"/>
        <v>4</v>
      </c>
    </row>
    <row r="14" spans="1:22">
      <c r="B14" s="220" t="s">
        <v>45</v>
      </c>
      <c r="C14" s="217">
        <f t="shared" si="0"/>
        <v>5</v>
      </c>
    </row>
    <row r="15" spans="1:22">
      <c r="B15" s="216" t="s">
        <v>711</v>
      </c>
      <c r="C15" s="217">
        <f t="shared" si="0"/>
        <v>6</v>
      </c>
    </row>
    <row r="16" spans="1:22">
      <c r="B16" s="216" t="s">
        <v>712</v>
      </c>
      <c r="C16" s="217">
        <f t="shared" si="0"/>
        <v>7</v>
      </c>
    </row>
    <row r="17" spans="2:3">
      <c r="B17" s="220" t="s">
        <v>45</v>
      </c>
      <c r="C17" s="217">
        <f t="shared" si="0"/>
        <v>8</v>
      </c>
    </row>
    <row r="18" spans="2:3">
      <c r="B18" s="216" t="s">
        <v>713</v>
      </c>
      <c r="C18" s="217">
        <f t="shared" si="0"/>
        <v>9</v>
      </c>
    </row>
    <row r="19" spans="2:3">
      <c r="B19" s="216" t="s">
        <v>714</v>
      </c>
      <c r="C19" s="217" t="s">
        <v>726</v>
      </c>
    </row>
    <row r="20" spans="2:3">
      <c r="B20" s="220" t="s">
        <v>45</v>
      </c>
      <c r="C20" s="217" t="s">
        <v>735</v>
      </c>
    </row>
    <row r="21" spans="2:3">
      <c r="B21" s="216" t="s">
        <v>715</v>
      </c>
      <c r="C21" s="217" t="s">
        <v>736</v>
      </c>
    </row>
    <row r="22" spans="2:3">
      <c r="B22" s="216" t="s">
        <v>716</v>
      </c>
      <c r="C22" s="217" t="s">
        <v>734</v>
      </c>
    </row>
    <row r="23" spans="2:3">
      <c r="B23" s="220" t="s">
        <v>45</v>
      </c>
      <c r="C23" s="217" t="s">
        <v>733</v>
      </c>
    </row>
    <row r="24" spans="2:3">
      <c r="B24" s="220" t="s">
        <v>45</v>
      </c>
      <c r="C24" s="217" t="s">
        <v>732</v>
      </c>
    </row>
    <row r="25" spans="2:3">
      <c r="B25" s="216" t="s">
        <v>718</v>
      </c>
      <c r="C25" s="217" t="s">
        <v>727</v>
      </c>
    </row>
    <row r="26" spans="2:3">
      <c r="B26" s="216" t="s">
        <v>717</v>
      </c>
      <c r="C26" s="217" t="s">
        <v>728</v>
      </c>
    </row>
    <row r="27" spans="2:3">
      <c r="B27" s="220" t="s">
        <v>45</v>
      </c>
      <c r="C27" s="217" t="s">
        <v>729</v>
      </c>
    </row>
    <row r="28" spans="2:3">
      <c r="B28" s="216" t="s">
        <v>719</v>
      </c>
      <c r="C28" s="217" t="s">
        <v>730</v>
      </c>
    </row>
    <row r="29" spans="2:3">
      <c r="B29" s="216" t="s">
        <v>720</v>
      </c>
      <c r="C29" s="217" t="s">
        <v>731</v>
      </c>
    </row>
    <row r="30" spans="2:3">
      <c r="B30" s="220" t="s">
        <v>45</v>
      </c>
      <c r="C30" s="217" t="s">
        <v>722</v>
      </c>
    </row>
    <row r="31" spans="2:3">
      <c r="B31" s="220" t="s">
        <v>45</v>
      </c>
      <c r="C31" s="217" t="s">
        <v>723</v>
      </c>
    </row>
    <row r="32" spans="2:3">
      <c r="B32" s="216" t="s">
        <v>721</v>
      </c>
      <c r="C32" s="217" t="s">
        <v>724</v>
      </c>
    </row>
    <row r="33" spans="2:3">
      <c r="B33" s="220" t="s">
        <v>45</v>
      </c>
      <c r="C33" s="217" t="s">
        <v>725</v>
      </c>
    </row>
    <row r="34" spans="2:3">
      <c r="B34" s="220" t="s">
        <v>45</v>
      </c>
      <c r="C34" s="217" t="s">
        <v>28</v>
      </c>
    </row>
  </sheetData>
  <phoneticPr fontId="3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topLeftCell="A16" workbookViewId="0">
      <selection activeCell="A4" sqref="A4:A11"/>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185</v>
      </c>
    </row>
    <row r="2" spans="1:7" ht="20.100000000000001" customHeight="1">
      <c r="A2" s="152" t="s">
        <v>108</v>
      </c>
      <c r="B2" s="147" t="s">
        <v>46</v>
      </c>
      <c r="C2" s="147" t="s">
        <v>47</v>
      </c>
      <c r="D2" s="147" t="s">
        <v>44</v>
      </c>
      <c r="E2" s="147" t="s">
        <v>182</v>
      </c>
      <c r="F2" s="147" t="s">
        <v>183</v>
      </c>
      <c r="G2" s="147" t="s">
        <v>184</v>
      </c>
    </row>
    <row r="3" spans="1:7" ht="20.100000000000001" customHeight="1">
      <c r="A3" s="153"/>
      <c r="B3" s="148"/>
      <c r="C3" s="148"/>
      <c r="D3" s="148"/>
      <c r="E3" s="148"/>
      <c r="F3" s="148"/>
      <c r="G3" s="148"/>
    </row>
    <row r="4" spans="1:7" ht="20.100000000000001" customHeight="1">
      <c r="A4" s="151" t="s">
        <v>150</v>
      </c>
      <c r="B4" s="17">
        <v>7</v>
      </c>
      <c r="C4" s="18" t="s">
        <v>48</v>
      </c>
      <c r="D4" s="19"/>
      <c r="E4" s="20" t="s">
        <v>146</v>
      </c>
      <c r="F4" s="3"/>
      <c r="G4" s="29"/>
    </row>
    <row r="5" spans="1:7" ht="45.75" customHeight="1">
      <c r="A5" s="151"/>
      <c r="B5" s="17">
        <v>6</v>
      </c>
      <c r="C5" s="18" t="s">
        <v>172</v>
      </c>
      <c r="D5" s="21" t="s">
        <v>116</v>
      </c>
      <c r="E5" s="20" t="s">
        <v>43</v>
      </c>
      <c r="F5" s="38" t="s">
        <v>177</v>
      </c>
      <c r="G5" s="39" t="s">
        <v>177</v>
      </c>
    </row>
    <row r="6" spans="1:7" ht="20.100000000000001" customHeight="1">
      <c r="A6" s="151"/>
      <c r="B6" s="17">
        <v>5</v>
      </c>
      <c r="C6" s="18" t="s">
        <v>49</v>
      </c>
      <c r="D6" s="22" t="s">
        <v>128</v>
      </c>
      <c r="E6" s="20" t="s">
        <v>43</v>
      </c>
      <c r="F6" s="38" t="s">
        <v>178</v>
      </c>
      <c r="G6" s="39" t="s">
        <v>177</v>
      </c>
    </row>
    <row r="7" spans="1:7" ht="20.100000000000001" customHeight="1">
      <c r="A7" s="151"/>
      <c r="B7" s="17">
        <v>4</v>
      </c>
      <c r="C7" s="18" t="s">
        <v>50</v>
      </c>
      <c r="D7" s="22" t="s">
        <v>117</v>
      </c>
      <c r="E7" s="20" t="s">
        <v>43</v>
      </c>
      <c r="F7" s="38" t="s">
        <v>178</v>
      </c>
      <c r="G7" s="39" t="s">
        <v>153</v>
      </c>
    </row>
    <row r="8" spans="1:7" ht="20.100000000000001" customHeight="1">
      <c r="A8" s="151"/>
      <c r="B8" s="17">
        <v>3</v>
      </c>
      <c r="C8" s="18" t="s">
        <v>51</v>
      </c>
      <c r="D8" s="19" t="s">
        <v>118</v>
      </c>
      <c r="E8" s="20" t="s">
        <v>43</v>
      </c>
      <c r="F8" s="38" t="s">
        <v>177</v>
      </c>
      <c r="G8" s="39" t="s">
        <v>177</v>
      </c>
    </row>
    <row r="9" spans="1:7" ht="20.100000000000001" customHeight="1">
      <c r="A9" s="151"/>
      <c r="B9" s="17">
        <v>2</v>
      </c>
      <c r="C9" s="18" t="s">
        <v>52</v>
      </c>
      <c r="D9" s="19" t="s">
        <v>119</v>
      </c>
      <c r="E9" s="20" t="s">
        <v>43</v>
      </c>
      <c r="F9" s="38" t="s">
        <v>178</v>
      </c>
      <c r="G9" s="39" t="s">
        <v>178</v>
      </c>
    </row>
    <row r="10" spans="1:7" ht="33" customHeight="1">
      <c r="A10" s="151"/>
      <c r="B10" s="17">
        <v>1</v>
      </c>
      <c r="C10" s="18" t="s">
        <v>53</v>
      </c>
      <c r="D10" s="19" t="s">
        <v>120</v>
      </c>
      <c r="E10" s="20" t="s">
        <v>43</v>
      </c>
      <c r="F10" s="38" t="s">
        <v>178</v>
      </c>
      <c r="G10" s="39" t="s">
        <v>153</v>
      </c>
    </row>
    <row r="11" spans="1:7" ht="34.5" customHeight="1">
      <c r="A11" s="151"/>
      <c r="B11" s="17">
        <v>0</v>
      </c>
      <c r="C11" s="18" t="s">
        <v>54</v>
      </c>
      <c r="D11" s="19" t="s">
        <v>121</v>
      </c>
      <c r="E11" s="23" t="s">
        <v>149</v>
      </c>
      <c r="F11" s="34"/>
      <c r="G11" s="35"/>
    </row>
    <row r="12" spans="1:7" ht="20.100000000000001" customHeight="1">
      <c r="A12" s="151" t="s">
        <v>115</v>
      </c>
      <c r="B12" s="17">
        <v>7</v>
      </c>
      <c r="C12" s="18" t="s">
        <v>55</v>
      </c>
      <c r="D12" s="19" t="s">
        <v>122</v>
      </c>
      <c r="E12" s="20" t="s">
        <v>43</v>
      </c>
      <c r="F12" s="38" t="s">
        <v>178</v>
      </c>
      <c r="G12" s="39" t="s">
        <v>177</v>
      </c>
    </row>
    <row r="13" spans="1:7" ht="31.5" customHeight="1">
      <c r="A13" s="151"/>
      <c r="B13" s="17">
        <v>6</v>
      </c>
      <c r="C13" s="18" t="s">
        <v>56</v>
      </c>
      <c r="D13" s="19" t="s">
        <v>123</v>
      </c>
      <c r="E13" s="20" t="s">
        <v>43</v>
      </c>
      <c r="F13" s="38" t="s">
        <v>178</v>
      </c>
      <c r="G13" s="39" t="s">
        <v>153</v>
      </c>
    </row>
    <row r="14" spans="1:7" ht="32.25" customHeight="1">
      <c r="A14" s="151"/>
      <c r="B14" s="17">
        <v>5</v>
      </c>
      <c r="C14" s="18" t="s">
        <v>57</v>
      </c>
      <c r="D14" s="19" t="s">
        <v>124</v>
      </c>
      <c r="E14" s="20" t="s">
        <v>43</v>
      </c>
      <c r="F14" s="38" t="s">
        <v>177</v>
      </c>
      <c r="G14" s="39" t="s">
        <v>177</v>
      </c>
    </row>
    <row r="15" spans="1:7" ht="20.100000000000001" customHeight="1">
      <c r="A15" s="151"/>
      <c r="B15" s="17">
        <v>4</v>
      </c>
      <c r="C15" s="18" t="s">
        <v>58</v>
      </c>
      <c r="D15" s="19"/>
      <c r="E15" s="20" t="s">
        <v>146</v>
      </c>
      <c r="F15" s="34"/>
      <c r="G15" s="35"/>
    </row>
    <row r="16" spans="1:7" ht="22.5" customHeight="1">
      <c r="A16" s="151"/>
      <c r="B16" s="17">
        <v>3</v>
      </c>
      <c r="C16" s="18" t="s">
        <v>59</v>
      </c>
      <c r="D16" s="19" t="s">
        <v>143</v>
      </c>
      <c r="E16" s="20" t="s">
        <v>43</v>
      </c>
      <c r="F16" s="38" t="s">
        <v>177</v>
      </c>
      <c r="G16" s="39" t="s">
        <v>177</v>
      </c>
    </row>
    <row r="17" spans="1:7" ht="20.100000000000001" customHeight="1">
      <c r="A17" s="151"/>
      <c r="B17" s="17">
        <v>2</v>
      </c>
      <c r="C17" s="18" t="s">
        <v>60</v>
      </c>
      <c r="D17" s="19" t="s">
        <v>125</v>
      </c>
      <c r="E17" s="20" t="s">
        <v>43</v>
      </c>
      <c r="F17" s="38" t="s">
        <v>178</v>
      </c>
      <c r="G17" s="39" t="s">
        <v>153</v>
      </c>
    </row>
    <row r="18" spans="1:7" ht="20.100000000000001" customHeight="1">
      <c r="A18" s="151"/>
      <c r="B18" s="17">
        <v>1</v>
      </c>
      <c r="C18" s="18" t="s">
        <v>61</v>
      </c>
      <c r="D18" s="19"/>
      <c r="E18" s="20" t="s">
        <v>146</v>
      </c>
      <c r="F18" s="34"/>
      <c r="G18" s="35"/>
    </row>
    <row r="19" spans="1:7" ht="32.25" customHeight="1">
      <c r="A19" s="151"/>
      <c r="B19" s="17">
        <v>0</v>
      </c>
      <c r="C19" s="18" t="s">
        <v>62</v>
      </c>
      <c r="D19" s="19" t="s">
        <v>126</v>
      </c>
      <c r="E19" s="23" t="s">
        <v>149</v>
      </c>
      <c r="F19" s="34"/>
      <c r="G19" s="35"/>
    </row>
    <row r="20" spans="1:7" ht="20.100000000000001" customHeight="1">
      <c r="A20" s="149" t="s">
        <v>109</v>
      </c>
      <c r="B20" s="17">
        <v>7</v>
      </c>
      <c r="C20" s="18" t="s">
        <v>63</v>
      </c>
      <c r="D20" s="22" t="s">
        <v>129</v>
      </c>
      <c r="E20" s="20" t="s">
        <v>43</v>
      </c>
      <c r="F20" s="38" t="s">
        <v>177</v>
      </c>
      <c r="G20" s="39" t="s">
        <v>177</v>
      </c>
    </row>
    <row r="21" spans="1:7" ht="20.100000000000001" customHeight="1">
      <c r="A21" s="149"/>
      <c r="B21" s="17">
        <v>6</v>
      </c>
      <c r="C21" s="18" t="s">
        <v>64</v>
      </c>
      <c r="D21" s="22" t="s">
        <v>130</v>
      </c>
      <c r="E21" s="20" t="s">
        <v>43</v>
      </c>
      <c r="F21" s="38" t="s">
        <v>177</v>
      </c>
      <c r="G21" s="39" t="s">
        <v>177</v>
      </c>
    </row>
    <row r="22" spans="1:7" ht="20.100000000000001" customHeight="1">
      <c r="A22" s="149"/>
      <c r="B22" s="17">
        <v>5</v>
      </c>
      <c r="C22" s="18" t="s">
        <v>65</v>
      </c>
      <c r="D22" s="19" t="s">
        <v>131</v>
      </c>
      <c r="E22" s="20" t="s">
        <v>43</v>
      </c>
      <c r="F22" s="38" t="s">
        <v>177</v>
      </c>
      <c r="G22" s="39" t="s">
        <v>177</v>
      </c>
    </row>
    <row r="23" spans="1:7" ht="20.100000000000001" customHeight="1">
      <c r="A23" s="149"/>
      <c r="B23" s="17">
        <v>4</v>
      </c>
      <c r="C23" s="18" t="s">
        <v>170</v>
      </c>
      <c r="D23" s="19" t="s">
        <v>132</v>
      </c>
      <c r="E23" s="20" t="s">
        <v>43</v>
      </c>
      <c r="F23" s="38" t="s">
        <v>177</v>
      </c>
      <c r="G23" s="39" t="s">
        <v>177</v>
      </c>
    </row>
    <row r="24" spans="1:7" ht="43.5" customHeight="1">
      <c r="A24" s="149"/>
      <c r="B24" s="17">
        <v>3</v>
      </c>
      <c r="C24" s="24" t="s">
        <v>142</v>
      </c>
      <c r="D24" s="21" t="s">
        <v>174</v>
      </c>
      <c r="E24" s="20" t="s">
        <v>43</v>
      </c>
      <c r="F24" s="38" t="s">
        <v>177</v>
      </c>
      <c r="G24" s="39" t="s">
        <v>177</v>
      </c>
    </row>
    <row r="25" spans="1:7" ht="20.100000000000001" customHeight="1">
      <c r="A25" s="149"/>
      <c r="B25" s="17">
        <v>2</v>
      </c>
      <c r="C25" s="18" t="s">
        <v>66</v>
      </c>
      <c r="D25" s="19"/>
      <c r="E25" s="20" t="s">
        <v>146</v>
      </c>
      <c r="F25" s="34"/>
      <c r="G25" s="35"/>
    </row>
    <row r="26" spans="1:7" ht="20.100000000000001" customHeight="1">
      <c r="A26" s="149"/>
      <c r="B26" s="17">
        <v>1</v>
      </c>
      <c r="C26" s="18" t="s">
        <v>67</v>
      </c>
      <c r="D26" s="19"/>
      <c r="E26" s="20" t="s">
        <v>146</v>
      </c>
      <c r="F26" s="34"/>
      <c r="G26" s="35"/>
    </row>
    <row r="27" spans="1:7" ht="20.100000000000001" customHeight="1">
      <c r="A27" s="149"/>
      <c r="B27" s="17">
        <v>0</v>
      </c>
      <c r="C27" s="18" t="s">
        <v>68</v>
      </c>
      <c r="D27" s="19"/>
      <c r="E27" s="20" t="s">
        <v>146</v>
      </c>
      <c r="F27" s="34"/>
      <c r="G27" s="35"/>
    </row>
    <row r="28" spans="1:7" ht="20.100000000000001" customHeight="1">
      <c r="A28" s="149" t="s">
        <v>110</v>
      </c>
      <c r="B28" s="17">
        <v>7</v>
      </c>
      <c r="C28" s="18" t="s">
        <v>69</v>
      </c>
      <c r="D28" s="19" t="s">
        <v>151</v>
      </c>
      <c r="E28" s="20" t="s">
        <v>43</v>
      </c>
      <c r="F28" s="38" t="s">
        <v>178</v>
      </c>
      <c r="G28" s="39" t="s">
        <v>177</v>
      </c>
    </row>
    <row r="29" spans="1:7" ht="20.100000000000001" customHeight="1">
      <c r="A29" s="149"/>
      <c r="B29" s="17">
        <v>6</v>
      </c>
      <c r="C29" s="18" t="s">
        <v>70</v>
      </c>
      <c r="D29" s="22" t="s">
        <v>133</v>
      </c>
      <c r="E29" s="20" t="s">
        <v>43</v>
      </c>
      <c r="F29" s="38" t="s">
        <v>178</v>
      </c>
      <c r="G29" s="39" t="s">
        <v>177</v>
      </c>
    </row>
    <row r="30" spans="1:7" ht="20.100000000000001" customHeight="1">
      <c r="A30" s="149"/>
      <c r="B30" s="17">
        <v>5</v>
      </c>
      <c r="C30" s="18" t="s">
        <v>71</v>
      </c>
      <c r="D30" s="19" t="s">
        <v>134</v>
      </c>
      <c r="E30" s="20" t="s">
        <v>43</v>
      </c>
      <c r="F30" s="38" t="s">
        <v>178</v>
      </c>
      <c r="G30" s="39" t="s">
        <v>177</v>
      </c>
    </row>
    <row r="31" spans="1:7" ht="20.100000000000001" customHeight="1">
      <c r="A31" s="149"/>
      <c r="B31" s="25">
        <v>4</v>
      </c>
      <c r="C31" s="26" t="s">
        <v>72</v>
      </c>
      <c r="D31" s="27" t="s">
        <v>169</v>
      </c>
      <c r="E31" s="25" t="s">
        <v>146</v>
      </c>
      <c r="F31" s="38"/>
      <c r="G31" s="39"/>
    </row>
    <row r="32" spans="1:7" ht="51" customHeight="1">
      <c r="A32" s="149"/>
      <c r="B32" s="17">
        <v>3</v>
      </c>
      <c r="C32" s="18" t="s">
        <v>73</v>
      </c>
      <c r="D32" s="19" t="s">
        <v>135</v>
      </c>
      <c r="E32" s="23" t="s">
        <v>149</v>
      </c>
      <c r="F32" s="34"/>
      <c r="G32" s="35"/>
    </row>
    <row r="33" spans="1:7" ht="20.100000000000001" customHeight="1">
      <c r="A33" s="149"/>
      <c r="B33" s="17">
        <v>2</v>
      </c>
      <c r="C33" s="18" t="s">
        <v>74</v>
      </c>
      <c r="D33" s="19"/>
      <c r="E33" s="20" t="s">
        <v>146</v>
      </c>
      <c r="F33" s="34"/>
      <c r="G33" s="35"/>
    </row>
    <row r="34" spans="1:7" ht="20.100000000000001" customHeight="1">
      <c r="A34" s="149"/>
      <c r="B34" s="17">
        <v>1</v>
      </c>
      <c r="C34" s="18" t="s">
        <v>75</v>
      </c>
      <c r="D34" s="19"/>
      <c r="E34" s="20" t="s">
        <v>146</v>
      </c>
      <c r="F34" s="34"/>
      <c r="G34" s="35"/>
    </row>
    <row r="35" spans="1:7" ht="20.100000000000001" customHeight="1">
      <c r="A35" s="149"/>
      <c r="B35" s="17">
        <v>0</v>
      </c>
      <c r="C35" s="18" t="s">
        <v>76</v>
      </c>
      <c r="D35" s="19"/>
      <c r="E35" s="20" t="s">
        <v>146</v>
      </c>
      <c r="F35" s="34"/>
      <c r="G35" s="35"/>
    </row>
    <row r="36" spans="1:7" ht="20.100000000000001" customHeight="1">
      <c r="A36" s="149" t="s">
        <v>111</v>
      </c>
      <c r="B36" s="17">
        <v>7</v>
      </c>
      <c r="C36" s="18" t="s">
        <v>77</v>
      </c>
      <c r="D36" s="19" t="s">
        <v>136</v>
      </c>
      <c r="E36" s="20" t="s">
        <v>43</v>
      </c>
      <c r="F36" s="38" t="s">
        <v>178</v>
      </c>
      <c r="G36" s="39" t="s">
        <v>177</v>
      </c>
    </row>
    <row r="37" spans="1:7" ht="20.100000000000001" customHeight="1">
      <c r="A37" s="149"/>
      <c r="B37" s="17">
        <v>6</v>
      </c>
      <c r="C37" s="18" t="s">
        <v>127</v>
      </c>
      <c r="D37" s="19"/>
      <c r="E37" s="20" t="s">
        <v>146</v>
      </c>
      <c r="F37" s="34"/>
      <c r="G37" s="35"/>
    </row>
    <row r="38" spans="1:7" ht="20.100000000000001" customHeight="1">
      <c r="A38" s="149"/>
      <c r="B38" s="17">
        <v>5</v>
      </c>
      <c r="C38" s="18" t="s">
        <v>78</v>
      </c>
      <c r="D38" s="19" t="s">
        <v>137</v>
      </c>
      <c r="E38" s="20" t="s">
        <v>43</v>
      </c>
      <c r="F38" s="38" t="s">
        <v>178</v>
      </c>
      <c r="G38" s="39" t="s">
        <v>177</v>
      </c>
    </row>
    <row r="39" spans="1:7" ht="20.100000000000001" customHeight="1">
      <c r="A39" s="149"/>
      <c r="B39" s="17">
        <v>4</v>
      </c>
      <c r="C39" s="18" t="s">
        <v>79</v>
      </c>
      <c r="D39" s="19"/>
      <c r="E39" s="20" t="s">
        <v>146</v>
      </c>
      <c r="F39" s="34"/>
      <c r="G39" s="35"/>
    </row>
    <row r="40" spans="1:7" ht="20.100000000000001" customHeight="1">
      <c r="A40" s="149"/>
      <c r="B40" s="17">
        <v>3</v>
      </c>
      <c r="C40" s="18" t="s">
        <v>80</v>
      </c>
      <c r="D40" s="19"/>
      <c r="E40" s="20" t="s">
        <v>146</v>
      </c>
      <c r="F40" s="34"/>
      <c r="G40" s="35"/>
    </row>
    <row r="41" spans="1:7" ht="20.100000000000001" customHeight="1">
      <c r="A41" s="149"/>
      <c r="B41" s="17">
        <v>2</v>
      </c>
      <c r="C41" s="18" t="s">
        <v>81</v>
      </c>
      <c r="D41" s="19"/>
      <c r="E41" s="20" t="s">
        <v>146</v>
      </c>
      <c r="F41" s="34"/>
      <c r="G41" s="35"/>
    </row>
    <row r="42" spans="1:7" ht="20.100000000000001" customHeight="1">
      <c r="A42" s="149"/>
      <c r="B42" s="17">
        <v>1</v>
      </c>
      <c r="C42" s="18" t="s">
        <v>82</v>
      </c>
      <c r="D42" s="19"/>
      <c r="E42" s="20" t="s">
        <v>146</v>
      </c>
      <c r="F42" s="34"/>
      <c r="G42" s="35"/>
    </row>
    <row r="43" spans="1:7" ht="20.100000000000001" customHeight="1">
      <c r="A43" s="149"/>
      <c r="B43" s="17">
        <v>0</v>
      </c>
      <c r="C43" s="18" t="s">
        <v>83</v>
      </c>
      <c r="D43" s="19"/>
      <c r="E43" s="20" t="s">
        <v>146</v>
      </c>
      <c r="F43" s="34"/>
      <c r="G43" s="35"/>
    </row>
    <row r="44" spans="1:7" ht="20.100000000000001" customHeight="1">
      <c r="A44" s="149" t="s">
        <v>112</v>
      </c>
      <c r="B44" s="17">
        <v>7</v>
      </c>
      <c r="C44" s="18" t="s">
        <v>84</v>
      </c>
      <c r="D44" s="22" t="s">
        <v>147</v>
      </c>
      <c r="E44" s="20" t="s">
        <v>43</v>
      </c>
      <c r="F44" s="38" t="s">
        <v>178</v>
      </c>
      <c r="G44" s="39" t="s">
        <v>178</v>
      </c>
    </row>
    <row r="45" spans="1:7" ht="20.100000000000001" customHeight="1">
      <c r="A45" s="149"/>
      <c r="B45" s="17">
        <v>6</v>
      </c>
      <c r="C45" s="18" t="s">
        <v>85</v>
      </c>
      <c r="D45" s="22" t="s">
        <v>148</v>
      </c>
      <c r="E45" s="20" t="s">
        <v>43</v>
      </c>
      <c r="F45" s="38" t="s">
        <v>178</v>
      </c>
      <c r="G45" s="39" t="s">
        <v>178</v>
      </c>
    </row>
    <row r="46" spans="1:7" ht="20.100000000000001" customHeight="1">
      <c r="A46" s="149"/>
      <c r="B46" s="17">
        <v>5</v>
      </c>
      <c r="C46" s="18" t="s">
        <v>86</v>
      </c>
      <c r="D46" s="19"/>
      <c r="E46" s="20" t="s">
        <v>146</v>
      </c>
      <c r="F46" s="34"/>
      <c r="G46" s="35"/>
    </row>
    <row r="47" spans="1:7" ht="20.100000000000001" customHeight="1">
      <c r="A47" s="149"/>
      <c r="B47" s="17">
        <v>4</v>
      </c>
      <c r="C47" s="18" t="s">
        <v>87</v>
      </c>
      <c r="D47" s="19"/>
      <c r="E47" s="20" t="s">
        <v>146</v>
      </c>
      <c r="F47" s="34"/>
      <c r="G47" s="35"/>
    </row>
    <row r="48" spans="1:7" ht="20.100000000000001" customHeight="1">
      <c r="A48" s="149"/>
      <c r="B48" s="17">
        <v>3</v>
      </c>
      <c r="C48" s="18" t="s">
        <v>45</v>
      </c>
      <c r="D48" s="19"/>
      <c r="E48" s="20" t="s">
        <v>146</v>
      </c>
      <c r="F48" s="34"/>
      <c r="G48" s="35"/>
    </row>
    <row r="49" spans="1:7" ht="20.100000000000001" customHeight="1">
      <c r="A49" s="149"/>
      <c r="B49" s="17">
        <v>2</v>
      </c>
      <c r="C49" s="18" t="s">
        <v>45</v>
      </c>
      <c r="D49" s="19"/>
      <c r="E49" s="20" t="s">
        <v>146</v>
      </c>
      <c r="F49" s="34"/>
      <c r="G49" s="35"/>
    </row>
    <row r="50" spans="1:7" ht="20.100000000000001" customHeight="1">
      <c r="A50" s="149"/>
      <c r="B50" s="17">
        <v>1</v>
      </c>
      <c r="C50" s="18" t="s">
        <v>45</v>
      </c>
      <c r="D50" s="19"/>
      <c r="E50" s="20" t="s">
        <v>146</v>
      </c>
      <c r="F50" s="34"/>
      <c r="G50" s="35"/>
    </row>
    <row r="51" spans="1:7" ht="20.100000000000001" customHeight="1">
      <c r="A51" s="149"/>
      <c r="B51" s="17">
        <v>0</v>
      </c>
      <c r="C51" s="18" t="s">
        <v>45</v>
      </c>
      <c r="D51" s="19"/>
      <c r="E51" s="20" t="s">
        <v>146</v>
      </c>
      <c r="F51" s="34"/>
      <c r="G51" s="35"/>
    </row>
    <row r="52" spans="1:7" ht="62.25" customHeight="1">
      <c r="A52" s="149" t="s">
        <v>113</v>
      </c>
      <c r="B52" s="17">
        <v>7</v>
      </c>
      <c r="C52" s="18" t="s">
        <v>152</v>
      </c>
      <c r="D52" s="21" t="s">
        <v>175</v>
      </c>
      <c r="E52" s="20" t="s">
        <v>43</v>
      </c>
      <c r="F52" s="38" t="s">
        <v>178</v>
      </c>
      <c r="G52" s="39" t="s">
        <v>153</v>
      </c>
    </row>
    <row r="53" spans="1:7" ht="20.100000000000001" customHeight="1">
      <c r="A53" s="149"/>
      <c r="B53" s="17">
        <v>6</v>
      </c>
      <c r="C53" s="18" t="s">
        <v>88</v>
      </c>
      <c r="D53" s="19" t="s">
        <v>138</v>
      </c>
      <c r="E53" s="20" t="s">
        <v>43</v>
      </c>
      <c r="F53" s="38" t="s">
        <v>178</v>
      </c>
      <c r="G53" s="39" t="s">
        <v>153</v>
      </c>
    </row>
    <row r="54" spans="1:7" ht="20.100000000000001" customHeight="1">
      <c r="A54" s="149"/>
      <c r="B54" s="17">
        <v>5</v>
      </c>
      <c r="C54" s="18" t="s">
        <v>89</v>
      </c>
      <c r="D54" s="19"/>
      <c r="E54" s="20" t="s">
        <v>146</v>
      </c>
      <c r="F54" s="34"/>
      <c r="G54" s="35"/>
    </row>
    <row r="55" spans="1:7" ht="20.100000000000001" customHeight="1">
      <c r="A55" s="149"/>
      <c r="B55" s="17">
        <v>4</v>
      </c>
      <c r="C55" s="18" t="s">
        <v>90</v>
      </c>
      <c r="D55" s="19"/>
      <c r="E55" s="20" t="s">
        <v>146</v>
      </c>
      <c r="F55" s="34"/>
      <c r="G55" s="35"/>
    </row>
    <row r="56" spans="1:7" ht="20.100000000000001" customHeight="1">
      <c r="A56" s="149"/>
      <c r="B56" s="17">
        <v>3</v>
      </c>
      <c r="C56" s="28" t="s">
        <v>91</v>
      </c>
      <c r="D56" s="19"/>
      <c r="E56" s="20" t="s">
        <v>167</v>
      </c>
      <c r="F56" s="38" t="s">
        <v>178</v>
      </c>
      <c r="G56" s="39" t="s">
        <v>153</v>
      </c>
    </row>
    <row r="57" spans="1:7" ht="20.100000000000001" customHeight="1">
      <c r="A57" s="149"/>
      <c r="B57" s="17">
        <v>2</v>
      </c>
      <c r="C57" s="28" t="s">
        <v>92</v>
      </c>
      <c r="D57" s="19"/>
      <c r="E57" s="20" t="s">
        <v>167</v>
      </c>
      <c r="F57" s="38" t="s">
        <v>178</v>
      </c>
      <c r="G57" s="39" t="s">
        <v>153</v>
      </c>
    </row>
    <row r="58" spans="1:7" ht="20.100000000000001" customHeight="1">
      <c r="A58" s="149"/>
      <c r="B58" s="17">
        <v>1</v>
      </c>
      <c r="C58" s="18" t="s">
        <v>93</v>
      </c>
      <c r="D58" s="19"/>
      <c r="E58" s="20" t="s">
        <v>146</v>
      </c>
      <c r="F58" s="34"/>
      <c r="G58" s="35"/>
    </row>
    <row r="59" spans="1:7" ht="20.100000000000001" customHeight="1">
      <c r="A59" s="149"/>
      <c r="B59" s="17">
        <v>0</v>
      </c>
      <c r="C59" s="18" t="s">
        <v>94</v>
      </c>
      <c r="D59" s="19"/>
      <c r="E59" s="20" t="s">
        <v>146</v>
      </c>
      <c r="F59" s="34"/>
      <c r="G59" s="35"/>
    </row>
    <row r="60" spans="1:7" ht="20.100000000000001" customHeight="1">
      <c r="A60" s="149" t="s">
        <v>114</v>
      </c>
      <c r="B60" s="17">
        <v>7</v>
      </c>
      <c r="C60" s="18" t="s">
        <v>95</v>
      </c>
      <c r="D60" s="19"/>
      <c r="E60" s="20" t="s">
        <v>146</v>
      </c>
      <c r="F60" s="34"/>
      <c r="G60" s="35"/>
    </row>
    <row r="61" spans="1:7" ht="20.100000000000001" customHeight="1">
      <c r="A61" s="149"/>
      <c r="B61" s="17">
        <v>6</v>
      </c>
      <c r="C61" s="18" t="s">
        <v>95</v>
      </c>
      <c r="D61" s="19"/>
      <c r="E61" s="20" t="s">
        <v>146</v>
      </c>
      <c r="F61" s="34"/>
      <c r="G61" s="35"/>
    </row>
    <row r="62" spans="1:7" ht="20.100000000000001" customHeight="1">
      <c r="A62" s="149"/>
      <c r="B62" s="17">
        <v>5</v>
      </c>
      <c r="C62" s="18" t="s">
        <v>96</v>
      </c>
      <c r="D62" s="19"/>
      <c r="E62" s="20" t="s">
        <v>146</v>
      </c>
      <c r="F62" s="34"/>
      <c r="G62" s="35"/>
    </row>
    <row r="63" spans="1:7" ht="20.100000000000001" customHeight="1">
      <c r="A63" s="149"/>
      <c r="B63" s="17">
        <v>4</v>
      </c>
      <c r="C63" s="18" t="s">
        <v>97</v>
      </c>
      <c r="D63" s="19"/>
      <c r="E63" s="20" t="s">
        <v>146</v>
      </c>
      <c r="F63" s="34"/>
      <c r="G63" s="35"/>
    </row>
    <row r="64" spans="1:7" ht="20.100000000000001" customHeight="1">
      <c r="A64" s="149"/>
      <c r="B64" s="17">
        <v>3</v>
      </c>
      <c r="C64" s="18" t="s">
        <v>98</v>
      </c>
      <c r="D64" s="19"/>
      <c r="E64" s="20" t="s">
        <v>146</v>
      </c>
      <c r="F64" s="34"/>
      <c r="G64" s="35"/>
    </row>
    <row r="65" spans="1:7" ht="20.100000000000001" customHeight="1">
      <c r="A65" s="149"/>
      <c r="B65" s="17">
        <v>2</v>
      </c>
      <c r="C65" s="18" t="s">
        <v>99</v>
      </c>
      <c r="D65" s="19"/>
      <c r="E65" s="20" t="s">
        <v>146</v>
      </c>
      <c r="F65" s="34"/>
      <c r="G65" s="35"/>
    </row>
    <row r="66" spans="1:7" ht="20.100000000000001" customHeight="1">
      <c r="A66" s="149"/>
      <c r="B66" s="17">
        <v>1</v>
      </c>
      <c r="C66" s="18" t="s">
        <v>100</v>
      </c>
      <c r="D66" s="19"/>
      <c r="E66" s="20" t="s">
        <v>146</v>
      </c>
      <c r="F66" s="34"/>
      <c r="G66" s="35"/>
    </row>
    <row r="67" spans="1:7" ht="20.100000000000001" customHeight="1">
      <c r="A67" s="149"/>
      <c r="B67" s="17">
        <v>0</v>
      </c>
      <c r="C67" s="18" t="s">
        <v>95</v>
      </c>
      <c r="D67" s="19"/>
      <c r="E67" s="20" t="s">
        <v>146</v>
      </c>
      <c r="F67" s="34"/>
      <c r="G67" s="35"/>
    </row>
    <row r="68" spans="1:7" ht="20.100000000000001" customHeight="1">
      <c r="A68" s="149" t="s">
        <v>168</v>
      </c>
      <c r="B68" s="17">
        <v>7</v>
      </c>
      <c r="C68" s="18" t="s">
        <v>101</v>
      </c>
      <c r="D68" s="19" t="s">
        <v>139</v>
      </c>
      <c r="E68" s="20" t="s">
        <v>43</v>
      </c>
      <c r="F68" s="38" t="s">
        <v>178</v>
      </c>
      <c r="G68" s="39" t="s">
        <v>153</v>
      </c>
    </row>
    <row r="69" spans="1:7" ht="20.100000000000001" customHeight="1">
      <c r="A69" s="149"/>
      <c r="B69" s="17">
        <v>6</v>
      </c>
      <c r="C69" s="18" t="s">
        <v>102</v>
      </c>
      <c r="D69" s="19" t="s">
        <v>140</v>
      </c>
      <c r="E69" s="20" t="s">
        <v>43</v>
      </c>
      <c r="F69" s="38" t="s">
        <v>178</v>
      </c>
      <c r="G69" s="39" t="s">
        <v>153</v>
      </c>
    </row>
    <row r="70" spans="1:7" ht="20.100000000000001" customHeight="1">
      <c r="A70" s="149"/>
      <c r="B70" s="17">
        <v>5</v>
      </c>
      <c r="C70" s="18" t="s">
        <v>103</v>
      </c>
      <c r="D70" s="19" t="s">
        <v>141</v>
      </c>
      <c r="E70" s="20" t="s">
        <v>43</v>
      </c>
      <c r="F70" s="38" t="s">
        <v>178</v>
      </c>
      <c r="G70" s="39" t="s">
        <v>153</v>
      </c>
    </row>
    <row r="71" spans="1:7" ht="20.100000000000001" customHeight="1">
      <c r="A71" s="149"/>
      <c r="B71" s="17">
        <v>4</v>
      </c>
      <c r="C71" s="28" t="s">
        <v>104</v>
      </c>
      <c r="D71" s="19"/>
      <c r="E71" s="20" t="s">
        <v>146</v>
      </c>
      <c r="F71" s="34"/>
      <c r="G71" s="35"/>
    </row>
    <row r="72" spans="1:7" ht="20.100000000000001" customHeight="1">
      <c r="A72" s="149"/>
      <c r="B72" s="17">
        <v>3</v>
      </c>
      <c r="C72" s="28" t="s">
        <v>105</v>
      </c>
      <c r="D72" s="19"/>
      <c r="E72" s="20" t="s">
        <v>146</v>
      </c>
      <c r="F72" s="34"/>
      <c r="G72" s="35"/>
    </row>
    <row r="73" spans="1:7" ht="20.100000000000001" customHeight="1">
      <c r="A73" s="149"/>
      <c r="B73" s="17">
        <v>2</v>
      </c>
      <c r="C73" s="18" t="s">
        <v>95</v>
      </c>
      <c r="D73" s="19"/>
      <c r="E73" s="20" t="s">
        <v>146</v>
      </c>
      <c r="F73" s="34"/>
      <c r="G73" s="35"/>
    </row>
    <row r="74" spans="1:7" ht="46.5" customHeight="1">
      <c r="A74" s="149"/>
      <c r="B74" s="17">
        <v>1</v>
      </c>
      <c r="C74" s="18" t="s">
        <v>106</v>
      </c>
      <c r="D74" s="22" t="s">
        <v>176</v>
      </c>
      <c r="E74" s="20" t="s">
        <v>43</v>
      </c>
      <c r="F74" s="38" t="s">
        <v>178</v>
      </c>
      <c r="G74" s="39" t="s">
        <v>153</v>
      </c>
    </row>
    <row r="75" spans="1:7" ht="20.100000000000001" customHeight="1" thickBot="1">
      <c r="A75" s="150"/>
      <c r="B75" s="30">
        <v>0</v>
      </c>
      <c r="C75" s="31" t="s">
        <v>107</v>
      </c>
      <c r="D75" s="32"/>
      <c r="E75" s="33" t="s">
        <v>146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7" type="noConversion"/>
  <conditionalFormatting sqref="B2:B3 A20:A75 E2 D4:D75 E32:E75 E4:E30">
    <cfRule type="cellIs" dxfId="35" priority="5" operator="equal">
      <formula>"D5=yes"</formula>
    </cfRule>
  </conditionalFormatting>
  <conditionalFormatting sqref="E4:E30 E32:E75">
    <cfRule type="containsText" dxfId="34" priority="2" operator="containsText" text="yes">
      <formula>NOT(ISERROR(SEARCH("yes",E4)))</formula>
    </cfRule>
    <cfRule type="containsText" dxfId="33" priority="3" operator="containsText" text="yes">
      <formula>NOT(ISERROR(SEARCH("yes",E4)))</formula>
    </cfRule>
    <cfRule type="containsText" dxfId="32" priority="4" operator="containsText" text="yes">
      <formula>NOT(ISERROR(SEARCH("yes",E4)))</formula>
    </cfRule>
  </conditionalFormatting>
  <conditionalFormatting sqref="F2:G2">
    <cfRule type="cellIs" dxfId="31"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B11" sqref="B11"/>
    </sheetView>
  </sheetViews>
  <sheetFormatPr defaultRowHeight="15"/>
  <cols>
    <col min="1" max="1" width="14" style="4" customWidth="1"/>
    <col min="2" max="2" width="56.140625" customWidth="1"/>
    <col min="3" max="4" width="11.7109375" customWidth="1"/>
  </cols>
  <sheetData>
    <row r="1" spans="1:4">
      <c r="A1" s="154" t="s">
        <v>189</v>
      </c>
      <c r="B1" s="156" t="s">
        <v>190</v>
      </c>
      <c r="C1" s="156" t="s">
        <v>181</v>
      </c>
      <c r="D1" s="158" t="s">
        <v>180</v>
      </c>
    </row>
    <row r="2" spans="1:4">
      <c r="A2" s="155"/>
      <c r="B2" s="157"/>
      <c r="C2" s="157"/>
      <c r="D2" s="159"/>
    </row>
    <row r="3" spans="1:4">
      <c r="A3" s="15">
        <v>1</v>
      </c>
      <c r="B3" s="16" t="s">
        <v>188</v>
      </c>
      <c r="C3" s="40">
        <v>44248</v>
      </c>
      <c r="D3" s="43"/>
    </row>
    <row r="4" spans="1:4">
      <c r="A4" s="15">
        <v>1.01</v>
      </c>
      <c r="B4" s="16" t="s">
        <v>743</v>
      </c>
      <c r="C4" s="40">
        <v>44327</v>
      </c>
      <c r="D4" s="13"/>
    </row>
    <row r="5" spans="1:4">
      <c r="A5" s="15">
        <v>1.02</v>
      </c>
      <c r="B5" s="42" t="s">
        <v>744</v>
      </c>
      <c r="C5" s="40">
        <v>44355</v>
      </c>
      <c r="D5" s="13"/>
    </row>
    <row r="6" spans="1:4">
      <c r="A6" s="15"/>
      <c r="B6" s="42"/>
      <c r="C6" s="40"/>
      <c r="D6" s="13"/>
    </row>
    <row r="7" spans="1:4">
      <c r="A7" s="15"/>
      <c r="B7" s="42"/>
      <c r="C7" s="40"/>
      <c r="D7" s="13"/>
    </row>
    <row r="8" spans="1:4">
      <c r="A8" s="15"/>
      <c r="B8" s="48"/>
      <c r="C8" s="40"/>
      <c r="D8" s="13"/>
    </row>
    <row r="9" spans="1:4">
      <c r="A9" s="15"/>
      <c r="B9" s="42"/>
      <c r="C9" s="40"/>
      <c r="D9" s="13"/>
    </row>
    <row r="10" spans="1:4">
      <c r="A10" s="15"/>
      <c r="B10" s="42"/>
      <c r="C10" s="40"/>
      <c r="D10" s="13"/>
    </row>
    <row r="11" spans="1:4">
      <c r="A11" s="51"/>
      <c r="B11" s="42"/>
      <c r="C11" s="49"/>
      <c r="D11" s="50"/>
    </row>
    <row r="12" spans="1:4">
      <c r="A12" s="51"/>
      <c r="B12" s="42"/>
      <c r="C12" s="49"/>
      <c r="D12" s="50"/>
    </row>
    <row r="13" spans="1:4">
      <c r="A13" s="51"/>
      <c r="B13" s="42"/>
      <c r="C13" s="49"/>
      <c r="D13" s="50"/>
    </row>
    <row r="14" spans="1:4">
      <c r="A14" s="51"/>
      <c r="B14" s="42"/>
      <c r="C14" s="49"/>
      <c r="D14" s="50"/>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7" type="noConversion"/>
  <pageMargins left="0.7" right="0.7" top="0.75" bottom="0.75" header="0.3" footer="0.3"/>
  <pageSetup paperSize="9" scale="99" fitToHeight="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2"/>
  <sheetViews>
    <sheetView zoomScaleNormal="100" workbookViewId="0">
      <selection activeCell="D17" sqref="C17:D17"/>
    </sheetView>
  </sheetViews>
  <sheetFormatPr defaultRowHeight="15"/>
  <cols>
    <col min="1" max="1" width="22.5703125" customWidth="1"/>
    <col min="2" max="2" width="46.7109375" customWidth="1"/>
    <col min="3" max="3" width="21.28515625" style="47" customWidth="1"/>
    <col min="4" max="4" width="57.28515625" customWidth="1"/>
  </cols>
  <sheetData>
    <row r="1" spans="1:5" ht="15.75" thickBot="1">
      <c r="A1" s="168" t="s">
        <v>533</v>
      </c>
      <c r="B1" s="169"/>
      <c r="C1" s="169"/>
      <c r="D1" s="169"/>
    </row>
    <row r="2" spans="1:5" ht="15.75" thickBot="1">
      <c r="A2" s="105" t="s">
        <v>532</v>
      </c>
      <c r="B2" s="106" t="s">
        <v>534</v>
      </c>
      <c r="C2" s="160" t="s">
        <v>550</v>
      </c>
      <c r="D2" s="161"/>
    </row>
    <row r="3" spans="1:5">
      <c r="A3" s="120" t="s">
        <v>535</v>
      </c>
      <c r="B3" s="107" t="s">
        <v>536</v>
      </c>
      <c r="C3" s="162" t="s">
        <v>551</v>
      </c>
      <c r="D3" s="163"/>
    </row>
    <row r="4" spans="1:5">
      <c r="A4" s="121" t="s">
        <v>537</v>
      </c>
      <c r="B4" s="108" t="s">
        <v>538</v>
      </c>
      <c r="C4" s="164"/>
      <c r="D4" s="165"/>
    </row>
    <row r="5" spans="1:5">
      <c r="A5" s="121" t="s">
        <v>539</v>
      </c>
      <c r="B5" s="108" t="s">
        <v>543</v>
      </c>
      <c r="C5" s="164"/>
      <c r="D5" s="165"/>
    </row>
    <row r="6" spans="1:5">
      <c r="A6" s="121" t="s">
        <v>540</v>
      </c>
      <c r="B6" s="108" t="s">
        <v>544</v>
      </c>
      <c r="C6" s="164"/>
      <c r="D6" s="165"/>
    </row>
    <row r="7" spans="1:5" ht="13.5" customHeight="1">
      <c r="A7" s="121" t="s">
        <v>541</v>
      </c>
      <c r="B7" s="108" t="s">
        <v>545</v>
      </c>
      <c r="C7" s="164"/>
      <c r="D7" s="165"/>
    </row>
    <row r="8" spans="1:5">
      <c r="A8" s="121" t="s">
        <v>542</v>
      </c>
      <c r="B8" s="108" t="s">
        <v>546</v>
      </c>
      <c r="C8" s="164"/>
      <c r="D8" s="165"/>
    </row>
    <row r="9" spans="1:5" ht="15.75" thickBot="1">
      <c r="A9" s="122" t="s">
        <v>559</v>
      </c>
      <c r="B9" s="109" t="s">
        <v>547</v>
      </c>
      <c r="C9" s="166"/>
      <c r="D9" s="167"/>
      <c r="E9" s="99"/>
    </row>
    <row r="10" spans="1:5" ht="15.75" thickBot="1">
      <c r="A10" s="170" t="s">
        <v>555</v>
      </c>
      <c r="B10" s="171"/>
      <c r="C10" s="172"/>
      <c r="D10" s="172"/>
      <c r="E10" s="99"/>
    </row>
    <row r="11" spans="1:5" ht="15.75" thickBot="1">
      <c r="A11" s="98" t="s">
        <v>548</v>
      </c>
      <c r="B11" s="98" t="s">
        <v>549</v>
      </c>
      <c r="C11" s="98" t="s">
        <v>548</v>
      </c>
      <c r="D11" s="116" t="s">
        <v>549</v>
      </c>
      <c r="E11" s="99"/>
    </row>
    <row r="12" spans="1:5">
      <c r="A12" s="2" t="s">
        <v>3</v>
      </c>
      <c r="B12" s="113" t="s">
        <v>187</v>
      </c>
      <c r="C12" s="1" t="s">
        <v>20</v>
      </c>
      <c r="D12" s="117" t="s">
        <v>173</v>
      </c>
      <c r="E12" s="99"/>
    </row>
    <row r="13" spans="1:5">
      <c r="A13" s="110" t="s">
        <v>4</v>
      </c>
      <c r="B13" s="114" t="s">
        <v>154</v>
      </c>
      <c r="C13" s="111" t="s">
        <v>27</v>
      </c>
      <c r="D13" s="118" t="s">
        <v>162</v>
      </c>
      <c r="E13" s="99"/>
    </row>
    <row r="14" spans="1:5">
      <c r="A14" s="110" t="s">
        <v>5</v>
      </c>
      <c r="B14" s="114" t="s">
        <v>155</v>
      </c>
      <c r="C14" s="111" t="s">
        <v>33</v>
      </c>
      <c r="D14" s="118" t="s">
        <v>163</v>
      </c>
      <c r="E14" s="99"/>
    </row>
    <row r="15" spans="1:5">
      <c r="A15" s="110" t="s">
        <v>6</v>
      </c>
      <c r="B15" s="114" t="s">
        <v>179</v>
      </c>
      <c r="C15" s="111" t="s">
        <v>21</v>
      </c>
      <c r="D15" s="118" t="s">
        <v>164</v>
      </c>
      <c r="E15" s="99"/>
    </row>
    <row r="16" spans="1:5">
      <c r="A16" s="110" t="s">
        <v>7</v>
      </c>
      <c r="B16" s="114" t="s">
        <v>156</v>
      </c>
      <c r="C16" s="111" t="s">
        <v>11</v>
      </c>
      <c r="D16" s="118" t="s">
        <v>165</v>
      </c>
      <c r="E16" s="99"/>
    </row>
    <row r="17" spans="1:5" ht="12" customHeight="1">
      <c r="A17" s="110" t="s">
        <v>8</v>
      </c>
      <c r="B17" s="114" t="s">
        <v>157</v>
      </c>
      <c r="C17" s="111" t="s">
        <v>12</v>
      </c>
      <c r="D17" s="118" t="s">
        <v>166</v>
      </c>
      <c r="E17" s="99"/>
    </row>
    <row r="18" spans="1:5">
      <c r="A18" s="111" t="s">
        <v>32</v>
      </c>
      <c r="B18" s="114" t="s">
        <v>158</v>
      </c>
      <c r="C18" s="111" t="s">
        <v>696</v>
      </c>
      <c r="D18" s="118" t="s">
        <v>697</v>
      </c>
      <c r="E18" s="99"/>
    </row>
    <row r="19" spans="1:5">
      <c r="A19" s="111" t="s">
        <v>15</v>
      </c>
      <c r="B19" s="114" t="s">
        <v>171</v>
      </c>
      <c r="C19" s="111"/>
      <c r="D19" s="118"/>
      <c r="E19" s="99"/>
    </row>
    <row r="20" spans="1:5" ht="16.5" customHeight="1">
      <c r="A20" s="111" t="s">
        <v>16</v>
      </c>
      <c r="B20" s="114" t="s">
        <v>159</v>
      </c>
      <c r="C20" s="111"/>
      <c r="D20" s="118"/>
      <c r="E20" s="99"/>
    </row>
    <row r="21" spans="1:5" ht="14.25" customHeight="1">
      <c r="A21" s="111" t="s">
        <v>18</v>
      </c>
      <c r="B21" s="114" t="s">
        <v>160</v>
      </c>
      <c r="C21" s="111"/>
      <c r="D21" s="118"/>
      <c r="E21" s="99"/>
    </row>
    <row r="22" spans="1:5" ht="15.75" thickBot="1">
      <c r="A22" s="112" t="s">
        <v>19</v>
      </c>
      <c r="B22" s="115" t="s">
        <v>161</v>
      </c>
      <c r="C22" s="112"/>
      <c r="D22" s="119"/>
      <c r="E22" s="99"/>
    </row>
    <row r="23" spans="1:5">
      <c r="A23" s="96"/>
      <c r="B23" s="104"/>
      <c r="C23" s="95"/>
      <c r="D23" s="95"/>
      <c r="E23" s="99"/>
    </row>
    <row r="24" spans="1:5">
      <c r="A24" s="173"/>
      <c r="B24" s="174"/>
      <c r="C24" s="174"/>
      <c r="D24" s="175"/>
      <c r="E24" s="99"/>
    </row>
    <row r="25" spans="1:5" ht="15.75" thickBot="1">
      <c r="A25" s="176"/>
      <c r="B25" s="177"/>
      <c r="C25" s="177"/>
      <c r="D25" s="178"/>
      <c r="E25" s="99"/>
    </row>
    <row r="26" spans="1:5" ht="15.75" thickBot="1">
      <c r="A26" s="96"/>
      <c r="B26" s="102"/>
      <c r="C26" s="96"/>
      <c r="D26" s="97"/>
      <c r="E26" s="99"/>
    </row>
    <row r="27" spans="1:5" ht="18.75" thickBot="1">
      <c r="A27" s="126" t="s">
        <v>552</v>
      </c>
      <c r="B27" s="124"/>
      <c r="C27" s="125"/>
      <c r="D27" s="125"/>
      <c r="E27" s="99"/>
    </row>
    <row r="28" spans="1:5">
      <c r="A28" s="179" t="s">
        <v>553</v>
      </c>
      <c r="B28" s="180"/>
      <c r="C28" s="180"/>
      <c r="D28" s="181"/>
      <c r="E28" s="99"/>
    </row>
    <row r="29" spans="1:5">
      <c r="A29" s="182" t="s">
        <v>554</v>
      </c>
      <c r="B29" s="183"/>
      <c r="C29" s="183"/>
      <c r="D29" s="184"/>
      <c r="E29" s="99"/>
    </row>
    <row r="30" spans="1:5">
      <c r="A30" s="185" t="s">
        <v>556</v>
      </c>
      <c r="B30" s="186"/>
      <c r="C30" s="186"/>
      <c r="D30" s="187"/>
      <c r="E30" s="99"/>
    </row>
    <row r="31" spans="1:5" ht="15.75" thickBot="1">
      <c r="A31" s="188" t="s">
        <v>557</v>
      </c>
      <c r="B31" s="189"/>
      <c r="C31" s="189"/>
      <c r="D31" s="190"/>
      <c r="E31" s="99"/>
    </row>
    <row r="32" spans="1:5" ht="15.75" thickBot="1">
      <c r="A32" s="188" t="s">
        <v>558</v>
      </c>
      <c r="B32" s="189"/>
      <c r="C32" s="189"/>
      <c r="D32" s="190"/>
      <c r="E32" s="99"/>
    </row>
    <row r="33" spans="1:5">
      <c r="A33" s="103"/>
      <c r="B33" s="103"/>
      <c r="C33" s="101"/>
      <c r="D33" s="96"/>
      <c r="E33" s="99"/>
    </row>
    <row r="34" spans="1:5">
      <c r="A34" s="96"/>
      <c r="B34" s="96"/>
      <c r="C34" s="101"/>
      <c r="D34" s="96"/>
      <c r="E34" s="99"/>
    </row>
    <row r="35" spans="1:5">
      <c r="A35" s="96"/>
      <c r="B35" s="96"/>
      <c r="C35" s="101"/>
      <c r="D35" s="96"/>
      <c r="E35" s="99"/>
    </row>
    <row r="36" spans="1:5">
      <c r="A36" s="96"/>
      <c r="B36" s="96"/>
      <c r="C36" s="101"/>
      <c r="D36" s="96"/>
      <c r="E36" s="99"/>
    </row>
    <row r="37" spans="1:5">
      <c r="A37" s="96"/>
      <c r="B37" s="96"/>
      <c r="C37" s="101"/>
      <c r="D37" s="96"/>
      <c r="E37" s="99"/>
    </row>
    <row r="38" spans="1:5">
      <c r="A38" s="96"/>
      <c r="B38" s="96"/>
      <c r="C38" s="101"/>
      <c r="D38" s="96"/>
      <c r="E38" s="99"/>
    </row>
    <row r="39" spans="1:5">
      <c r="A39" s="96"/>
      <c r="B39" s="96"/>
      <c r="C39" s="101"/>
      <c r="D39" s="96"/>
      <c r="E39" s="99"/>
    </row>
    <row r="40" spans="1:5">
      <c r="A40" s="96"/>
      <c r="B40" s="96"/>
      <c r="C40" s="101"/>
      <c r="D40" s="96"/>
      <c r="E40" s="99"/>
    </row>
    <row r="41" spans="1:5">
      <c r="A41" s="96"/>
      <c r="B41" s="96"/>
      <c r="C41" s="101"/>
      <c r="D41" s="96"/>
      <c r="E41" s="99"/>
    </row>
    <row r="42" spans="1:5">
      <c r="A42" s="96"/>
      <c r="B42" s="96"/>
      <c r="C42" s="101"/>
      <c r="D42" s="96"/>
      <c r="E42" s="99"/>
    </row>
    <row r="43" spans="1:5">
      <c r="A43" s="96"/>
      <c r="B43" s="96"/>
      <c r="C43" s="101"/>
      <c r="D43" s="96"/>
      <c r="E43" s="99"/>
    </row>
    <row r="44" spans="1:5">
      <c r="A44" s="96"/>
      <c r="B44" s="96"/>
      <c r="C44" s="101"/>
      <c r="D44" s="96"/>
      <c r="E44" s="99"/>
    </row>
    <row r="45" spans="1:5">
      <c r="A45" s="96"/>
      <c r="B45" s="96"/>
      <c r="C45" s="101"/>
      <c r="D45" s="96"/>
      <c r="E45" s="99"/>
    </row>
    <row r="46" spans="1:5">
      <c r="A46" s="96"/>
      <c r="B46" s="96"/>
      <c r="C46" s="101"/>
      <c r="D46" s="96"/>
      <c r="E46" s="99"/>
    </row>
    <row r="47" spans="1:5">
      <c r="A47" s="96"/>
      <c r="B47" s="96"/>
      <c r="C47" s="101"/>
      <c r="D47" s="96"/>
      <c r="E47" s="99"/>
    </row>
    <row r="48" spans="1:5">
      <c r="A48" s="96"/>
      <c r="B48" s="96"/>
      <c r="C48" s="101"/>
      <c r="D48" s="96"/>
      <c r="E48" s="99"/>
    </row>
    <row r="49" spans="1:5">
      <c r="A49" s="96"/>
      <c r="B49" s="96"/>
      <c r="C49" s="100"/>
      <c r="D49" s="123"/>
      <c r="E49" s="99"/>
    </row>
    <row r="50" spans="1:5">
      <c r="A50" s="123"/>
      <c r="B50" s="123"/>
      <c r="C50" s="100"/>
      <c r="D50" s="123"/>
      <c r="E50" s="99"/>
    </row>
    <row r="51" spans="1:5">
      <c r="A51" s="123"/>
      <c r="B51" s="123"/>
      <c r="C51" s="100"/>
      <c r="D51" s="123"/>
      <c r="E51" s="99"/>
    </row>
    <row r="52" spans="1:5">
      <c r="A52" s="123"/>
      <c r="B52" s="123"/>
      <c r="C52" s="100"/>
      <c r="D52" s="123"/>
    </row>
  </sheetData>
  <mergeCells count="10">
    <mergeCell ref="A28:D28"/>
    <mergeCell ref="A29:D29"/>
    <mergeCell ref="A30:D30"/>
    <mergeCell ref="A31:D31"/>
    <mergeCell ref="A32:D32"/>
    <mergeCell ref="C2:D2"/>
    <mergeCell ref="C3:D9"/>
    <mergeCell ref="A1:D1"/>
    <mergeCell ref="A10:D10"/>
    <mergeCell ref="A24:D25"/>
  </mergeCells>
  <phoneticPr fontId="7" type="noConversion"/>
  <conditionalFormatting sqref="A33:B33 A10 A2:C3 A4:B9 A11:D11">
    <cfRule type="cellIs" dxfId="30" priority="47" operator="equal">
      <formula>"D5=yes"</formula>
    </cfRule>
  </conditionalFormatting>
  <conditionalFormatting sqref="A34:B44 D33:D43">
    <cfRule type="cellIs" dxfId="29" priority="46" operator="equal">
      <formula>"D5=yes"</formula>
    </cfRule>
  </conditionalFormatting>
  <conditionalFormatting sqref="C26 A26">
    <cfRule type="cellIs" dxfId="28" priority="41" operator="equal">
      <formula>"D5=yes"</formula>
    </cfRule>
  </conditionalFormatting>
  <conditionalFormatting sqref="A34:B49 D33:D48">
    <cfRule type="cellIs" dxfId="27" priority="40" operator="equal">
      <formula>"D5=yes"</formula>
    </cfRule>
  </conditionalFormatting>
  <conditionalFormatting sqref="B26">
    <cfRule type="cellIs" dxfId="26" priority="36" operator="equal">
      <formula>"D5=yes"</formula>
    </cfRule>
  </conditionalFormatting>
  <conditionalFormatting sqref="B26">
    <cfRule type="cellIs" dxfId="25" priority="34" operator="equal">
      <formula>"D5=yes"</formula>
    </cfRule>
  </conditionalFormatting>
  <conditionalFormatting sqref="D26">
    <cfRule type="cellIs" dxfId="24" priority="31" operator="equal">
      <formula>"D5=yes"</formula>
    </cfRule>
  </conditionalFormatting>
  <conditionalFormatting sqref="C33:C43">
    <cfRule type="cellIs" dxfId="23" priority="28" operator="equal">
      <formula>"D5=yes"</formula>
    </cfRule>
  </conditionalFormatting>
  <conditionalFormatting sqref="C33:C48">
    <cfRule type="cellIs" dxfId="22" priority="27" operator="equal">
      <formula>"D5=yes"</formula>
    </cfRule>
  </conditionalFormatting>
  <conditionalFormatting sqref="A12:B17">
    <cfRule type="cellIs" dxfId="21" priority="26" operator="equal">
      <formula>"D5=yes"</formula>
    </cfRule>
  </conditionalFormatting>
  <conditionalFormatting sqref="A18:B18">
    <cfRule type="cellIs" dxfId="20" priority="25" operator="equal">
      <formula>"D5=yes"</formula>
    </cfRule>
  </conditionalFormatting>
  <conditionalFormatting sqref="A19:B20">
    <cfRule type="cellIs" dxfId="19" priority="24" operator="equal">
      <formula>"D5=yes"</formula>
    </cfRule>
  </conditionalFormatting>
  <conditionalFormatting sqref="A21:B23">
    <cfRule type="cellIs" dxfId="18" priority="23" operator="equal">
      <formula>"D5=yes"</formula>
    </cfRule>
  </conditionalFormatting>
  <conditionalFormatting sqref="C12:D16">
    <cfRule type="cellIs" dxfId="17" priority="22" operator="equal">
      <formula>"D5=yes"</formula>
    </cfRule>
  </conditionalFormatting>
  <conditionalFormatting sqref="C19:D22">
    <cfRule type="cellIs" dxfId="16" priority="13" operator="equal">
      <formula>"D5=yes"</formula>
    </cfRule>
  </conditionalFormatting>
  <conditionalFormatting sqref="C16:D18">
    <cfRule type="cellIs" dxfId="15" priority="21" operator="equal">
      <formula>"D5=yes"</formula>
    </cfRule>
  </conditionalFormatting>
  <conditionalFormatting sqref="D16:D18">
    <cfRule type="containsText" dxfId="14" priority="18" operator="containsText" text="yes">
      <formula>NOT(ISERROR(SEARCH("yes",D16)))</formula>
    </cfRule>
    <cfRule type="containsText" dxfId="13" priority="19" operator="containsText" text="yes">
      <formula>NOT(ISERROR(SEARCH("yes",D16)))</formula>
    </cfRule>
    <cfRule type="containsText" dxfId="12" priority="20" operator="containsText" text="yes">
      <formula>NOT(ISERROR(SEARCH("yes",D16)))</formula>
    </cfRule>
  </conditionalFormatting>
  <conditionalFormatting sqref="C19:D19">
    <cfRule type="cellIs" dxfId="11" priority="17" operator="equal">
      <formula>"D5=yes"</formula>
    </cfRule>
  </conditionalFormatting>
  <conditionalFormatting sqref="D19">
    <cfRule type="containsText" dxfId="10" priority="14" operator="containsText" text="yes">
      <formula>NOT(ISERROR(SEARCH("yes",D19)))</formula>
    </cfRule>
    <cfRule type="containsText" dxfId="9" priority="15" operator="containsText" text="yes">
      <formula>NOT(ISERROR(SEARCH("yes",D19)))</formula>
    </cfRule>
    <cfRule type="containsText" dxfId="8" priority="16" operator="containsText" text="yes">
      <formula>NOT(ISERROR(SEARCH("yes",D19)))</formula>
    </cfRule>
  </conditionalFormatting>
  <conditionalFormatting sqref="A31">
    <cfRule type="cellIs" dxfId="7" priority="8" operator="equal">
      <formula>"D5=yes"</formula>
    </cfRule>
  </conditionalFormatting>
  <conditionalFormatting sqref="A28:D30 A31">
    <cfRule type="cellIs" dxfId="6" priority="7" operator="equal">
      <formula>"D5=yes"</formula>
    </cfRule>
  </conditionalFormatting>
  <conditionalFormatting sqref="A32">
    <cfRule type="cellIs" dxfId="5" priority="6" operator="equal">
      <formula>"D5=yes"</formula>
    </cfRule>
  </conditionalFormatting>
  <conditionalFormatting sqref="A32">
    <cfRule type="cellIs" dxfId="4" priority="5" operator="equal">
      <formula>"D5=yes"</formula>
    </cfRule>
  </conditionalFormatting>
  <conditionalFormatting sqref="C18:D18">
    <cfRule type="cellIs" dxfId="3" priority="4" operator="equal">
      <formula>"D5=yes"</formula>
    </cfRule>
  </conditionalFormatting>
  <conditionalFormatting sqref="D18">
    <cfRule type="containsText" dxfId="2" priority="1" operator="containsText" text="yes">
      <formula>NOT(ISERROR(SEARCH("yes",D18)))</formula>
    </cfRule>
    <cfRule type="containsText" dxfId="1" priority="2" operator="containsText" text="yes">
      <formula>NOT(ISERROR(SEARCH("yes",D18)))</formula>
    </cfRule>
    <cfRule type="containsText" dxfId="0" priority="3" operator="containsText" text="yes">
      <formula>NOT(ISERROR(SEARCH("yes",D18)))</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workbookViewId="0">
      <selection activeCell="I100" sqref="I100"/>
    </sheetView>
  </sheetViews>
  <sheetFormatPr defaultRowHeight="15"/>
  <cols>
    <col min="2" max="2" width="12.85546875" customWidth="1"/>
    <col min="3" max="3" width="69.5703125" customWidth="1"/>
    <col min="9" max="9" width="24.140625" customWidth="1"/>
    <col min="10" max="10" width="24.42578125" customWidth="1"/>
  </cols>
  <sheetData>
    <row r="1" spans="1:5" ht="15.75" thickBot="1">
      <c r="A1" s="195" t="s">
        <v>233</v>
      </c>
      <c r="B1" s="196"/>
      <c r="C1" s="59" t="s">
        <v>234</v>
      </c>
      <c r="D1" s="195" t="s">
        <v>235</v>
      </c>
      <c r="E1" s="196"/>
    </row>
    <row r="2" spans="1:5" ht="16.5" thickBot="1">
      <c r="A2" s="197" t="s">
        <v>236</v>
      </c>
      <c r="B2" s="198"/>
      <c r="C2" s="60" t="s">
        <v>237</v>
      </c>
      <c r="D2" s="61" t="s">
        <v>238</v>
      </c>
      <c r="E2" s="61" t="s">
        <v>239</v>
      </c>
    </row>
    <row r="3" spans="1:5" ht="16.5" thickBot="1">
      <c r="A3" s="199" t="s">
        <v>236</v>
      </c>
      <c r="B3" s="200"/>
      <c r="C3" s="62" t="s">
        <v>240</v>
      </c>
      <c r="D3" s="199"/>
      <c r="E3" s="201"/>
    </row>
    <row r="4" spans="1:5" ht="15.75" thickBot="1">
      <c r="A4" s="63" t="s">
        <v>241</v>
      </c>
      <c r="B4" s="64" t="s">
        <v>242</v>
      </c>
      <c r="C4" s="65" t="s">
        <v>243</v>
      </c>
      <c r="D4" s="66">
        <v>1</v>
      </c>
      <c r="E4" s="60" t="str">
        <f t="shared" ref="E4:E11" si="0">DEC2HEX(D4)</f>
        <v>1</v>
      </c>
    </row>
    <row r="5" spans="1:5" ht="15.75" thickBot="1">
      <c r="A5" s="67" t="s">
        <v>244</v>
      </c>
      <c r="B5" s="68" t="s">
        <v>245</v>
      </c>
      <c r="C5" s="68" t="s">
        <v>246</v>
      </c>
      <c r="D5" s="60">
        <v>0</v>
      </c>
      <c r="E5" s="60" t="str">
        <f t="shared" si="0"/>
        <v>0</v>
      </c>
    </row>
    <row r="6" spans="1:5" ht="15.75" thickBot="1">
      <c r="A6" s="67" t="s">
        <v>247</v>
      </c>
      <c r="B6" s="68" t="s">
        <v>248</v>
      </c>
      <c r="C6" s="68" t="s">
        <v>249</v>
      </c>
      <c r="D6" s="60">
        <v>0</v>
      </c>
      <c r="E6" s="60" t="str">
        <f t="shared" si="0"/>
        <v>0</v>
      </c>
    </row>
    <row r="7" spans="1:5" ht="15.75" thickBot="1">
      <c r="A7" s="67" t="s">
        <v>250</v>
      </c>
      <c r="B7" s="68" t="s">
        <v>251</v>
      </c>
      <c r="C7" s="68" t="s">
        <v>252</v>
      </c>
      <c r="D7" s="60">
        <v>0</v>
      </c>
      <c r="E7" s="60" t="str">
        <f t="shared" si="0"/>
        <v>0</v>
      </c>
    </row>
    <row r="8" spans="1:5" ht="15.75" thickBot="1">
      <c r="A8" s="67" t="s">
        <v>253</v>
      </c>
      <c r="B8" s="68" t="s">
        <v>254</v>
      </c>
      <c r="C8" s="68" t="s">
        <v>255</v>
      </c>
      <c r="D8" s="60">
        <v>22</v>
      </c>
      <c r="E8" s="60" t="str">
        <f t="shared" si="0"/>
        <v>16</v>
      </c>
    </row>
    <row r="9" spans="1:5" ht="15.75" thickBot="1">
      <c r="A9" s="67" t="s">
        <v>256</v>
      </c>
      <c r="B9" s="68" t="s">
        <v>257</v>
      </c>
      <c r="C9" s="68" t="s">
        <v>258</v>
      </c>
      <c r="D9" s="60">
        <v>0</v>
      </c>
      <c r="E9" s="60" t="str">
        <f t="shared" si="0"/>
        <v>0</v>
      </c>
    </row>
    <row r="10" spans="1:5" ht="15.75" thickBot="1">
      <c r="A10" s="67" t="s">
        <v>259</v>
      </c>
      <c r="B10" s="68" t="s">
        <v>260</v>
      </c>
      <c r="C10" s="68" t="s">
        <v>261</v>
      </c>
      <c r="D10" s="60">
        <v>0</v>
      </c>
      <c r="E10" s="60" t="str">
        <f t="shared" si="0"/>
        <v>0</v>
      </c>
    </row>
    <row r="11" spans="1:5" ht="15.75" thickBot="1">
      <c r="A11" s="69" t="s">
        <v>262</v>
      </c>
      <c r="B11" s="70" t="s">
        <v>263</v>
      </c>
      <c r="C11" s="70" t="s">
        <v>264</v>
      </c>
      <c r="D11" s="71">
        <f>256-SUM(D4:D10)</f>
        <v>233</v>
      </c>
      <c r="E11" s="60" t="str">
        <f t="shared" si="0"/>
        <v>E9</v>
      </c>
    </row>
    <row r="12" spans="1:5" ht="16.5" thickBot="1">
      <c r="A12" s="191" t="s">
        <v>236</v>
      </c>
      <c r="B12" s="192"/>
      <c r="C12" s="72" t="s">
        <v>265</v>
      </c>
      <c r="D12" s="193" t="s">
        <v>236</v>
      </c>
      <c r="E12" s="194"/>
    </row>
    <row r="13" spans="1:5" ht="18.75" thickBot="1">
      <c r="A13" s="205" t="s">
        <v>236</v>
      </c>
      <c r="B13" s="206"/>
      <c r="C13" s="73" t="s">
        <v>266</v>
      </c>
      <c r="D13" s="207" t="s">
        <v>236</v>
      </c>
      <c r="E13" s="208"/>
    </row>
    <row r="14" spans="1:5" ht="15.75" thickBot="1">
      <c r="A14" s="74" t="s">
        <v>267</v>
      </c>
      <c r="B14" s="75" t="s">
        <v>268</v>
      </c>
      <c r="C14" s="75" t="s">
        <v>269</v>
      </c>
      <c r="D14" s="76">
        <v>0</v>
      </c>
      <c r="E14" s="77" t="str">
        <f t="shared" ref="E14:E18" si="1">DEC2HEX(D14)</f>
        <v>0</v>
      </c>
    </row>
    <row r="15" spans="1:5" ht="39" thickBot="1">
      <c r="A15" s="74" t="s">
        <v>270</v>
      </c>
      <c r="B15" s="75" t="s">
        <v>271</v>
      </c>
      <c r="C15" s="75" t="s">
        <v>272</v>
      </c>
      <c r="D15" s="76">
        <v>0</v>
      </c>
      <c r="E15" s="77" t="str">
        <f t="shared" si="1"/>
        <v>0</v>
      </c>
    </row>
    <row r="16" spans="1:5" ht="15.75" thickBot="1">
      <c r="A16" s="74" t="s">
        <v>273</v>
      </c>
      <c r="B16" s="75" t="s">
        <v>274</v>
      </c>
      <c r="C16" s="75" t="s">
        <v>275</v>
      </c>
      <c r="D16" s="76">
        <v>0</v>
      </c>
      <c r="E16" s="77" t="str">
        <f t="shared" si="1"/>
        <v>0</v>
      </c>
    </row>
    <row r="17" spans="1:5" ht="15.75" thickBot="1">
      <c r="A17" s="74" t="s">
        <v>276</v>
      </c>
      <c r="B17" s="75" t="s">
        <v>277</v>
      </c>
      <c r="C17" s="75" t="s">
        <v>278</v>
      </c>
      <c r="D17" s="76">
        <v>0</v>
      </c>
      <c r="E17" s="77" t="str">
        <f t="shared" si="1"/>
        <v>0</v>
      </c>
    </row>
    <row r="18" spans="1:5" ht="15.75" thickBot="1">
      <c r="A18" s="74" t="s">
        <v>279</v>
      </c>
      <c r="B18" s="75" t="s">
        <v>280</v>
      </c>
      <c r="C18" s="75" t="s">
        <v>281</v>
      </c>
      <c r="D18" s="76">
        <v>0</v>
      </c>
      <c r="E18" s="77" t="str">
        <f t="shared" si="1"/>
        <v>0</v>
      </c>
    </row>
    <row r="19" spans="1:5" ht="18.75" thickBot="1">
      <c r="A19" s="205" t="s">
        <v>236</v>
      </c>
      <c r="B19" s="206"/>
      <c r="C19" s="73" t="s">
        <v>282</v>
      </c>
      <c r="D19" s="207" t="s">
        <v>236</v>
      </c>
      <c r="E19" s="208"/>
    </row>
    <row r="20" spans="1:5" ht="64.5" thickBot="1">
      <c r="A20" s="74" t="s">
        <v>283</v>
      </c>
      <c r="B20" s="75" t="s">
        <v>284</v>
      </c>
      <c r="C20" s="75" t="s">
        <v>285</v>
      </c>
      <c r="D20" s="76">
        <v>0</v>
      </c>
      <c r="E20" s="76" t="str">
        <f t="shared" ref="E20:E38" si="2">DEC2HEX(D20)</f>
        <v>0</v>
      </c>
    </row>
    <row r="21" spans="1:5" ht="15.75" thickBot="1">
      <c r="A21" s="74" t="s">
        <v>286</v>
      </c>
      <c r="B21" s="75" t="s">
        <v>287</v>
      </c>
      <c r="C21" s="75" t="s">
        <v>288</v>
      </c>
      <c r="D21" s="76">
        <v>0</v>
      </c>
      <c r="E21" s="76" t="str">
        <f t="shared" si="2"/>
        <v>0</v>
      </c>
    </row>
    <row r="22" spans="1:5" ht="51.75" thickBot="1">
      <c r="A22" s="74" t="s">
        <v>289</v>
      </c>
      <c r="B22" s="75" t="s">
        <v>290</v>
      </c>
      <c r="C22" s="75" t="s">
        <v>291</v>
      </c>
      <c r="D22" s="76">
        <v>0</v>
      </c>
      <c r="E22" s="76" t="str">
        <f t="shared" si="2"/>
        <v>0</v>
      </c>
    </row>
    <row r="23" spans="1:5" ht="15.75" thickBot="1">
      <c r="A23" s="74" t="s">
        <v>292</v>
      </c>
      <c r="B23" s="75" t="s">
        <v>293</v>
      </c>
      <c r="C23" s="75" t="s">
        <v>294</v>
      </c>
      <c r="D23" s="76">
        <v>0</v>
      </c>
      <c r="E23" s="76" t="str">
        <f t="shared" si="2"/>
        <v>0</v>
      </c>
    </row>
    <row r="24" spans="1:5" ht="15.75" thickBot="1">
      <c r="A24" s="74" t="s">
        <v>295</v>
      </c>
      <c r="B24" s="75" t="s">
        <v>296</v>
      </c>
      <c r="C24" s="75" t="s">
        <v>297</v>
      </c>
      <c r="D24" s="76">
        <v>0</v>
      </c>
      <c r="E24" s="76" t="str">
        <f t="shared" si="2"/>
        <v>0</v>
      </c>
    </row>
    <row r="25" spans="1:5" ht="26.25" thickBot="1">
      <c r="A25" s="74" t="s">
        <v>298</v>
      </c>
      <c r="B25" s="75" t="s">
        <v>299</v>
      </c>
      <c r="C25" s="75" t="s">
        <v>300</v>
      </c>
      <c r="D25" s="76">
        <v>0</v>
      </c>
      <c r="E25" s="76" t="str">
        <f t="shared" si="2"/>
        <v>0</v>
      </c>
    </row>
    <row r="26" spans="1:5" ht="26.25" thickBot="1">
      <c r="A26" s="74" t="s">
        <v>301</v>
      </c>
      <c r="B26" s="75" t="s">
        <v>302</v>
      </c>
      <c r="C26" s="75" t="s">
        <v>303</v>
      </c>
      <c r="D26" s="76">
        <v>0</v>
      </c>
      <c r="E26" s="76" t="str">
        <f t="shared" si="2"/>
        <v>0</v>
      </c>
    </row>
    <row r="27" spans="1:5" ht="39" thickBot="1">
      <c r="A27" s="74" t="s">
        <v>304</v>
      </c>
      <c r="B27" s="75" t="s">
        <v>305</v>
      </c>
      <c r="C27" s="75" t="s">
        <v>306</v>
      </c>
      <c r="D27" s="76">
        <v>0</v>
      </c>
      <c r="E27" s="76" t="str">
        <f t="shared" si="2"/>
        <v>0</v>
      </c>
    </row>
    <row r="28" spans="1:5" ht="15.75" thickBot="1">
      <c r="A28" s="74" t="s">
        <v>307</v>
      </c>
      <c r="B28" s="75" t="s">
        <v>308</v>
      </c>
      <c r="C28" s="75" t="s">
        <v>309</v>
      </c>
      <c r="D28" s="76">
        <v>0</v>
      </c>
      <c r="E28" s="76" t="str">
        <f t="shared" si="2"/>
        <v>0</v>
      </c>
    </row>
    <row r="29" spans="1:5" ht="39" thickBot="1">
      <c r="A29" s="74" t="s">
        <v>310</v>
      </c>
      <c r="B29" s="75" t="s">
        <v>311</v>
      </c>
      <c r="C29" s="75" t="s">
        <v>312</v>
      </c>
      <c r="D29" s="76">
        <v>0</v>
      </c>
      <c r="E29" s="76" t="str">
        <f t="shared" si="2"/>
        <v>0</v>
      </c>
    </row>
    <row r="30" spans="1:5" ht="15.75" thickBot="1">
      <c r="A30" s="74" t="s">
        <v>313</v>
      </c>
      <c r="B30" s="75" t="s">
        <v>314</v>
      </c>
      <c r="C30" s="75" t="s">
        <v>315</v>
      </c>
      <c r="D30" s="76">
        <v>0</v>
      </c>
      <c r="E30" s="76" t="str">
        <f t="shared" si="2"/>
        <v>0</v>
      </c>
    </row>
    <row r="31" spans="1:5" ht="15.75" thickBot="1">
      <c r="A31" s="74" t="s">
        <v>316</v>
      </c>
      <c r="B31" s="75" t="s">
        <v>317</v>
      </c>
      <c r="C31" s="75" t="s">
        <v>318</v>
      </c>
      <c r="D31" s="76">
        <v>0</v>
      </c>
      <c r="E31" s="76" t="str">
        <f t="shared" si="2"/>
        <v>0</v>
      </c>
    </row>
    <row r="32" spans="1:5" ht="15.75" thickBot="1">
      <c r="A32" s="74" t="s">
        <v>319</v>
      </c>
      <c r="B32" s="75" t="s">
        <v>320</v>
      </c>
      <c r="C32" s="75" t="s">
        <v>321</v>
      </c>
      <c r="D32" s="76">
        <v>0</v>
      </c>
      <c r="E32" s="76" t="str">
        <f t="shared" si="2"/>
        <v>0</v>
      </c>
    </row>
    <row r="33" spans="1:5" ht="15.75" thickBot="1">
      <c r="A33" s="74" t="s">
        <v>322</v>
      </c>
      <c r="B33" s="75" t="s">
        <v>323</v>
      </c>
      <c r="C33" s="75" t="s">
        <v>671</v>
      </c>
      <c r="D33" s="76">
        <v>0</v>
      </c>
      <c r="E33" s="76" t="str">
        <f t="shared" si="2"/>
        <v>0</v>
      </c>
    </row>
    <row r="34" spans="1:5" ht="128.25" thickBot="1">
      <c r="A34" s="74" t="s">
        <v>324</v>
      </c>
      <c r="B34" s="75" t="s">
        <v>325</v>
      </c>
      <c r="C34" s="75" t="s">
        <v>670</v>
      </c>
      <c r="D34" s="76">
        <v>0</v>
      </c>
      <c r="E34" s="76" t="str">
        <f t="shared" si="2"/>
        <v>0</v>
      </c>
    </row>
    <row r="35" spans="1:5" ht="39" thickBot="1">
      <c r="A35" s="74" t="s">
        <v>326</v>
      </c>
      <c r="B35" s="75" t="s">
        <v>327</v>
      </c>
      <c r="C35" s="75" t="s">
        <v>672</v>
      </c>
      <c r="D35" s="76">
        <v>0</v>
      </c>
      <c r="E35" s="76" t="str">
        <f t="shared" si="2"/>
        <v>0</v>
      </c>
    </row>
    <row r="36" spans="1:5" ht="26.25" thickBot="1">
      <c r="A36" s="74" t="s">
        <v>328</v>
      </c>
      <c r="B36" s="75" t="s">
        <v>329</v>
      </c>
      <c r="C36" s="75" t="s">
        <v>673</v>
      </c>
      <c r="D36" s="76">
        <v>0</v>
      </c>
      <c r="E36" s="76" t="str">
        <f t="shared" si="2"/>
        <v>0</v>
      </c>
    </row>
    <row r="37" spans="1:5" ht="15.75" thickBot="1">
      <c r="A37" s="74" t="s">
        <v>330</v>
      </c>
      <c r="B37" s="75" t="s">
        <v>331</v>
      </c>
      <c r="C37" s="75" t="s">
        <v>332</v>
      </c>
      <c r="D37" s="76">
        <v>0</v>
      </c>
      <c r="E37" s="76" t="str">
        <f t="shared" si="2"/>
        <v>0</v>
      </c>
    </row>
    <row r="38" spans="1:5" ht="26.25" thickBot="1">
      <c r="A38" s="74" t="s">
        <v>333</v>
      </c>
      <c r="B38" s="75" t="s">
        <v>334</v>
      </c>
      <c r="C38" s="75" t="s">
        <v>674</v>
      </c>
      <c r="D38" s="76">
        <v>0</v>
      </c>
      <c r="E38" s="76" t="str">
        <f t="shared" si="2"/>
        <v>0</v>
      </c>
    </row>
    <row r="39" spans="1:5" ht="16.5" thickBot="1">
      <c r="A39" s="191" t="s">
        <v>236</v>
      </c>
      <c r="B39" s="192"/>
      <c r="C39" s="72" t="s">
        <v>335</v>
      </c>
      <c r="D39" s="193" t="s">
        <v>236</v>
      </c>
      <c r="E39" s="202"/>
    </row>
    <row r="40" spans="1:5" ht="39" thickBot="1">
      <c r="A40" s="74" t="s">
        <v>336</v>
      </c>
      <c r="B40" s="75" t="s">
        <v>337</v>
      </c>
      <c r="C40" s="73" t="s">
        <v>338</v>
      </c>
      <c r="D40" s="76">
        <v>0</v>
      </c>
      <c r="E40" s="76" t="str">
        <f t="shared" ref="E40:E42" si="3">DEC2HEX(D40)</f>
        <v>0</v>
      </c>
    </row>
    <row r="41" spans="1:5" ht="26.25" thickBot="1">
      <c r="A41" s="74" t="s">
        <v>339</v>
      </c>
      <c r="B41" s="75" t="s">
        <v>340</v>
      </c>
      <c r="C41" s="75" t="s">
        <v>341</v>
      </c>
      <c r="D41" s="76">
        <v>0</v>
      </c>
      <c r="E41" s="76" t="str">
        <f t="shared" si="3"/>
        <v>0</v>
      </c>
    </row>
    <row r="42" spans="1:5" ht="15.75" thickBot="1">
      <c r="A42" s="74" t="s">
        <v>342</v>
      </c>
      <c r="B42" s="75" t="s">
        <v>343</v>
      </c>
      <c r="C42" s="75" t="s">
        <v>344</v>
      </c>
      <c r="D42" s="76">
        <v>0</v>
      </c>
      <c r="E42" s="76" t="str">
        <f t="shared" si="3"/>
        <v>0</v>
      </c>
    </row>
    <row r="43" spans="1:5" ht="16.5" thickBot="1">
      <c r="A43" s="191" t="s">
        <v>236</v>
      </c>
      <c r="B43" s="192"/>
      <c r="C43" s="78" t="s">
        <v>345</v>
      </c>
      <c r="D43" s="193" t="s">
        <v>346</v>
      </c>
      <c r="E43" s="202"/>
    </row>
    <row r="44" spans="1:5" ht="15.75" thickBot="1">
      <c r="A44" s="79" t="s">
        <v>347</v>
      </c>
      <c r="B44" s="80" t="s">
        <v>348</v>
      </c>
      <c r="C44" s="80" t="s">
        <v>349</v>
      </c>
      <c r="D44" s="81">
        <v>0</v>
      </c>
      <c r="E44" s="76" t="str">
        <f t="shared" ref="E44:E52" si="4">DEC2HEX(D44)</f>
        <v>0</v>
      </c>
    </row>
    <row r="45" spans="1:5" ht="15.75" thickBot="1">
      <c r="A45" s="74" t="s">
        <v>350</v>
      </c>
      <c r="B45" s="75" t="s">
        <v>351</v>
      </c>
      <c r="C45" s="75" t="s">
        <v>352</v>
      </c>
      <c r="D45" s="76">
        <v>0</v>
      </c>
      <c r="E45" s="76" t="str">
        <f t="shared" si="4"/>
        <v>0</v>
      </c>
    </row>
    <row r="46" spans="1:5" ht="15.75" thickBot="1">
      <c r="A46" s="74" t="s">
        <v>353</v>
      </c>
      <c r="B46" s="75" t="s">
        <v>354</v>
      </c>
      <c r="C46" s="75" t="s">
        <v>355</v>
      </c>
      <c r="D46" s="76">
        <v>0</v>
      </c>
      <c r="E46" s="76" t="str">
        <f t="shared" si="4"/>
        <v>0</v>
      </c>
    </row>
    <row r="47" spans="1:5" ht="26.25" thickBot="1">
      <c r="A47" s="74" t="s">
        <v>356</v>
      </c>
      <c r="B47" s="75" t="s">
        <v>357</v>
      </c>
      <c r="C47" s="82" t="s">
        <v>358</v>
      </c>
      <c r="D47" s="76">
        <v>0</v>
      </c>
      <c r="E47" s="76" t="str">
        <f t="shared" si="4"/>
        <v>0</v>
      </c>
    </row>
    <row r="48" spans="1:5" ht="26.25" thickBot="1">
      <c r="A48" s="74" t="s">
        <v>359</v>
      </c>
      <c r="B48" s="75" t="s">
        <v>360</v>
      </c>
      <c r="C48" s="83" t="s">
        <v>361</v>
      </c>
      <c r="D48" s="76">
        <v>0</v>
      </c>
      <c r="E48" s="76" t="str">
        <f t="shared" si="4"/>
        <v>0</v>
      </c>
    </row>
    <row r="49" spans="1:5" ht="26.25" thickBot="1">
      <c r="A49" s="74" t="s">
        <v>362</v>
      </c>
      <c r="B49" s="75" t="s">
        <v>363</v>
      </c>
      <c r="C49" s="82" t="s">
        <v>364</v>
      </c>
      <c r="D49" s="76">
        <v>0</v>
      </c>
      <c r="E49" s="76" t="str">
        <f t="shared" si="4"/>
        <v>0</v>
      </c>
    </row>
    <row r="50" spans="1:5" ht="26.25" thickBot="1">
      <c r="A50" s="74" t="s">
        <v>365</v>
      </c>
      <c r="B50" s="75" t="s">
        <v>366</v>
      </c>
      <c r="C50" s="75" t="s">
        <v>367</v>
      </c>
      <c r="D50" s="76">
        <v>0</v>
      </c>
      <c r="E50" s="76" t="str">
        <f t="shared" si="4"/>
        <v>0</v>
      </c>
    </row>
    <row r="51" spans="1:5" ht="15.75" thickBot="1">
      <c r="A51" s="74" t="s">
        <v>368</v>
      </c>
      <c r="B51" s="75" t="s">
        <v>369</v>
      </c>
      <c r="C51" s="75" t="s">
        <v>370</v>
      </c>
      <c r="D51" s="76">
        <v>0</v>
      </c>
      <c r="E51" s="76" t="str">
        <f t="shared" si="4"/>
        <v>0</v>
      </c>
    </row>
    <row r="52" spans="1:5" ht="15.75" thickBot="1">
      <c r="A52" s="74" t="s">
        <v>371</v>
      </c>
      <c r="B52" s="75" t="s">
        <v>372</v>
      </c>
      <c r="C52" s="75" t="s">
        <v>373</v>
      </c>
      <c r="D52" s="76">
        <v>0</v>
      </c>
      <c r="E52" s="76" t="str">
        <f t="shared" si="4"/>
        <v>0</v>
      </c>
    </row>
    <row r="53" spans="1:5" ht="16.5" thickBot="1">
      <c r="A53" s="199" t="s">
        <v>236</v>
      </c>
      <c r="B53" s="200"/>
      <c r="C53" s="84" t="s">
        <v>374</v>
      </c>
      <c r="D53" s="203" t="s">
        <v>236</v>
      </c>
      <c r="E53" s="204"/>
    </row>
    <row r="54" spans="1:5" ht="15.75" thickBot="1">
      <c r="A54" s="63" t="s">
        <v>375</v>
      </c>
      <c r="B54" s="64" t="s">
        <v>376</v>
      </c>
      <c r="C54" s="65" t="s">
        <v>377</v>
      </c>
      <c r="D54" s="85">
        <v>1</v>
      </c>
      <c r="E54" s="86" t="str">
        <f t="shared" ref="E54:E108" si="5">DEC2HEX(D54)</f>
        <v>1</v>
      </c>
    </row>
    <row r="55" spans="1:5" ht="26.25" thickBot="1">
      <c r="A55" s="67" t="s">
        <v>378</v>
      </c>
      <c r="B55" s="68" t="s">
        <v>379</v>
      </c>
      <c r="C55" s="87" t="s">
        <v>380</v>
      </c>
      <c r="D55" s="60">
        <v>10</v>
      </c>
      <c r="E55" s="86" t="str">
        <f t="shared" si="5"/>
        <v>A</v>
      </c>
    </row>
    <row r="56" spans="1:5" ht="15.75" thickBot="1">
      <c r="A56" s="67" t="s">
        <v>381</v>
      </c>
      <c r="B56" s="68" t="s">
        <v>382</v>
      </c>
      <c r="C56" s="88" t="s">
        <v>383</v>
      </c>
      <c r="D56" s="89">
        <v>25</v>
      </c>
      <c r="E56" s="86" t="str">
        <f t="shared" si="5"/>
        <v>19</v>
      </c>
    </row>
    <row r="57" spans="1:5" ht="39" thickBot="1">
      <c r="A57" s="67" t="s">
        <v>384</v>
      </c>
      <c r="B57" s="68" t="s">
        <v>385</v>
      </c>
      <c r="C57" s="90" t="s">
        <v>386</v>
      </c>
      <c r="D57" s="89">
        <v>198</v>
      </c>
      <c r="E57" s="86" t="str">
        <f t="shared" si="5"/>
        <v>C6</v>
      </c>
    </row>
    <row r="58" spans="1:5" ht="15.75" thickBot="1">
      <c r="A58" s="67" t="s">
        <v>387</v>
      </c>
      <c r="B58" s="68" t="s">
        <v>388</v>
      </c>
      <c r="C58" s="91" t="s">
        <v>676</v>
      </c>
      <c r="D58" s="89">
        <v>76</v>
      </c>
      <c r="E58" s="86" t="str">
        <f>DEC2HEX(D58)</f>
        <v>4C</v>
      </c>
    </row>
    <row r="59" spans="1:5" ht="15.75" thickBot="1">
      <c r="A59" s="67" t="s">
        <v>389</v>
      </c>
      <c r="B59" s="68" t="s">
        <v>390</v>
      </c>
      <c r="C59" s="91" t="s">
        <v>391</v>
      </c>
      <c r="D59" s="89">
        <v>73</v>
      </c>
      <c r="E59" s="86" t="str">
        <f t="shared" si="5"/>
        <v>49</v>
      </c>
    </row>
    <row r="60" spans="1:5" ht="15.75" thickBot="1">
      <c r="A60" s="67" t="s">
        <v>392</v>
      </c>
      <c r="B60" s="68" t="s">
        <v>393</v>
      </c>
      <c r="C60" s="91" t="s">
        <v>394</v>
      </c>
      <c r="D60" s="89">
        <v>84</v>
      </c>
      <c r="E60" s="86" t="str">
        <f t="shared" si="5"/>
        <v>54</v>
      </c>
    </row>
    <row r="61" spans="1:5" ht="15.75" thickBot="1">
      <c r="A61" s="67" t="s">
        <v>395</v>
      </c>
      <c r="B61" s="68" t="s">
        <v>396</v>
      </c>
      <c r="C61" s="91" t="s">
        <v>397</v>
      </c>
      <c r="D61" s="89">
        <v>69</v>
      </c>
      <c r="E61" s="86" t="str">
        <f t="shared" si="5"/>
        <v>45</v>
      </c>
    </row>
    <row r="62" spans="1:5" ht="15.75" thickBot="1">
      <c r="A62" s="67" t="s">
        <v>398</v>
      </c>
      <c r="B62" s="68" t="s">
        <v>399</v>
      </c>
      <c r="C62" s="91" t="s">
        <v>400</v>
      </c>
      <c r="D62" s="89">
        <v>79</v>
      </c>
      <c r="E62" s="86" t="str">
        <f t="shared" si="5"/>
        <v>4F</v>
      </c>
    </row>
    <row r="63" spans="1:5" ht="15.75" thickBot="1">
      <c r="A63" s="67" t="s">
        <v>401</v>
      </c>
      <c r="B63" s="68" t="s">
        <v>402</v>
      </c>
      <c r="C63" s="91" t="s">
        <v>403</v>
      </c>
      <c r="D63" s="89">
        <v>78</v>
      </c>
      <c r="E63" s="86" t="str">
        <f t="shared" si="5"/>
        <v>4E</v>
      </c>
    </row>
    <row r="64" spans="1:5" ht="39" thickBot="1">
      <c r="A64" s="67" t="s">
        <v>404</v>
      </c>
      <c r="B64" s="68" t="s">
        <v>405</v>
      </c>
      <c r="C64" s="91" t="s">
        <v>406</v>
      </c>
      <c r="D64" s="89">
        <v>208</v>
      </c>
      <c r="E64" s="86" t="str">
        <f t="shared" si="5"/>
        <v>D0</v>
      </c>
    </row>
    <row r="65" spans="1:5" ht="15.75" thickBot="1">
      <c r="A65" s="67" t="s">
        <v>407</v>
      </c>
      <c r="B65" s="68" t="s">
        <v>408</v>
      </c>
      <c r="C65" s="91" t="s">
        <v>409</v>
      </c>
      <c r="D65" s="89">
        <v>80</v>
      </c>
      <c r="E65" s="86" t="str">
        <f t="shared" si="5"/>
        <v>50</v>
      </c>
    </row>
    <row r="66" spans="1:5" ht="15.75" thickBot="1">
      <c r="A66" s="67" t="s">
        <v>410</v>
      </c>
      <c r="B66" s="68" t="s">
        <v>411</v>
      </c>
      <c r="C66" s="91" t="s">
        <v>412</v>
      </c>
      <c r="D66" s="89">
        <v>83</v>
      </c>
      <c r="E66" s="86" t="str">
        <f t="shared" si="5"/>
        <v>53</v>
      </c>
    </row>
    <row r="67" spans="1:5" ht="15.75" thickBot="1">
      <c r="A67" s="67" t="s">
        <v>413</v>
      </c>
      <c r="B67" s="68" t="s">
        <v>414</v>
      </c>
      <c r="C67" s="91" t="s">
        <v>415</v>
      </c>
      <c r="D67" s="89">
        <v>45</v>
      </c>
      <c r="E67" s="86" t="str">
        <f t="shared" si="5"/>
        <v>2D</v>
      </c>
    </row>
    <row r="68" spans="1:5" ht="15.75" thickBot="1">
      <c r="A68" s="67" t="s">
        <v>416</v>
      </c>
      <c r="B68" s="68" t="s">
        <v>417</v>
      </c>
      <c r="C68" s="91" t="s">
        <v>677</v>
      </c>
      <c r="D68" s="89">
        <v>49</v>
      </c>
      <c r="E68" s="86" t="str">
        <f>DEC2HEX(D68)</f>
        <v>31</v>
      </c>
    </row>
    <row r="69" spans="1:5" ht="15.75" thickBot="1">
      <c r="A69" s="67" t="s">
        <v>418</v>
      </c>
      <c r="B69" s="68" t="s">
        <v>419</v>
      </c>
      <c r="C69" s="91" t="s">
        <v>678</v>
      </c>
      <c r="D69" s="89">
        <v>54</v>
      </c>
      <c r="E69" s="86" t="str">
        <f t="shared" si="5"/>
        <v>36</v>
      </c>
    </row>
    <row r="70" spans="1:5" ht="15.75" thickBot="1">
      <c r="A70" s="67" t="s">
        <v>420</v>
      </c>
      <c r="B70" s="68" t="s">
        <v>421</v>
      </c>
      <c r="C70" s="91" t="s">
        <v>679</v>
      </c>
      <c r="D70" s="89">
        <v>48</v>
      </c>
      <c r="E70" s="86" t="str">
        <f t="shared" si="5"/>
        <v>30</v>
      </c>
    </row>
    <row r="71" spans="1:5" ht="15.75" thickBot="1">
      <c r="A71" s="67" t="s">
        <v>422</v>
      </c>
      <c r="B71" s="68" t="s">
        <v>423</v>
      </c>
      <c r="C71" s="91" t="s">
        <v>680</v>
      </c>
      <c r="D71" s="89">
        <v>51</v>
      </c>
      <c r="E71" s="86" t="str">
        <f t="shared" si="5"/>
        <v>33</v>
      </c>
    </row>
    <row r="72" spans="1:5" ht="15.75" thickBot="1">
      <c r="A72" s="67" t="s">
        <v>424</v>
      </c>
      <c r="B72" s="68" t="s">
        <v>425</v>
      </c>
      <c r="C72" s="91" t="s">
        <v>426</v>
      </c>
      <c r="D72" s="89">
        <v>45</v>
      </c>
      <c r="E72" s="86" t="str">
        <f t="shared" si="5"/>
        <v>2D</v>
      </c>
    </row>
    <row r="73" spans="1:5" ht="15.75" thickBot="1">
      <c r="A73" s="67" t="s">
        <v>427</v>
      </c>
      <c r="B73" s="68" t="s">
        <v>428</v>
      </c>
      <c r="C73" s="91" t="s">
        <v>681</v>
      </c>
      <c r="D73" s="89">
        <v>120</v>
      </c>
      <c r="E73" s="86" t="str">
        <f t="shared" si="5"/>
        <v>78</v>
      </c>
    </row>
    <row r="74" spans="1:5" ht="15.75" thickBot="1">
      <c r="A74" s="67" t="s">
        <v>429</v>
      </c>
      <c r="B74" s="68" t="s">
        <v>430</v>
      </c>
      <c r="C74" s="91" t="s">
        <v>682</v>
      </c>
      <c r="D74" s="89">
        <v>48</v>
      </c>
      <c r="E74" s="86" t="str">
        <f t="shared" si="5"/>
        <v>30</v>
      </c>
    </row>
    <row r="75" spans="1:5" ht="15.75" thickBot="1">
      <c r="A75" s="67" t="s">
        <v>431</v>
      </c>
      <c r="B75" s="68" t="s">
        <v>432</v>
      </c>
      <c r="C75" s="91" t="s">
        <v>433</v>
      </c>
      <c r="D75" s="89">
        <v>49</v>
      </c>
      <c r="E75" s="86" t="str">
        <f t="shared" si="5"/>
        <v>31</v>
      </c>
    </row>
    <row r="76" spans="1:5" ht="15.75" thickBot="1">
      <c r="A76" s="67" t="s">
        <v>434</v>
      </c>
      <c r="B76" s="68" t="s">
        <v>435</v>
      </c>
      <c r="C76" s="91" t="s">
        <v>683</v>
      </c>
      <c r="D76" s="89">
        <v>32</v>
      </c>
      <c r="E76" s="86" t="str">
        <f t="shared" si="5"/>
        <v>20</v>
      </c>
    </row>
    <row r="77" spans="1:5" ht="15.75" thickBot="1">
      <c r="A77" s="67" t="s">
        <v>436</v>
      </c>
      <c r="B77" s="68" t="s">
        <v>437</v>
      </c>
      <c r="C77" s="91" t="s">
        <v>438</v>
      </c>
      <c r="D77" s="60">
        <v>32</v>
      </c>
      <c r="E77" s="86" t="str">
        <f t="shared" si="5"/>
        <v>20</v>
      </c>
    </row>
    <row r="78" spans="1:5" ht="15.75" thickBot="1">
      <c r="A78" s="67" t="s">
        <v>439</v>
      </c>
      <c r="B78" s="68" t="s">
        <v>440</v>
      </c>
      <c r="C78" s="91" t="s">
        <v>441</v>
      </c>
      <c r="D78" s="60">
        <v>32</v>
      </c>
      <c r="E78" s="86" t="str">
        <f t="shared" si="5"/>
        <v>20</v>
      </c>
    </row>
    <row r="79" spans="1:5" ht="15.75" thickBot="1">
      <c r="A79" s="67" t="s">
        <v>442</v>
      </c>
      <c r="B79" s="68" t="s">
        <v>443</v>
      </c>
      <c r="C79" s="91" t="s">
        <v>444</v>
      </c>
      <c r="D79" s="60">
        <v>32</v>
      </c>
      <c r="E79" s="86" t="str">
        <f t="shared" si="5"/>
        <v>20</v>
      </c>
    </row>
    <row r="80" spans="1:5" ht="15.75" thickBot="1">
      <c r="A80" s="67" t="s">
        <v>445</v>
      </c>
      <c r="B80" s="68" t="s">
        <v>446</v>
      </c>
      <c r="C80" s="91" t="s">
        <v>447</v>
      </c>
      <c r="D80" s="60">
        <v>32</v>
      </c>
      <c r="E80" s="86" t="str">
        <f t="shared" si="5"/>
        <v>20</v>
      </c>
    </row>
    <row r="81" spans="1:5" ht="39" thickBot="1">
      <c r="A81" s="67" t="s">
        <v>448</v>
      </c>
      <c r="B81" s="68" t="s">
        <v>449</v>
      </c>
      <c r="C81" s="91" t="s">
        <v>450</v>
      </c>
      <c r="D81" s="60">
        <v>208</v>
      </c>
      <c r="E81" s="86" t="str">
        <f t="shared" si="5"/>
        <v>D0</v>
      </c>
    </row>
    <row r="82" spans="1:5" ht="26.25" thickBot="1">
      <c r="A82" s="67" t="s">
        <v>451</v>
      </c>
      <c r="B82" s="68" t="s">
        <v>452</v>
      </c>
      <c r="C82" s="91" t="s">
        <v>453</v>
      </c>
      <c r="D82" s="60">
        <v>0</v>
      </c>
      <c r="E82" s="86" t="str">
        <f t="shared" si="5"/>
        <v>0</v>
      </c>
    </row>
    <row r="83" spans="1:5" ht="39" thickBot="1">
      <c r="A83" s="67" t="s">
        <v>454</v>
      </c>
      <c r="B83" s="68" t="s">
        <v>455</v>
      </c>
      <c r="C83" s="91" t="s">
        <v>456</v>
      </c>
      <c r="D83" s="60">
        <v>194</v>
      </c>
      <c r="E83" s="86" t="str">
        <f t="shared" si="5"/>
        <v>C2</v>
      </c>
    </row>
    <row r="84" spans="1:5" ht="15.75" thickBot="1">
      <c r="A84" s="67" t="s">
        <v>457</v>
      </c>
      <c r="B84" s="68" t="s">
        <v>458</v>
      </c>
      <c r="C84" s="91" t="s">
        <v>459</v>
      </c>
      <c r="D84" s="60">
        <v>88</v>
      </c>
      <c r="E84" s="86" t="str">
        <f t="shared" si="5"/>
        <v>58</v>
      </c>
    </row>
    <row r="85" spans="1:5" ht="15.75" thickBot="1">
      <c r="A85" s="67" t="s">
        <v>460</v>
      </c>
      <c r="B85" s="68" t="s">
        <v>461</v>
      </c>
      <c r="C85" s="91" t="s">
        <v>462</v>
      </c>
      <c r="D85" s="60">
        <v>51</v>
      </c>
      <c r="E85" s="86" t="str">
        <f t="shared" si="5"/>
        <v>33</v>
      </c>
    </row>
    <row r="86" spans="1:5" ht="64.5" thickBot="1">
      <c r="A86" s="67" t="s">
        <v>463</v>
      </c>
      <c r="B86" s="68" t="s">
        <v>464</v>
      </c>
      <c r="C86" s="91" t="s">
        <v>675</v>
      </c>
      <c r="D86" s="60">
        <v>208</v>
      </c>
      <c r="E86" s="86" t="str">
        <f t="shared" si="5"/>
        <v>D0</v>
      </c>
    </row>
    <row r="87" spans="1:5" ht="15.75" thickBot="1">
      <c r="A87" s="67" t="s">
        <v>465</v>
      </c>
      <c r="B87" s="68" t="s">
        <v>466</v>
      </c>
      <c r="C87" s="91" t="s">
        <v>467</v>
      </c>
      <c r="D87" s="60">
        <v>54</v>
      </c>
      <c r="E87" s="86" t="str">
        <f t="shared" si="5"/>
        <v>36</v>
      </c>
    </row>
    <row r="88" spans="1:5" ht="39" thickBot="1">
      <c r="A88" s="67" t="s">
        <v>468</v>
      </c>
      <c r="B88" s="68" t="s">
        <v>469</v>
      </c>
      <c r="C88" s="91" t="s">
        <v>470</v>
      </c>
      <c r="D88" s="60">
        <v>54</v>
      </c>
      <c r="E88" s="86" t="str">
        <f t="shared" si="5"/>
        <v>36</v>
      </c>
    </row>
    <row r="89" spans="1:5" ht="15.75" thickBot="1">
      <c r="A89" s="67" t="s">
        <v>471</v>
      </c>
      <c r="B89" s="68" t="s">
        <v>472</v>
      </c>
      <c r="C89" s="91" t="s">
        <v>473</v>
      </c>
      <c r="D89" s="60">
        <v>65</v>
      </c>
      <c r="E89" s="86" t="str">
        <f t="shared" si="5"/>
        <v>41</v>
      </c>
    </row>
    <row r="90" spans="1:5" ht="15.75" thickBot="1">
      <c r="A90" s="67" t="s">
        <v>474</v>
      </c>
      <c r="B90" s="68" t="s">
        <v>475</v>
      </c>
      <c r="C90" s="91" t="s">
        <v>476</v>
      </c>
      <c r="D90" s="60">
        <v>49</v>
      </c>
      <c r="E90" s="86" t="str">
        <f t="shared" si="5"/>
        <v>31</v>
      </c>
    </row>
    <row r="91" spans="1:5" ht="15.75" thickBot="1">
      <c r="A91" s="67" t="s">
        <v>477</v>
      </c>
      <c r="B91" s="68" t="s">
        <v>478</v>
      </c>
      <c r="C91" s="91" t="s">
        <v>479</v>
      </c>
      <c r="D91" s="60">
        <v>85</v>
      </c>
      <c r="E91" s="86" t="str">
        <f t="shared" si="5"/>
        <v>55</v>
      </c>
    </row>
    <row r="92" spans="1:5" ht="39" thickBot="1">
      <c r="A92" s="67" t="s">
        <v>480</v>
      </c>
      <c r="B92" s="68" t="s">
        <v>481</v>
      </c>
      <c r="C92" s="91" t="s">
        <v>482</v>
      </c>
      <c r="D92" s="60">
        <v>48</v>
      </c>
      <c r="E92" s="86" t="str">
        <f t="shared" si="5"/>
        <v>30</v>
      </c>
    </row>
    <row r="93" spans="1:5" ht="15.75" thickBot="1">
      <c r="A93" s="67" t="s">
        <v>483</v>
      </c>
      <c r="B93" s="68" t="s">
        <v>484</v>
      </c>
      <c r="C93" s="91" t="s">
        <v>485</v>
      </c>
      <c r="D93" s="60">
        <v>49</v>
      </c>
      <c r="E93" s="86" t="str">
        <f t="shared" si="5"/>
        <v>31</v>
      </c>
    </row>
    <row r="94" spans="1:5" ht="39" thickBot="1">
      <c r="A94" s="67" t="s">
        <v>486</v>
      </c>
      <c r="B94" s="68" t="s">
        <v>487</v>
      </c>
      <c r="C94" s="91" t="s">
        <v>488</v>
      </c>
      <c r="D94" s="60">
        <v>88</v>
      </c>
      <c r="E94" s="86" t="str">
        <f t="shared" si="5"/>
        <v>58</v>
      </c>
    </row>
    <row r="95" spans="1:5" ht="15.75" thickBot="1">
      <c r="A95" s="67" t="s">
        <v>489</v>
      </c>
      <c r="B95" s="68" t="s">
        <v>490</v>
      </c>
      <c r="C95" s="91" t="s">
        <v>491</v>
      </c>
      <c r="D95" s="60">
        <v>51</v>
      </c>
      <c r="E95" s="86" t="str">
        <f t="shared" si="5"/>
        <v>33</v>
      </c>
    </row>
    <row r="96" spans="1:5" ht="39" thickBot="1">
      <c r="A96" s="67" t="s">
        <v>492</v>
      </c>
      <c r="B96" s="68" t="s">
        <v>493</v>
      </c>
      <c r="C96" s="91" t="s">
        <v>494</v>
      </c>
      <c r="D96" s="60">
        <v>71</v>
      </c>
      <c r="E96" s="86" t="str">
        <f t="shared" si="5"/>
        <v>47</v>
      </c>
    </row>
    <row r="97" spans="1:5" ht="39" thickBot="1">
      <c r="A97" s="67" t="s">
        <v>495</v>
      </c>
      <c r="B97" s="68" t="s">
        <v>496</v>
      </c>
      <c r="C97" s="91" t="s">
        <v>497</v>
      </c>
      <c r="D97" s="60">
        <v>53</v>
      </c>
      <c r="E97" s="86" t="str">
        <f t="shared" si="5"/>
        <v>35</v>
      </c>
    </row>
    <row r="98" spans="1:5" ht="15.75" thickBot="1">
      <c r="A98" s="67" t="s">
        <v>498</v>
      </c>
      <c r="B98" s="68" t="s">
        <v>499</v>
      </c>
      <c r="C98" s="91" t="s">
        <v>500</v>
      </c>
      <c r="D98" s="60">
        <v>48</v>
      </c>
      <c r="E98" s="86" t="str">
        <f t="shared" si="5"/>
        <v>30</v>
      </c>
    </row>
    <row r="99" spans="1:5" ht="39" thickBot="1">
      <c r="A99" s="67" t="s">
        <v>501</v>
      </c>
      <c r="B99" s="68" t="s">
        <v>502</v>
      </c>
      <c r="C99" s="91" t="s">
        <v>503</v>
      </c>
      <c r="D99" s="89">
        <v>50</v>
      </c>
      <c r="E99" s="86" t="str">
        <f t="shared" si="5"/>
        <v>32</v>
      </c>
    </row>
    <row r="100" spans="1:5" ht="15.75" thickBot="1">
      <c r="A100" s="67" t="s">
        <v>504</v>
      </c>
      <c r="B100" s="68" t="s">
        <v>505</v>
      </c>
      <c r="C100" s="91" t="s">
        <v>506</v>
      </c>
      <c r="D100" s="89">
        <v>50</v>
      </c>
      <c r="E100" s="86" t="str">
        <f t="shared" si="5"/>
        <v>32</v>
      </c>
    </row>
    <row r="101" spans="1:5" ht="15.75" thickBot="1">
      <c r="A101" s="67" t="s">
        <v>507</v>
      </c>
      <c r="B101" s="68" t="s">
        <v>508</v>
      </c>
      <c r="C101" s="91" t="s">
        <v>509</v>
      </c>
      <c r="D101" s="60">
        <v>88</v>
      </c>
      <c r="E101" s="86" t="str">
        <f t="shared" si="5"/>
        <v>58</v>
      </c>
    </row>
    <row r="102" spans="1:5" ht="15.75" thickBot="1">
      <c r="A102" s="67" t="s">
        <v>510</v>
      </c>
      <c r="B102" s="68" t="s">
        <v>511</v>
      </c>
      <c r="C102" s="91" t="s">
        <v>512</v>
      </c>
      <c r="D102" s="60">
        <v>32</v>
      </c>
      <c r="E102" s="86" t="str">
        <f t="shared" si="5"/>
        <v>20</v>
      </c>
    </row>
    <row r="103" spans="1:5" ht="39" thickBot="1">
      <c r="A103" s="67" t="s">
        <v>513</v>
      </c>
      <c r="B103" s="68" t="s">
        <v>514</v>
      </c>
      <c r="C103" s="91" t="s">
        <v>515</v>
      </c>
      <c r="D103" s="60">
        <v>200</v>
      </c>
      <c r="E103" s="86" t="str">
        <f t="shared" si="5"/>
        <v>C8</v>
      </c>
    </row>
    <row r="104" spans="1:5" ht="26.25" thickBot="1">
      <c r="A104" s="67" t="s">
        <v>516</v>
      </c>
      <c r="B104" s="68" t="s">
        <v>517</v>
      </c>
      <c r="C104" s="91" t="s">
        <v>518</v>
      </c>
      <c r="D104" s="60">
        <v>0</v>
      </c>
      <c r="E104" s="86" t="str">
        <f t="shared" si="5"/>
        <v>0</v>
      </c>
    </row>
    <row r="105" spans="1:5" ht="39" thickBot="1">
      <c r="A105" s="67" t="s">
        <v>519</v>
      </c>
      <c r="B105" s="68" t="s">
        <v>520</v>
      </c>
      <c r="C105" s="91" t="s">
        <v>521</v>
      </c>
      <c r="D105" s="60">
        <v>196</v>
      </c>
      <c r="E105" s="86" t="str">
        <f t="shared" si="5"/>
        <v>C4</v>
      </c>
    </row>
    <row r="106" spans="1:5" ht="26.25" thickBot="1">
      <c r="A106" s="67" t="s">
        <v>522</v>
      </c>
      <c r="B106" s="68" t="s">
        <v>523</v>
      </c>
      <c r="C106" s="91" t="s">
        <v>524</v>
      </c>
      <c r="D106" s="60">
        <v>0</v>
      </c>
      <c r="E106" s="86" t="str">
        <f t="shared" si="5"/>
        <v>0</v>
      </c>
    </row>
    <row r="107" spans="1:5" ht="15.75" thickBot="1">
      <c r="A107" s="67" t="s">
        <v>525</v>
      </c>
      <c r="B107" s="68" t="s">
        <v>526</v>
      </c>
      <c r="C107" s="68" t="s">
        <v>527</v>
      </c>
      <c r="D107" s="60">
        <v>193</v>
      </c>
      <c r="E107" s="92" t="str">
        <f t="shared" si="5"/>
        <v>C1</v>
      </c>
    </row>
    <row r="108" spans="1:5" ht="15.75" thickBot="1">
      <c r="A108" s="67" t="s">
        <v>528</v>
      </c>
      <c r="B108" s="68" t="s">
        <v>529</v>
      </c>
      <c r="C108" s="68" t="s">
        <v>530</v>
      </c>
      <c r="D108" s="93">
        <v>85</v>
      </c>
      <c r="E108" s="86" t="str">
        <f t="shared" si="5"/>
        <v>55</v>
      </c>
    </row>
  </sheetData>
  <mergeCells count="17">
    <mergeCell ref="A43:B43"/>
    <mergeCell ref="D43:E43"/>
    <mergeCell ref="A53:B53"/>
    <mergeCell ref="D53:E53"/>
    <mergeCell ref="A13:B13"/>
    <mergeCell ref="D13:E13"/>
    <mergeCell ref="A19:B19"/>
    <mergeCell ref="D19:E19"/>
    <mergeCell ref="A39:B39"/>
    <mergeCell ref="D39:E39"/>
    <mergeCell ref="A12:B12"/>
    <mergeCell ref="D12:E12"/>
    <mergeCell ref="A1:B1"/>
    <mergeCell ref="D1:E1"/>
    <mergeCell ref="A2:B2"/>
    <mergeCell ref="A3:B3"/>
    <mergeCell ref="D3:E3"/>
  </mergeCells>
  <phoneticPr fontId="7"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workbookViewId="0">
      <selection activeCell="A19" sqref="A19:Q19"/>
    </sheetView>
  </sheetViews>
  <sheetFormatPr defaultRowHeight="15"/>
  <sheetData>
    <row r="1" spans="1:17" ht="15.75" customHeight="1">
      <c r="A1" s="209" t="s">
        <v>191</v>
      </c>
      <c r="B1" s="210"/>
      <c r="C1" s="210"/>
      <c r="D1" s="210"/>
      <c r="E1" s="210"/>
      <c r="F1" s="210"/>
      <c r="G1" s="210"/>
      <c r="H1" s="210"/>
      <c r="I1" s="210"/>
      <c r="J1" s="210"/>
      <c r="K1" s="210"/>
      <c r="L1" s="210"/>
      <c r="M1" s="210"/>
      <c r="N1" s="210"/>
      <c r="O1" s="210"/>
      <c r="P1" s="210"/>
      <c r="Q1" s="211"/>
    </row>
    <row r="2" spans="1:17">
      <c r="A2" s="52"/>
      <c r="B2" s="53" t="s">
        <v>192</v>
      </c>
      <c r="C2" s="53" t="s">
        <v>193</v>
      </c>
      <c r="D2" s="53" t="s">
        <v>194</v>
      </c>
      <c r="E2" s="53" t="s">
        <v>195</v>
      </c>
      <c r="F2" s="53" t="s">
        <v>196</v>
      </c>
      <c r="G2" s="53" t="s">
        <v>197</v>
      </c>
      <c r="H2" s="53" t="s">
        <v>198</v>
      </c>
      <c r="I2" s="53" t="s">
        <v>199</v>
      </c>
      <c r="J2" s="53" t="s">
        <v>200</v>
      </c>
      <c r="K2" s="53" t="s">
        <v>201</v>
      </c>
      <c r="L2" s="53" t="s">
        <v>202</v>
      </c>
      <c r="M2" s="53" t="s">
        <v>203</v>
      </c>
      <c r="N2" s="53" t="s">
        <v>204</v>
      </c>
      <c r="O2" s="53" t="s">
        <v>205</v>
      </c>
      <c r="P2" s="53" t="s">
        <v>206</v>
      </c>
      <c r="Q2" s="54" t="s">
        <v>207</v>
      </c>
    </row>
    <row r="3" spans="1:17">
      <c r="A3" s="55" t="s">
        <v>192</v>
      </c>
      <c r="B3" s="56" t="s">
        <v>193</v>
      </c>
      <c r="C3" s="56" t="s">
        <v>192</v>
      </c>
      <c r="D3" s="56" t="s">
        <v>192</v>
      </c>
      <c r="E3" s="56" t="s">
        <v>192</v>
      </c>
      <c r="F3" s="57">
        <v>16</v>
      </c>
      <c r="G3" s="56" t="s">
        <v>192</v>
      </c>
      <c r="H3" s="56" t="s">
        <v>192</v>
      </c>
      <c r="I3" s="57" t="s">
        <v>208</v>
      </c>
      <c r="J3" s="57">
        <v>0</v>
      </c>
      <c r="K3" s="56" t="s">
        <v>192</v>
      </c>
      <c r="L3" s="56" t="s">
        <v>192</v>
      </c>
      <c r="M3" s="56" t="s">
        <v>192</v>
      </c>
      <c r="N3" s="56" t="s">
        <v>192</v>
      </c>
      <c r="O3" s="56" t="s">
        <v>192</v>
      </c>
      <c r="P3" s="56" t="s">
        <v>192</v>
      </c>
      <c r="Q3" s="56" t="s">
        <v>192</v>
      </c>
    </row>
    <row r="4" spans="1:17">
      <c r="A4" s="55" t="s">
        <v>209</v>
      </c>
      <c r="B4" s="56" t="s">
        <v>192</v>
      </c>
      <c r="C4" s="56" t="s">
        <v>192</v>
      </c>
      <c r="D4" s="56" t="s">
        <v>192</v>
      </c>
      <c r="E4" s="56" t="s">
        <v>192</v>
      </c>
      <c r="F4" s="56" t="s">
        <v>192</v>
      </c>
      <c r="G4" s="56" t="s">
        <v>192</v>
      </c>
      <c r="H4" s="56" t="s">
        <v>192</v>
      </c>
      <c r="I4" s="56" t="s">
        <v>192</v>
      </c>
      <c r="J4" s="56" t="s">
        <v>192</v>
      </c>
      <c r="K4" s="56" t="s">
        <v>192</v>
      </c>
      <c r="L4" s="56" t="s">
        <v>192</v>
      </c>
      <c r="M4" s="56" t="s">
        <v>192</v>
      </c>
      <c r="N4" s="56" t="s">
        <v>192</v>
      </c>
      <c r="O4" s="56" t="s">
        <v>192</v>
      </c>
      <c r="P4" s="56" t="s">
        <v>192</v>
      </c>
      <c r="Q4" s="56" t="s">
        <v>192</v>
      </c>
    </row>
    <row r="5" spans="1:17">
      <c r="A5" s="55" t="s">
        <v>210</v>
      </c>
      <c r="B5" s="56" t="s">
        <v>192</v>
      </c>
      <c r="C5" s="56" t="s">
        <v>192</v>
      </c>
      <c r="D5" s="56" t="s">
        <v>192</v>
      </c>
      <c r="E5" s="56" t="s">
        <v>192</v>
      </c>
      <c r="F5" s="56" t="s">
        <v>192</v>
      </c>
      <c r="G5" s="56" t="s">
        <v>192</v>
      </c>
      <c r="H5" s="56" t="s">
        <v>192</v>
      </c>
      <c r="I5" s="56" t="s">
        <v>192</v>
      </c>
      <c r="J5" s="56" t="s">
        <v>192</v>
      </c>
      <c r="K5" s="56" t="s">
        <v>192</v>
      </c>
      <c r="L5" s="56" t="s">
        <v>192</v>
      </c>
      <c r="M5" s="56" t="s">
        <v>192</v>
      </c>
      <c r="N5" s="56" t="s">
        <v>192</v>
      </c>
      <c r="O5" s="56" t="s">
        <v>192</v>
      </c>
      <c r="P5" s="56" t="s">
        <v>192</v>
      </c>
      <c r="Q5" s="56" t="s">
        <v>192</v>
      </c>
    </row>
    <row r="6" spans="1:17">
      <c r="A6" s="55" t="s">
        <v>211</v>
      </c>
      <c r="B6" s="56" t="s">
        <v>192</v>
      </c>
      <c r="C6" s="56" t="s">
        <v>192</v>
      </c>
      <c r="D6" s="56" t="s">
        <v>192</v>
      </c>
      <c r="E6" s="56" t="s">
        <v>192</v>
      </c>
      <c r="F6" s="56" t="s">
        <v>192</v>
      </c>
      <c r="G6" s="56" t="s">
        <v>192</v>
      </c>
      <c r="H6" s="56" t="s">
        <v>192</v>
      </c>
      <c r="I6" s="56" t="s">
        <v>192</v>
      </c>
      <c r="J6" s="56" t="s">
        <v>192</v>
      </c>
      <c r="K6" s="56" t="s">
        <v>192</v>
      </c>
      <c r="L6" s="56" t="s">
        <v>192</v>
      </c>
      <c r="M6" s="56" t="s">
        <v>192</v>
      </c>
      <c r="N6" s="56" t="s">
        <v>192</v>
      </c>
      <c r="O6" s="56" t="s">
        <v>192</v>
      </c>
      <c r="P6" s="56" t="s">
        <v>192</v>
      </c>
      <c r="Q6" s="56" t="s">
        <v>192</v>
      </c>
    </row>
    <row r="7" spans="1:17">
      <c r="A7" s="55" t="s">
        <v>212</v>
      </c>
      <c r="B7" s="56" t="s">
        <v>192</v>
      </c>
      <c r="C7" s="56" t="s">
        <v>192</v>
      </c>
      <c r="D7" s="56" t="s">
        <v>192</v>
      </c>
      <c r="E7" s="56" t="s">
        <v>192</v>
      </c>
      <c r="F7" s="56" t="s">
        <v>192</v>
      </c>
      <c r="G7" s="56" t="s">
        <v>192</v>
      </c>
      <c r="H7" s="56" t="s">
        <v>192</v>
      </c>
      <c r="I7" s="56" t="s">
        <v>192</v>
      </c>
      <c r="J7" s="56" t="s">
        <v>192</v>
      </c>
      <c r="K7" s="56" t="s">
        <v>192</v>
      </c>
      <c r="L7" s="56" t="s">
        <v>192</v>
      </c>
      <c r="M7" s="56" t="s">
        <v>192</v>
      </c>
      <c r="N7" s="56" t="s">
        <v>192</v>
      </c>
      <c r="O7" s="56" t="s">
        <v>192</v>
      </c>
      <c r="P7" s="56" t="s">
        <v>192</v>
      </c>
      <c r="Q7" s="56" t="s">
        <v>192</v>
      </c>
    </row>
    <row r="8" spans="1:17">
      <c r="A8" s="55" t="s">
        <v>213</v>
      </c>
      <c r="B8" s="56" t="s">
        <v>192</v>
      </c>
      <c r="C8" s="56" t="s">
        <v>192</v>
      </c>
      <c r="D8" s="56" t="s">
        <v>192</v>
      </c>
      <c r="E8" s="56" t="s">
        <v>192</v>
      </c>
      <c r="F8" s="56" t="s">
        <v>192</v>
      </c>
      <c r="G8" s="56" t="s">
        <v>192</v>
      </c>
      <c r="H8" s="56" t="s">
        <v>192</v>
      </c>
      <c r="I8" s="56" t="s">
        <v>192</v>
      </c>
      <c r="J8" s="56" t="s">
        <v>192</v>
      </c>
      <c r="K8" s="56" t="s">
        <v>192</v>
      </c>
      <c r="L8" s="56" t="s">
        <v>192</v>
      </c>
      <c r="M8" s="56" t="s">
        <v>192</v>
      </c>
      <c r="N8" s="56" t="s">
        <v>192</v>
      </c>
      <c r="O8" s="56" t="s">
        <v>192</v>
      </c>
      <c r="P8" s="56" t="s">
        <v>192</v>
      </c>
      <c r="Q8" s="56" t="s">
        <v>192</v>
      </c>
    </row>
    <row r="9" spans="1:17">
      <c r="A9" s="55" t="s">
        <v>214</v>
      </c>
      <c r="B9" s="56" t="s">
        <v>192</v>
      </c>
      <c r="C9" s="56" t="s">
        <v>192</v>
      </c>
      <c r="D9" s="56" t="s">
        <v>192</v>
      </c>
      <c r="E9" s="56" t="s">
        <v>192</v>
      </c>
      <c r="F9" s="56" t="s">
        <v>192</v>
      </c>
      <c r="G9" s="56" t="s">
        <v>192</v>
      </c>
      <c r="H9" s="56" t="s">
        <v>192</v>
      </c>
      <c r="I9" s="56" t="s">
        <v>192</v>
      </c>
      <c r="J9" s="56" t="s">
        <v>192</v>
      </c>
      <c r="K9" s="56" t="s">
        <v>192</v>
      </c>
      <c r="L9" s="56" t="s">
        <v>192</v>
      </c>
      <c r="M9" s="56" t="s">
        <v>192</v>
      </c>
      <c r="N9" s="56" t="s">
        <v>192</v>
      </c>
      <c r="O9" s="56" t="s">
        <v>192</v>
      </c>
      <c r="P9" s="56" t="s">
        <v>192</v>
      </c>
      <c r="Q9" s="56" t="s">
        <v>192</v>
      </c>
    </row>
    <row r="10" spans="1:17">
      <c r="A10" s="55" t="s">
        <v>215</v>
      </c>
      <c r="B10" s="56" t="s">
        <v>192</v>
      </c>
      <c r="C10" s="56" t="s">
        <v>192</v>
      </c>
      <c r="D10" s="56" t="s">
        <v>192</v>
      </c>
      <c r="E10" s="56" t="s">
        <v>192</v>
      </c>
      <c r="F10" s="56" t="s">
        <v>192</v>
      </c>
      <c r="G10" s="56" t="s">
        <v>192</v>
      </c>
      <c r="H10" s="56" t="s">
        <v>192</v>
      </c>
      <c r="I10" s="56" t="s">
        <v>192</v>
      </c>
      <c r="J10" s="56" t="s">
        <v>192</v>
      </c>
      <c r="K10" s="56" t="s">
        <v>192</v>
      </c>
      <c r="L10" s="56" t="s">
        <v>192</v>
      </c>
      <c r="M10" s="56" t="s">
        <v>192</v>
      </c>
      <c r="N10" s="56" t="s">
        <v>192</v>
      </c>
      <c r="O10" s="56" t="s">
        <v>192</v>
      </c>
      <c r="P10" s="56" t="s">
        <v>192</v>
      </c>
      <c r="Q10" s="56" t="s">
        <v>192</v>
      </c>
    </row>
    <row r="11" spans="1:17">
      <c r="A11" s="55" t="s">
        <v>216</v>
      </c>
      <c r="B11" s="56" t="s">
        <v>192</v>
      </c>
      <c r="C11" s="56" t="s">
        <v>192</v>
      </c>
      <c r="D11" s="56" t="s">
        <v>192</v>
      </c>
      <c r="E11" s="56" t="s">
        <v>192</v>
      </c>
      <c r="F11" s="56" t="s">
        <v>192</v>
      </c>
      <c r="G11" s="56" t="s">
        <v>192</v>
      </c>
      <c r="H11" s="56" t="s">
        <v>192</v>
      </c>
      <c r="I11" s="56" t="s">
        <v>192</v>
      </c>
      <c r="J11" s="56" t="s">
        <v>192</v>
      </c>
      <c r="K11" s="56" t="s">
        <v>192</v>
      </c>
      <c r="L11" s="56" t="s">
        <v>192</v>
      </c>
      <c r="M11" s="56" t="s">
        <v>192</v>
      </c>
      <c r="N11" s="56" t="s">
        <v>192</v>
      </c>
      <c r="O11" s="56" t="s">
        <v>192</v>
      </c>
      <c r="P11" s="56" t="s">
        <v>192</v>
      </c>
      <c r="Q11" s="56" t="s">
        <v>192</v>
      </c>
    </row>
    <row r="12" spans="1:17">
      <c r="A12" s="55" t="s">
        <v>217</v>
      </c>
      <c r="B12" s="56" t="s">
        <v>192</v>
      </c>
      <c r="C12" s="56" t="s">
        <v>192</v>
      </c>
      <c r="D12" s="56" t="s">
        <v>192</v>
      </c>
      <c r="E12" s="56" t="s">
        <v>192</v>
      </c>
      <c r="F12" s="56" t="s">
        <v>192</v>
      </c>
      <c r="G12" s="56" t="s">
        <v>192</v>
      </c>
      <c r="H12" s="56" t="s">
        <v>192</v>
      </c>
      <c r="I12" s="56" t="s">
        <v>192</v>
      </c>
      <c r="J12" s="56" t="s">
        <v>192</v>
      </c>
      <c r="K12" s="56" t="s">
        <v>192</v>
      </c>
      <c r="L12" s="56" t="s">
        <v>192</v>
      </c>
      <c r="M12" s="56" t="s">
        <v>192</v>
      </c>
      <c r="N12" s="56" t="s">
        <v>192</v>
      </c>
      <c r="O12" s="56" t="s">
        <v>192</v>
      </c>
      <c r="P12" s="56" t="s">
        <v>192</v>
      </c>
      <c r="Q12" s="56" t="s">
        <v>192</v>
      </c>
    </row>
    <row r="13" spans="1:17">
      <c r="A13" s="55" t="s">
        <v>218</v>
      </c>
      <c r="B13" s="56" t="s">
        <v>192</v>
      </c>
      <c r="C13" s="56" t="s">
        <v>192</v>
      </c>
      <c r="D13" s="56" t="s">
        <v>192</v>
      </c>
      <c r="E13" s="56" t="s">
        <v>192</v>
      </c>
      <c r="F13" s="56" t="s">
        <v>192</v>
      </c>
      <c r="G13" s="56" t="s">
        <v>192</v>
      </c>
      <c r="H13" s="56" t="s">
        <v>192</v>
      </c>
      <c r="I13" s="56" t="s">
        <v>192</v>
      </c>
      <c r="J13" s="56" t="s">
        <v>192</v>
      </c>
      <c r="K13" s="56" t="s">
        <v>192</v>
      </c>
      <c r="L13" s="56" t="s">
        <v>192</v>
      </c>
      <c r="M13" s="56" t="s">
        <v>192</v>
      </c>
      <c r="N13" s="56" t="s">
        <v>192</v>
      </c>
      <c r="O13" s="56" t="s">
        <v>192</v>
      </c>
      <c r="P13" s="56" t="s">
        <v>192</v>
      </c>
      <c r="Q13" s="56" t="s">
        <v>192</v>
      </c>
    </row>
    <row r="14" spans="1:17">
      <c r="A14" s="55" t="s">
        <v>219</v>
      </c>
      <c r="B14" s="57">
        <v>1</v>
      </c>
      <c r="C14" s="57" t="s">
        <v>202</v>
      </c>
      <c r="D14" s="57">
        <v>19</v>
      </c>
      <c r="E14" s="57" t="s">
        <v>220</v>
      </c>
      <c r="F14" s="57" t="s">
        <v>221</v>
      </c>
      <c r="G14" s="57">
        <v>49</v>
      </c>
      <c r="H14" s="57">
        <v>54</v>
      </c>
      <c r="I14" s="57">
        <v>45</v>
      </c>
      <c r="J14" s="57" t="s">
        <v>222</v>
      </c>
      <c r="K14" s="57" t="s">
        <v>223</v>
      </c>
      <c r="L14" s="57" t="s">
        <v>224</v>
      </c>
      <c r="M14" s="57">
        <v>50</v>
      </c>
      <c r="N14" s="57">
        <v>53</v>
      </c>
      <c r="O14" s="57" t="s">
        <v>225</v>
      </c>
      <c r="P14" s="57">
        <v>32</v>
      </c>
      <c r="Q14" s="58">
        <v>32</v>
      </c>
    </row>
    <row r="15" spans="1:17">
      <c r="A15" s="55" t="s">
        <v>226</v>
      </c>
      <c r="B15" s="57">
        <v>35</v>
      </c>
      <c r="C15" s="57">
        <v>32</v>
      </c>
      <c r="D15" s="57" t="s">
        <v>225</v>
      </c>
      <c r="E15" s="57">
        <v>36</v>
      </c>
      <c r="F15" s="57">
        <v>41</v>
      </c>
      <c r="G15" s="57">
        <v>31</v>
      </c>
      <c r="H15" s="57">
        <v>55</v>
      </c>
      <c r="I15" s="56" t="s">
        <v>210</v>
      </c>
      <c r="J15" s="56" t="s">
        <v>210</v>
      </c>
      <c r="K15" s="56" t="s">
        <v>210</v>
      </c>
      <c r="L15" s="56" t="s">
        <v>210</v>
      </c>
      <c r="M15" s="57" t="s">
        <v>224</v>
      </c>
      <c r="N15" s="56" t="s">
        <v>192</v>
      </c>
      <c r="O15" s="56" t="s">
        <v>192</v>
      </c>
      <c r="P15" s="56" t="s">
        <v>192</v>
      </c>
      <c r="Q15" s="56" t="s">
        <v>192</v>
      </c>
    </row>
    <row r="16" spans="1:17">
      <c r="A16" s="55" t="s">
        <v>224</v>
      </c>
      <c r="B16" s="56" t="s">
        <v>192</v>
      </c>
      <c r="C16" s="56" t="s">
        <v>192</v>
      </c>
      <c r="D16" s="56" t="s">
        <v>192</v>
      </c>
      <c r="E16" s="56" t="s">
        <v>192</v>
      </c>
      <c r="F16" s="56" t="s">
        <v>192</v>
      </c>
      <c r="G16" s="56" t="s">
        <v>192</v>
      </c>
      <c r="H16" s="56" t="s">
        <v>192</v>
      </c>
      <c r="I16" s="56" t="s">
        <v>192</v>
      </c>
      <c r="J16" s="56" t="s">
        <v>192</v>
      </c>
      <c r="K16" s="56" t="s">
        <v>192</v>
      </c>
      <c r="L16" s="56" t="s">
        <v>192</v>
      </c>
      <c r="M16" s="56" t="s">
        <v>192</v>
      </c>
      <c r="N16" s="57" t="s">
        <v>227</v>
      </c>
      <c r="O16" s="57">
        <v>58</v>
      </c>
      <c r="P16" s="57">
        <v>33</v>
      </c>
      <c r="Q16" s="58" t="s">
        <v>224</v>
      </c>
    </row>
    <row r="17" spans="1:17">
      <c r="A17" s="55" t="s">
        <v>228</v>
      </c>
      <c r="B17" s="94">
        <v>36</v>
      </c>
      <c r="C17" s="94">
        <v>36</v>
      </c>
      <c r="D17" s="94">
        <v>41</v>
      </c>
      <c r="E17" s="94">
        <v>31</v>
      </c>
      <c r="F17" s="94">
        <v>55</v>
      </c>
      <c r="G17" s="94">
        <v>30</v>
      </c>
      <c r="H17" s="94">
        <v>31</v>
      </c>
      <c r="I17" s="94">
        <v>58</v>
      </c>
      <c r="J17" s="94">
        <v>33</v>
      </c>
      <c r="K17" s="94">
        <v>47</v>
      </c>
      <c r="L17" s="94">
        <v>35</v>
      </c>
      <c r="M17" s="94">
        <v>30</v>
      </c>
      <c r="N17" s="94">
        <v>32</v>
      </c>
      <c r="O17" s="94">
        <v>32</v>
      </c>
      <c r="P17" s="94">
        <v>58</v>
      </c>
      <c r="Q17" s="94">
        <v>20</v>
      </c>
    </row>
    <row r="18" spans="1:17">
      <c r="A18" s="55" t="s">
        <v>229</v>
      </c>
      <c r="B18" s="57" t="s">
        <v>230</v>
      </c>
      <c r="C18" s="56" t="s">
        <v>192</v>
      </c>
      <c r="D18" s="56" t="s">
        <v>192</v>
      </c>
      <c r="E18" s="56" t="s">
        <v>192</v>
      </c>
      <c r="F18" s="56" t="s">
        <v>192</v>
      </c>
      <c r="G18" s="56" t="s">
        <v>192</v>
      </c>
      <c r="H18" s="56" t="s">
        <v>192</v>
      </c>
      <c r="I18" s="56" t="s">
        <v>192</v>
      </c>
      <c r="J18" s="56" t="s">
        <v>192</v>
      </c>
      <c r="K18" s="57" t="s">
        <v>231</v>
      </c>
      <c r="L18" s="56" t="s">
        <v>192</v>
      </c>
      <c r="M18" s="56" t="s">
        <v>192</v>
      </c>
      <c r="N18" s="56" t="s">
        <v>192</v>
      </c>
      <c r="O18" s="56" t="s">
        <v>192</v>
      </c>
      <c r="P18" s="57" t="s">
        <v>232</v>
      </c>
      <c r="Q18" s="58">
        <v>55</v>
      </c>
    </row>
    <row r="19" spans="1:17" ht="48" customHeight="1" thickBot="1">
      <c r="A19" s="212" t="s">
        <v>531</v>
      </c>
      <c r="B19" s="213"/>
      <c r="C19" s="213"/>
      <c r="D19" s="213"/>
      <c r="E19" s="213"/>
      <c r="F19" s="213"/>
      <c r="G19" s="213"/>
      <c r="H19" s="213"/>
      <c r="I19" s="213"/>
      <c r="J19" s="213"/>
      <c r="K19" s="213"/>
      <c r="L19" s="213"/>
      <c r="M19" s="213"/>
      <c r="N19" s="213"/>
      <c r="O19" s="213"/>
      <c r="P19" s="213"/>
      <c r="Q19" s="214"/>
    </row>
  </sheetData>
  <mergeCells count="2">
    <mergeCell ref="A1:Q1"/>
    <mergeCell ref="A19:Q19"/>
  </mergeCells>
  <phoneticPr fontId="7"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zoomScale="115" zoomScaleNormal="115" workbookViewId="0">
      <selection activeCell="F14" sqref="F14"/>
    </sheetView>
  </sheetViews>
  <sheetFormatPr defaultRowHeight="15"/>
  <cols>
    <col min="1" max="1" width="9.140625" customWidth="1"/>
  </cols>
  <sheetData>
    <row r="1" spans="1:2" ht="27.75" customHeight="1">
      <c r="A1" s="46" t="s">
        <v>186</v>
      </c>
    </row>
    <row r="2" spans="1:2">
      <c r="A2">
        <v>1</v>
      </c>
      <c r="B2" t="s">
        <v>144</v>
      </c>
    </row>
    <row r="3" spans="1:2">
      <c r="A3">
        <v>2</v>
      </c>
      <c r="B3" t="s">
        <v>145</v>
      </c>
    </row>
    <row r="4" spans="1:2">
      <c r="A4">
        <v>3</v>
      </c>
      <c r="B4" t="s">
        <v>695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12V Cmd list ver2</vt:lpstr>
      <vt:lpstr>Calibration cmd</vt:lpstr>
      <vt:lpstr>Status</vt:lpstr>
      <vt:lpstr>Revision</vt:lpstr>
      <vt:lpstr>AWS Black Box Log</vt:lpstr>
      <vt:lpstr>FRU Data Format</vt:lpstr>
      <vt:lpstr>FRU DATA TABLE</vt:lpstr>
      <vt:lpstr>Reference DOC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2021-06-25T06:53:41Z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71fd1ec-1531-40c5-a66f-a74166b78f1a_Enabled">
    <vt:lpwstr>True</vt:lpwstr>
  </property>
  <property fmtid="{D5CDD505-2E9C-101B-9397-08002B2CF9AE}" pid="3" name="MSIP_Label_771fd1ec-1531-40c5-a66f-a74166b78f1a_SiteId">
    <vt:lpwstr>5a7a259b-6730-404b-bc25-5c6c773229ca</vt:lpwstr>
  </property>
  <property fmtid="{D5CDD505-2E9C-101B-9397-08002B2CF9AE}" pid="4" name="MSIP_Label_771fd1ec-1531-40c5-a66f-a74166b78f1a_Owner">
    <vt:lpwstr>shuangcai.huang@liteon.com</vt:lpwstr>
  </property>
  <property fmtid="{D5CDD505-2E9C-101B-9397-08002B2CF9AE}" pid="5" name="MSIP_Label_771fd1ec-1531-40c5-a66f-a74166b78f1a_SetDate">
    <vt:lpwstr>2021-01-15T02:16:00.8912065Z</vt:lpwstr>
  </property>
  <property fmtid="{D5CDD505-2E9C-101B-9397-08002B2CF9AE}" pid="6" name="MSIP_Label_771fd1ec-1531-40c5-a66f-a74166b78f1a_Name">
    <vt:lpwstr>Internal Use</vt:lpwstr>
  </property>
  <property fmtid="{D5CDD505-2E9C-101B-9397-08002B2CF9AE}" pid="7" name="MSIP_Label_771fd1ec-1531-40c5-a66f-a74166b78f1a_Application">
    <vt:lpwstr>Microsoft Azure Information Protection</vt:lpwstr>
  </property>
  <property fmtid="{D5CDD505-2E9C-101B-9397-08002B2CF9AE}" pid="8" name="MSIP_Label_771fd1ec-1531-40c5-a66f-a74166b78f1a_ActionId">
    <vt:lpwstr>0b6dce43-e44e-4b32-ab07-1f0961f863f9</vt:lpwstr>
  </property>
  <property fmtid="{D5CDD505-2E9C-101B-9397-08002B2CF9AE}" pid="9" name="MSIP_Label_771fd1ec-1531-40c5-a66f-a74166b78f1a_Extended_MSFT_Method">
    <vt:lpwstr>Manual</vt:lpwstr>
  </property>
  <property fmtid="{D5CDD505-2E9C-101B-9397-08002B2CF9AE}" pid="10" name="MSIP_Label_abc96a22-336c-4f29-90dc-9992d2c9564c_Enabled">
    <vt:lpwstr>True</vt:lpwstr>
  </property>
  <property fmtid="{D5CDD505-2E9C-101B-9397-08002B2CF9AE}" pid="11" name="MSIP_Label_abc96a22-336c-4f29-90dc-9992d2c9564c_SiteId">
    <vt:lpwstr>5a7a259b-6730-404b-bc25-5c6c773229ca</vt:lpwstr>
  </property>
  <property fmtid="{D5CDD505-2E9C-101B-9397-08002B2CF9AE}" pid="12" name="MSIP_Label_abc96a22-336c-4f29-90dc-9992d2c9564c_Owner">
    <vt:lpwstr>shuangcai.huang@liteon.com</vt:lpwstr>
  </property>
  <property fmtid="{D5CDD505-2E9C-101B-9397-08002B2CF9AE}" pid="13" name="MSIP_Label_abc96a22-336c-4f29-90dc-9992d2c9564c_SetDate">
    <vt:lpwstr>2021-01-15T02:16:00.8912065Z</vt:lpwstr>
  </property>
  <property fmtid="{D5CDD505-2E9C-101B-9397-08002B2CF9AE}" pid="14" name="MSIP_Label_abc96a22-336c-4f29-90dc-9992d2c9564c_Name">
    <vt:lpwstr>No Mark (No Protection)</vt:lpwstr>
  </property>
  <property fmtid="{D5CDD505-2E9C-101B-9397-08002B2CF9AE}" pid="15" name="MSIP_Label_abc96a22-336c-4f29-90dc-9992d2c9564c_Application">
    <vt:lpwstr>Microsoft Azure Information Protection</vt:lpwstr>
  </property>
  <property fmtid="{D5CDD505-2E9C-101B-9397-08002B2CF9AE}" pid="16" name="MSIP_Label_abc96a22-336c-4f29-90dc-9992d2c9564c_ActionId">
    <vt:lpwstr>0b6dce43-e44e-4b32-ab07-1f0961f863f9</vt:lpwstr>
  </property>
  <property fmtid="{D5CDD505-2E9C-101B-9397-08002B2CF9AE}" pid="17" name="MSIP_Label_abc96a22-336c-4f29-90dc-9992d2c9564c_Parent">
    <vt:lpwstr>771fd1ec-1531-40c5-a66f-a74166b78f1a</vt:lpwstr>
  </property>
  <property fmtid="{D5CDD505-2E9C-101B-9397-08002B2CF9AE}" pid="18" name="MSIP_Label_abc96a22-336c-4f29-90dc-9992d2c9564c_Extended_MSFT_Method">
    <vt:lpwstr>Manual</vt:lpwstr>
  </property>
  <property fmtid="{D5CDD505-2E9C-101B-9397-08002B2CF9AE}" pid="19" name="Sensitivity">
    <vt:lpwstr>Internal Use No Mark (No Protection)</vt:lpwstr>
  </property>
</Properties>
</file>