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codeName="ThisWorkbook" defaultThemeVersion="124226"/>
  <mc:AlternateContent xmlns:mc="http://schemas.openxmlformats.org/markup-compatibility/2006">
    <mc:Choice Requires="x15">
      <x15ac:absPath xmlns:x15ac="http://schemas.microsoft.com/office/spreadsheetml/2010/11/ac" url="C:\wkp\7 600W\0 Liteon\600W wh\protocols\pmbus\"/>
    </mc:Choice>
  </mc:AlternateContent>
  <xr:revisionPtr revIDLastSave="0" documentId="13_ncr:1_{19534BCA-5765-466F-9C20-44A6909D3520}" xr6:coauthVersionLast="47" xr6:coauthVersionMax="47" xr10:uidLastSave="{00000000-0000-0000-0000-000000000000}"/>
  <bookViews>
    <workbookView xWindow="-120" yWindow="-120" windowWidth="20730" windowHeight="11160" tabRatio="648" xr2:uid="{00000000-000D-0000-FFFF-FFFF00000000}"/>
  </bookViews>
  <sheets>
    <sheet name="12V Cmd list ver2" sheetId="36" r:id="rId1"/>
    <sheet name="Calibration cmd" sheetId="37" r:id="rId2"/>
    <sheet name="Status" sheetId="29" r:id="rId3"/>
    <sheet name="Revision" sheetId="27" r:id="rId4"/>
    <sheet name="AWS Black Box Log" sheetId="34" r:id="rId5"/>
    <sheet name="FRU Data Format" sheetId="33" r:id="rId6"/>
    <sheet name="FRU DATA TABLE" sheetId="31" r:id="rId7"/>
    <sheet name="Reference DOC" sheetId="20"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37" l="1"/>
  <c r="D10" i="37" s="1"/>
  <c r="D11" i="37" s="1"/>
  <c r="D12" i="37" s="1"/>
  <c r="D13" i="37" s="1"/>
  <c r="D14" i="37" s="1"/>
  <c r="D15" i="37" s="1"/>
  <c r="D16" i="37" s="1"/>
  <c r="D17" i="37" s="1"/>
  <c r="E68" i="33" l="1"/>
  <c r="E58" i="33"/>
  <c r="E108" i="33" l="1"/>
  <c r="E107" i="33"/>
  <c r="E106" i="33"/>
  <c r="E105" i="33"/>
  <c r="E104" i="33"/>
  <c r="E103" i="33"/>
  <c r="E102" i="33"/>
  <c r="E101" i="33"/>
  <c r="E100" i="33"/>
  <c r="E99" i="33"/>
  <c r="E98" i="33"/>
  <c r="E97" i="33"/>
  <c r="E96" i="33"/>
  <c r="E95" i="33"/>
  <c r="E94" i="33"/>
  <c r="E93" i="33"/>
  <c r="E92" i="33"/>
  <c r="E91" i="33"/>
  <c r="E90" i="33"/>
  <c r="E89" i="33"/>
  <c r="E88" i="33"/>
  <c r="E87" i="33"/>
  <c r="E86" i="33"/>
  <c r="E85" i="33"/>
  <c r="E84" i="33"/>
  <c r="E83" i="33"/>
  <c r="E82" i="33"/>
  <c r="E81" i="33"/>
  <c r="E80" i="33"/>
  <c r="E79" i="33"/>
  <c r="E78" i="33"/>
  <c r="E77" i="33"/>
  <c r="E76" i="33"/>
  <c r="E75" i="33"/>
  <c r="E74" i="33"/>
  <c r="E73" i="33"/>
  <c r="E72" i="33"/>
  <c r="E71" i="33"/>
  <c r="E70" i="33"/>
  <c r="E69" i="33"/>
  <c r="E67" i="33"/>
  <c r="E66" i="33"/>
  <c r="E65" i="33"/>
  <c r="E64" i="33"/>
  <c r="E63" i="33"/>
  <c r="E62" i="33"/>
  <c r="E61" i="33"/>
  <c r="E60" i="33"/>
  <c r="E59" i="33"/>
  <c r="E57" i="33"/>
  <c r="E56" i="33"/>
  <c r="E55" i="33"/>
  <c r="E54" i="33"/>
  <c r="E52" i="33"/>
  <c r="E51" i="33"/>
  <c r="E50" i="33"/>
  <c r="E49" i="33"/>
  <c r="E48" i="33"/>
  <c r="E47" i="33"/>
  <c r="E46" i="33"/>
  <c r="E45" i="33"/>
  <c r="E44" i="33"/>
  <c r="E42" i="33"/>
  <c r="E41" i="33"/>
  <c r="E40" i="33"/>
  <c r="E38" i="33"/>
  <c r="E37" i="33"/>
  <c r="E36" i="33"/>
  <c r="E35" i="33"/>
  <c r="E34" i="33"/>
  <c r="E33" i="33"/>
  <c r="E32" i="33"/>
  <c r="E31" i="33"/>
  <c r="E30" i="33"/>
  <c r="E29" i="33"/>
  <c r="E28" i="33"/>
  <c r="E27" i="33"/>
  <c r="E26" i="33"/>
  <c r="E25" i="33"/>
  <c r="E24" i="33"/>
  <c r="E23" i="33"/>
  <c r="E22" i="33"/>
  <c r="E21" i="33"/>
  <c r="E20" i="33"/>
  <c r="E18" i="33"/>
  <c r="E17" i="33"/>
  <c r="E16" i="33"/>
  <c r="E15" i="33"/>
  <c r="E14" i="33"/>
  <c r="D11" i="33"/>
  <c r="E11" i="33" s="1"/>
  <c r="E10" i="33"/>
  <c r="E9" i="33"/>
  <c r="E8" i="33"/>
  <c r="E7" i="33"/>
  <c r="E6" i="33"/>
  <c r="E5" i="33"/>
  <c r="E4" i="33"/>
</calcChain>
</file>

<file path=xl/sharedStrings.xml><?xml version="1.0" encoding="utf-8"?>
<sst xmlns="http://schemas.openxmlformats.org/spreadsheetml/2006/main" count="1329" uniqueCount="761">
  <si>
    <t>0x01</t>
  </si>
  <si>
    <t>0x20</t>
  </si>
  <si>
    <t>0x78</t>
  </si>
  <si>
    <t>0x79</t>
  </si>
  <si>
    <t>0x7A</t>
  </si>
  <si>
    <t>0x7B</t>
  </si>
  <si>
    <t>0x7C</t>
  </si>
  <si>
    <t>0x7D</t>
  </si>
  <si>
    <t>0x7E</t>
  </si>
  <si>
    <t>0x7F</t>
  </si>
  <si>
    <t>0x80</t>
  </si>
  <si>
    <t>0x96</t>
  </si>
  <si>
    <t>0x97</t>
  </si>
  <si>
    <t>0xA3</t>
  </si>
  <si>
    <t>0xA7</t>
  </si>
  <si>
    <t>0x88</t>
  </si>
  <si>
    <t>0x89</t>
  </si>
  <si>
    <t>0x8A</t>
  </si>
  <si>
    <t>0x8B</t>
  </si>
  <si>
    <t>0x8C</t>
  </si>
  <si>
    <t>0x8D</t>
  </si>
  <si>
    <t>0x90</t>
  </si>
  <si>
    <t>0x40</t>
  </si>
  <si>
    <t>0x46</t>
  </si>
  <si>
    <t>0x51</t>
  </si>
  <si>
    <t>0x4A</t>
  </si>
  <si>
    <t>0x4F</t>
  </si>
  <si>
    <t>0x8E</t>
  </si>
  <si>
    <t>0x19</t>
  </si>
  <si>
    <t>0x1A</t>
  </si>
  <si>
    <t>0x3A</t>
  </si>
  <si>
    <t>0x3B</t>
  </si>
  <si>
    <t>0x81</t>
  </si>
  <si>
    <t>0x8F</t>
  </si>
  <si>
    <t>0x98</t>
  </si>
  <si>
    <t>0xA0</t>
  </si>
  <si>
    <t>0xA1</t>
  </si>
  <si>
    <t>0xA2</t>
  </si>
  <si>
    <t>0xA4</t>
  </si>
  <si>
    <t>0xA5</t>
  </si>
  <si>
    <t>0xA6</t>
  </si>
  <si>
    <t>0xA8</t>
  </si>
  <si>
    <t>0xA9</t>
  </si>
  <si>
    <t>yes</t>
    <phoneticPr fontId="2" type="noConversion"/>
  </si>
  <si>
    <t>Comments</t>
    <phoneticPr fontId="2" type="noConversion"/>
  </si>
  <si>
    <t>Reserved</t>
  </si>
  <si>
    <t>Bit</t>
    <phoneticPr fontId="2" type="noConversion"/>
  </si>
  <si>
    <t>Name</t>
    <phoneticPr fontId="2" type="noConversion"/>
  </si>
  <si>
    <t>BUSY</t>
  </si>
  <si>
    <t>VOUT_OV</t>
  </si>
  <si>
    <t>IOUT_OC</t>
  </si>
  <si>
    <t>VIN_UV</t>
  </si>
  <si>
    <t>TEMPERATURE</t>
  </si>
  <si>
    <t>CML</t>
  </si>
  <si>
    <t>NONE OF THE ABOVE</t>
  </si>
  <si>
    <t>VOUT</t>
  </si>
  <si>
    <t>IOUT/POUT</t>
  </si>
  <si>
    <t>INPUT</t>
  </si>
  <si>
    <t>MFR</t>
  </si>
  <si>
    <t>POWER_GOOD#</t>
  </si>
  <si>
    <t>FANS</t>
  </si>
  <si>
    <t>OTHER</t>
  </si>
  <si>
    <t>UNKNOWN</t>
  </si>
  <si>
    <t>VIN_OV_FAULT</t>
  </si>
  <si>
    <t>VIN_OV_WARN</t>
  </si>
  <si>
    <t>VIN_UV_WARN</t>
  </si>
  <si>
    <t>IIN_FAULT</t>
  </si>
  <si>
    <t>IIN_WARN</t>
  </si>
  <si>
    <t>PIN_WARN</t>
  </si>
  <si>
    <t>VOUT_OV_FAULT</t>
  </si>
  <si>
    <t>VOUT_OV_WARN</t>
  </si>
  <si>
    <t>VOUT_UV_WARN</t>
  </si>
  <si>
    <t>VOUT_UV_FAULT</t>
  </si>
  <si>
    <t>VOUT_MAX_WARN</t>
  </si>
  <si>
    <t>TON_MAX_FAULT</t>
  </si>
  <si>
    <t>TOFF_MAX_WARN</t>
  </si>
  <si>
    <t>VOUT_TRACK_ERROR</t>
  </si>
  <si>
    <t>IOUT_OC_FAULT</t>
  </si>
  <si>
    <t>IOUT_OC_WARN</t>
  </si>
  <si>
    <t>IOUT_UC_FAULT</t>
  </si>
  <si>
    <t>Current_share_FAULT</t>
  </si>
  <si>
    <t>Power_LIMIT</t>
  </si>
  <si>
    <t>POUT_OVERPOWER_FAULT</t>
  </si>
  <si>
    <t>POUT_OVERPOWER_WARN</t>
  </si>
  <si>
    <t>OT_FAULT</t>
  </si>
  <si>
    <t>OT_WARN</t>
  </si>
  <si>
    <t>UT_WARN</t>
  </si>
  <si>
    <t>UT_FAULT</t>
  </si>
  <si>
    <t>FAN2_FAULT</t>
  </si>
  <si>
    <t>FAN1_WARN</t>
  </si>
  <si>
    <t>FAN2_WARN</t>
  </si>
  <si>
    <t>FAN1_OVER-RIDE</t>
  </si>
  <si>
    <t>FAN2_OVER-RIDE</t>
  </si>
  <si>
    <t>AIRFLOW_FAULT</t>
  </si>
  <si>
    <t>AIRFLOW_WARN</t>
  </si>
  <si>
    <t>reserved</t>
  </si>
  <si>
    <t>INA_BRK_FAULT</t>
  </si>
  <si>
    <t>INB_BRK_FAULT</t>
  </si>
  <si>
    <t>INA_OR_FAULT</t>
  </si>
  <si>
    <t>INB_OR_FAULT</t>
  </si>
  <si>
    <t>OUT_OR_FAULT</t>
  </si>
  <si>
    <t>INVALID_CMD</t>
  </si>
  <si>
    <t>INVALID_DATA</t>
  </si>
  <si>
    <t>PEC_FAULT</t>
  </si>
  <si>
    <t>MEM_FAULT</t>
  </si>
  <si>
    <t>CPU_FAULT</t>
  </si>
  <si>
    <t>OTHER_FAULT</t>
  </si>
  <si>
    <t>MEM_LOGIC_FAULT</t>
  </si>
  <si>
    <t>Status</t>
    <phoneticPr fontId="2" type="noConversion"/>
  </si>
  <si>
    <t>Status_Input</t>
    <phoneticPr fontId="2" type="noConversion"/>
  </si>
  <si>
    <t>Status_Vout</t>
    <phoneticPr fontId="2" type="noConversion"/>
  </si>
  <si>
    <t xml:space="preserve"> Status_Iout</t>
    <phoneticPr fontId="2" type="noConversion"/>
  </si>
  <si>
    <t>Status_Temperature</t>
    <phoneticPr fontId="2" type="noConversion"/>
  </si>
  <si>
    <t>Status_Fans_1_2</t>
    <phoneticPr fontId="2" type="noConversion"/>
  </si>
  <si>
    <t>Status_Other</t>
    <phoneticPr fontId="2" type="noConversion"/>
  </si>
  <si>
    <t>Status_Word High</t>
    <phoneticPr fontId="2" type="noConversion"/>
  </si>
  <si>
    <t>This bit is asserted if the unit is not providing power to the output, regardless of the reason, including simply not being enabled.</t>
    <phoneticPr fontId="2" type="noConversion"/>
  </si>
  <si>
    <t>An output overcurrent fault has occurred</t>
    <phoneticPr fontId="2" type="noConversion"/>
  </si>
  <si>
    <t>An input undervoltage fault has occurred</t>
    <phoneticPr fontId="2" type="noConversion"/>
  </si>
  <si>
    <t>A temperature fault or warning has occurred</t>
    <phoneticPr fontId="2" type="noConversion"/>
  </si>
  <si>
    <t>A communications, memory or logic fault has occurred</t>
    <phoneticPr fontId="2" type="noConversion"/>
  </si>
  <si>
    <t>A fault or warning not listed in bits [7:1] of this byte has occurred</t>
    <phoneticPr fontId="2" type="noConversion"/>
  </si>
  <si>
    <t>An output voltage fault or warning has occurred</t>
    <phoneticPr fontId="2" type="noConversion"/>
  </si>
  <si>
    <t>An output current or output power fault or warning has occurred</t>
    <phoneticPr fontId="2" type="noConversion"/>
  </si>
  <si>
    <t>An input voltage, input current, or input power fault or warning has occurred</t>
    <phoneticPr fontId="2" type="noConversion"/>
  </si>
  <si>
    <t>A fan or airflow fault or warning has occurred</t>
    <phoneticPr fontId="2" type="noConversion"/>
  </si>
  <si>
    <t>A fault type not given in bits [15:1] of the SATUS_WORD has been detected</t>
    <phoneticPr fontId="2" type="noConversion"/>
  </si>
  <si>
    <t>IOUT_OC_LV_FAULT</t>
    <phoneticPr fontId="2" type="noConversion"/>
  </si>
  <si>
    <t>An output overvoltage fault has occurred</t>
    <phoneticPr fontId="2" type="noConversion"/>
  </si>
  <si>
    <t>Input Overvoltage Fault</t>
    <phoneticPr fontId="2" type="noConversion"/>
  </si>
  <si>
    <t>Input Overvoltage Warning</t>
    <phoneticPr fontId="2" type="noConversion"/>
  </si>
  <si>
    <t>Input Undervoltage Warning</t>
    <phoneticPr fontId="2" type="noConversion"/>
  </si>
  <si>
    <t>Input Undervoltage Fault)</t>
    <phoneticPr fontId="2" type="noConversion"/>
  </si>
  <si>
    <t>Output Overvoltage Warning</t>
    <phoneticPr fontId="2" type="noConversion"/>
  </si>
  <si>
    <t>Output Undervoltage Warning</t>
    <phoneticPr fontId="2" type="noConversion"/>
  </si>
  <si>
    <t>An attempt has been made to set the output voltage to value higher than allowed by the VOUT_MAX command</t>
    <phoneticPr fontId="2" type="noConversion"/>
  </si>
  <si>
    <t>Output Overcurrent Fault</t>
    <phoneticPr fontId="2" type="noConversion"/>
  </si>
  <si>
    <t>Output Overcurrent Warning</t>
    <phoneticPr fontId="2" type="noConversion"/>
  </si>
  <si>
    <t>as above</t>
    <phoneticPr fontId="2" type="noConversion"/>
  </si>
  <si>
    <t>Invalid Or Unsupported Command Received</t>
    <phoneticPr fontId="2" type="noConversion"/>
  </si>
  <si>
    <t>Invalid Or Unsupported Data Received</t>
    <phoneticPr fontId="2" type="noConversion"/>
  </si>
  <si>
    <t>Packet Error Check Failed</t>
    <phoneticPr fontId="2" type="noConversion"/>
  </si>
  <si>
    <t>Unit Off For Insufficient Input Voltage</t>
    <phoneticPr fontId="2" type="noConversion"/>
  </si>
  <si>
    <t>The POWER_GOOD signal, if present, is negated¹</t>
    <phoneticPr fontId="2" type="noConversion"/>
  </si>
  <si>
    <t>PMBus_Specification_Part_II_Rev_1-2_20100906</t>
    <phoneticPr fontId="2" type="noConversion"/>
  </si>
  <si>
    <t>System Management Bus(SMBus)Specification V2.0</t>
    <phoneticPr fontId="2" type="noConversion"/>
  </si>
  <si>
    <t>useless</t>
  </si>
  <si>
    <t>Overtemperature Fault</t>
    <phoneticPr fontId="2" type="noConversion"/>
  </si>
  <si>
    <t>Overtemperature Warning</t>
    <phoneticPr fontId="2" type="noConversion"/>
  </si>
  <si>
    <t>useless</t>
    <phoneticPr fontId="2" type="noConversion"/>
  </si>
  <si>
    <t>Status_Word Low</t>
    <phoneticPr fontId="2" type="noConversion"/>
  </si>
  <si>
    <t>Output Overvoltage Fault</t>
    <phoneticPr fontId="2" type="noConversion"/>
  </si>
  <si>
    <t>FAN1_FAULT</t>
    <phoneticPr fontId="2" type="noConversion"/>
  </si>
  <si>
    <t>N/A</t>
    <phoneticPr fontId="2" type="noConversion"/>
  </si>
  <si>
    <t>STATUS_VOUT</t>
    <phoneticPr fontId="2" type="noConversion"/>
  </si>
  <si>
    <t>STATUS_IOUT</t>
    <phoneticPr fontId="2" type="noConversion"/>
  </si>
  <si>
    <t>STATUS_TEMPERATURE</t>
    <phoneticPr fontId="2" type="noConversion"/>
  </si>
  <si>
    <t>STATUS_CML</t>
    <phoneticPr fontId="2" type="noConversion"/>
  </si>
  <si>
    <t>STATUS_FANS_1_2</t>
    <phoneticPr fontId="2" type="noConversion"/>
  </si>
  <si>
    <t>READ_IIN</t>
    <phoneticPr fontId="2" type="noConversion"/>
  </si>
  <si>
    <t>READ_VOUT</t>
    <phoneticPr fontId="2" type="noConversion"/>
  </si>
  <si>
    <t>READ_IOUT</t>
    <phoneticPr fontId="2" type="noConversion"/>
  </si>
  <si>
    <t>READ_TEMPERATURE_2 (Primary side)</t>
    <phoneticPr fontId="2" type="noConversion"/>
  </si>
  <si>
    <t>READ_TEMPERATURE_3 (Secondary side)</t>
    <phoneticPr fontId="2" type="noConversion"/>
  </si>
  <si>
    <t>READ_FAN_SPEED_1</t>
    <phoneticPr fontId="2" type="noConversion"/>
  </si>
  <si>
    <t>READ_POUT</t>
    <phoneticPr fontId="2" type="noConversion"/>
  </si>
  <si>
    <t>READ_PIN</t>
    <phoneticPr fontId="2" type="noConversion"/>
  </si>
  <si>
    <t>yes</t>
    <phoneticPr fontId="2" type="noConversion"/>
  </si>
  <si>
    <t>Status_CML</t>
    <phoneticPr fontId="2" type="noConversion"/>
  </si>
  <si>
    <t>Output Undervoltage Fault</t>
    <phoneticPr fontId="2" type="noConversion"/>
  </si>
  <si>
    <t>VIN_UV_FAULT</t>
    <phoneticPr fontId="2" type="noConversion"/>
  </si>
  <si>
    <t>READ_VIN</t>
    <phoneticPr fontId="2" type="noConversion"/>
  </si>
  <si>
    <t>OFF</t>
    <phoneticPr fontId="2" type="noConversion"/>
  </si>
  <si>
    <t>READ_TEMPERATURE_1 (Ambient)</t>
    <phoneticPr fontId="2" type="noConversion"/>
  </si>
  <si>
    <t>Either the input voltage has never exceeded the input turn-on threshold (Section14.5)
or if the unit did start, the input voltage decreased below the turn-off threshold</t>
    <phoneticPr fontId="2" type="noConversion"/>
  </si>
  <si>
    <t xml:space="preserve">these bits are set if the fan has failed completely or is simply not able to provide the minimum RPM needed to cool the device or system in which it is embedded. </t>
    <phoneticPr fontId="2" type="noConversion"/>
  </si>
  <si>
    <t>A communication fault other than the ones listed in this table has occurred. Refer to 10.8. Data Transmission Faults</t>
    <phoneticPr fontId="2" type="noConversion"/>
  </si>
  <si>
    <t>Recover</t>
  </si>
  <si>
    <t>Latch</t>
    <phoneticPr fontId="2" type="noConversion"/>
  </si>
  <si>
    <t>STATUS_INPUT</t>
    <phoneticPr fontId="2" type="noConversion"/>
  </si>
  <si>
    <t>By</t>
  </si>
  <si>
    <t>Date</t>
    <phoneticPr fontId="2" type="noConversion"/>
  </si>
  <si>
    <t xml:space="preserve"> Required</t>
    <phoneticPr fontId="2" type="noConversion"/>
  </si>
  <si>
    <t xml:space="preserve">PAGE0 Status </t>
    <phoneticPr fontId="2" type="noConversion"/>
  </si>
  <si>
    <t xml:space="preserve">PAGE1 Status </t>
    <phoneticPr fontId="2" type="noConversion"/>
  </si>
  <si>
    <t>2. Status detail definition</t>
    <phoneticPr fontId="7" type="noConversion"/>
  </si>
  <si>
    <t>3. Reference</t>
    <phoneticPr fontId="7" type="noConversion"/>
  </si>
  <si>
    <t>STATUS_WORD</t>
    <phoneticPr fontId="2" type="noConversion"/>
  </si>
  <si>
    <t>Initial release</t>
    <phoneticPr fontId="2" type="noConversion"/>
  </si>
  <si>
    <t>Version</t>
    <phoneticPr fontId="7" type="noConversion"/>
  </si>
  <si>
    <t>Description</t>
    <phoneticPr fontId="7" type="noConversion"/>
  </si>
  <si>
    <t>FRU DATA TBALE</t>
    <phoneticPr fontId="7" type="noConversion"/>
  </si>
  <si>
    <t>00</t>
    <phoneticPr fontId="7" type="noConversion"/>
  </si>
  <si>
    <t>01</t>
    <phoneticPr fontId="7" type="noConversion"/>
  </si>
  <si>
    <t>02</t>
    <phoneticPr fontId="7" type="noConversion"/>
  </si>
  <si>
    <t>03</t>
    <phoneticPr fontId="7" type="noConversion"/>
  </si>
  <si>
    <t>04</t>
    <phoneticPr fontId="7" type="noConversion"/>
  </si>
  <si>
    <t>05</t>
    <phoneticPr fontId="7" type="noConversion"/>
  </si>
  <si>
    <t>06</t>
    <phoneticPr fontId="7" type="noConversion"/>
  </si>
  <si>
    <t>07</t>
    <phoneticPr fontId="7" type="noConversion"/>
  </si>
  <si>
    <t>08</t>
    <phoneticPr fontId="7" type="noConversion"/>
  </si>
  <si>
    <t>09</t>
    <phoneticPr fontId="7" type="noConversion"/>
  </si>
  <si>
    <t>0A</t>
    <phoneticPr fontId="7" type="noConversion"/>
  </si>
  <si>
    <t>0B</t>
    <phoneticPr fontId="7" type="noConversion"/>
  </si>
  <si>
    <t>0C</t>
    <phoneticPr fontId="7" type="noConversion"/>
  </si>
  <si>
    <t>0D</t>
    <phoneticPr fontId="7" type="noConversion"/>
  </si>
  <si>
    <t>0E</t>
    <phoneticPr fontId="7" type="noConversion"/>
  </si>
  <si>
    <t>0F</t>
    <phoneticPr fontId="7" type="noConversion"/>
  </si>
  <si>
    <t>E9</t>
    <phoneticPr fontId="7" type="noConversion"/>
  </si>
  <si>
    <t>10</t>
    <phoneticPr fontId="7" type="noConversion"/>
  </si>
  <si>
    <t>20</t>
    <phoneticPr fontId="7" type="noConversion"/>
  </si>
  <si>
    <t>30</t>
    <phoneticPr fontId="7" type="noConversion"/>
  </si>
  <si>
    <t>40</t>
    <phoneticPr fontId="7" type="noConversion"/>
  </si>
  <si>
    <t>50</t>
    <phoneticPr fontId="7" type="noConversion"/>
  </si>
  <si>
    <t>60</t>
    <phoneticPr fontId="7" type="noConversion"/>
  </si>
  <si>
    <t>70</t>
    <phoneticPr fontId="7" type="noConversion"/>
  </si>
  <si>
    <t>80</t>
    <phoneticPr fontId="7" type="noConversion"/>
  </si>
  <si>
    <t>90</t>
    <phoneticPr fontId="7" type="noConversion"/>
  </si>
  <si>
    <t>A0</t>
    <phoneticPr fontId="7" type="noConversion"/>
  </si>
  <si>
    <t>B0</t>
    <phoneticPr fontId="7" type="noConversion"/>
  </si>
  <si>
    <t>C6</t>
    <phoneticPr fontId="7" type="noConversion"/>
  </si>
  <si>
    <t>4C</t>
    <phoneticPr fontId="7" type="noConversion"/>
  </si>
  <si>
    <t>4F</t>
    <phoneticPr fontId="7" type="noConversion"/>
  </si>
  <si>
    <t>4E</t>
    <phoneticPr fontId="7" type="noConversion"/>
  </si>
  <si>
    <t>D0</t>
    <phoneticPr fontId="7" type="noConversion"/>
  </si>
  <si>
    <t>2D</t>
    <phoneticPr fontId="7" type="noConversion"/>
  </si>
  <si>
    <t>C0</t>
    <phoneticPr fontId="7" type="noConversion"/>
  </si>
  <si>
    <t>C2</t>
    <phoneticPr fontId="7" type="noConversion"/>
  </si>
  <si>
    <t>E0</t>
    <phoneticPr fontId="7" type="noConversion"/>
  </si>
  <si>
    <t>F0</t>
    <phoneticPr fontId="7" type="noConversion"/>
  </si>
  <si>
    <t>C8</t>
    <phoneticPr fontId="7" type="noConversion"/>
  </si>
  <si>
    <t>C4</t>
    <phoneticPr fontId="7" type="noConversion"/>
  </si>
  <si>
    <t>C1</t>
    <phoneticPr fontId="7" type="noConversion"/>
  </si>
  <si>
    <t xml:space="preserve">OFFSET  </t>
  </si>
  <si>
    <t xml:space="preserve">DEFINITION  </t>
  </si>
  <si>
    <t xml:space="preserve">SPEC VALUE </t>
    <phoneticPr fontId="7" type="noConversion"/>
  </si>
  <si>
    <t xml:space="preserve">  </t>
  </si>
  <si>
    <t xml:space="preserve">(REMARKS)  </t>
  </si>
  <si>
    <t>dec</t>
    <phoneticPr fontId="7" type="noConversion"/>
  </si>
  <si>
    <t>hex</t>
    <phoneticPr fontId="7" type="noConversion"/>
  </si>
  <si>
    <t xml:space="preserve">COMMON HEADER, 8 bytes  </t>
  </si>
  <si>
    <t xml:space="preserve">000d  </t>
  </si>
  <si>
    <t xml:space="preserve">00h  </t>
  </si>
  <si>
    <t xml:space="preserve">Format Version Number (Common Header)  </t>
  </si>
  <si>
    <t xml:space="preserve">001d  </t>
  </si>
  <si>
    <t xml:space="preserve">01h  </t>
  </si>
  <si>
    <t xml:space="preserve">Internal Use Area Offset (In multiples of 8 Bytes),NOT APPLICABLE   </t>
    <phoneticPr fontId="7" type="noConversion"/>
  </si>
  <si>
    <t xml:space="preserve">002d  </t>
  </si>
  <si>
    <t xml:space="preserve">02h  </t>
  </si>
  <si>
    <t xml:space="preserve">Chassis Info Area Offset (In multiples of 8 Bytes),NOT APPLICABLE   </t>
    <phoneticPr fontId="7" type="noConversion"/>
  </si>
  <si>
    <t xml:space="preserve">003d  </t>
  </si>
  <si>
    <t xml:space="preserve">03h  </t>
  </si>
  <si>
    <t xml:space="preserve">Board Info Area Offset (Not Used)  </t>
  </si>
  <si>
    <t xml:space="preserve">004d  </t>
  </si>
  <si>
    <t xml:space="preserve">04h  </t>
  </si>
  <si>
    <t xml:space="preserve">Product Info Area Offset (In multiples of 8 Bytes)  </t>
  </si>
  <si>
    <t xml:space="preserve">005d  </t>
  </si>
  <si>
    <t xml:space="preserve">05h  </t>
  </si>
  <si>
    <t xml:space="preserve">Multi Record Area Offset (In multiples of 8 Bytes),NOT APPLICABLE   </t>
    <phoneticPr fontId="7" type="noConversion"/>
  </si>
  <si>
    <t xml:space="preserve">006d  </t>
  </si>
  <si>
    <t xml:space="preserve">06h  </t>
  </si>
  <si>
    <t xml:space="preserve">PAD (reserved – always 00H)  </t>
  </si>
  <si>
    <t xml:space="preserve">007d  </t>
  </si>
  <si>
    <t xml:space="preserve">07h  </t>
  </si>
  <si>
    <t xml:space="preserve">Zero Check Sum (256 – (Sum of bytes 000d to 006d))  </t>
    <phoneticPr fontId="7" type="noConversion"/>
  </si>
  <si>
    <t>MULTI RECORD AREA : Power Supply Information 72 Bytes</t>
    <phoneticPr fontId="7" type="noConversion"/>
  </si>
  <si>
    <t>Power Supply Record Header</t>
    <phoneticPr fontId="7" type="noConversion"/>
  </si>
  <si>
    <t xml:space="preserve">08d  </t>
    <phoneticPr fontId="7" type="noConversion"/>
  </si>
  <si>
    <t xml:space="preserve">08h  </t>
    <phoneticPr fontId="7" type="noConversion"/>
  </si>
  <si>
    <t xml:space="preserve">Record Type ID (0x00 = Power Supply Information) </t>
    <phoneticPr fontId="7" type="noConversion"/>
  </si>
  <si>
    <t xml:space="preserve">09d  </t>
    <phoneticPr fontId="7" type="noConversion"/>
  </si>
  <si>
    <t xml:space="preserve">09h  </t>
    <phoneticPr fontId="7" type="noConversion"/>
  </si>
  <si>
    <t xml:space="preserve">7: (1)b, End of List 
6-4: (000)b, Reserved 
3-0: (0010)b, Record Format Version </t>
    <phoneticPr fontId="7" type="noConversion"/>
  </si>
  <si>
    <t xml:space="preserve">010d  </t>
    <phoneticPr fontId="7" type="noConversion"/>
  </si>
  <si>
    <t xml:space="preserve">0Ah  </t>
    <phoneticPr fontId="7" type="noConversion"/>
  </si>
  <si>
    <t>Record Length: 24 Bytes</t>
    <phoneticPr fontId="7" type="noConversion"/>
  </si>
  <si>
    <t xml:space="preserve">011d  </t>
    <phoneticPr fontId="7" type="noConversion"/>
  </si>
  <si>
    <t xml:space="preserve">0Bh  </t>
    <phoneticPr fontId="7" type="noConversion"/>
  </si>
  <si>
    <t>Record Checksum (Zero Checksum From 013d To 036d )</t>
    <phoneticPr fontId="7" type="noConversion"/>
  </si>
  <si>
    <t xml:space="preserve">012d  </t>
    <phoneticPr fontId="7" type="noConversion"/>
  </si>
  <si>
    <t xml:space="preserve">0Ch  </t>
    <phoneticPr fontId="7" type="noConversion"/>
  </si>
  <si>
    <t xml:space="preserve">Header Checksum (Zero Checksum From 008d To 011d) </t>
    <phoneticPr fontId="7" type="noConversion"/>
  </si>
  <si>
    <t>Power Supply Record</t>
    <phoneticPr fontId="7" type="noConversion"/>
  </si>
  <si>
    <t xml:space="preserve">013d  </t>
    <phoneticPr fontId="7" type="noConversion"/>
  </si>
  <si>
    <t xml:space="preserve">0Dh  </t>
    <phoneticPr fontId="7" type="noConversion"/>
  </si>
  <si>
    <t xml:space="preserve">Overall Capacity1_LB (Watts) 
15-12: (0000)b, Reserved 
11-0: (000000000000)b, 
0W 
Stored with LSB first then MSB. </t>
    <phoneticPr fontId="7" type="noConversion"/>
  </si>
  <si>
    <t xml:space="preserve">014d  </t>
    <phoneticPr fontId="7" type="noConversion"/>
  </si>
  <si>
    <t xml:space="preserve">0Eh  </t>
    <phoneticPr fontId="7" type="noConversion"/>
  </si>
  <si>
    <t xml:space="preserve">Overall Capacity2_HB (Watts) </t>
    <phoneticPr fontId="7" type="noConversion"/>
  </si>
  <si>
    <t xml:space="preserve">015d~016d  </t>
    <phoneticPr fontId="7" type="noConversion"/>
  </si>
  <si>
    <t xml:space="preserve">0Fh~10h  </t>
    <phoneticPr fontId="7" type="noConversion"/>
  </si>
  <si>
    <t>Peak VA (Watts) 
15-12: (0000)b, Reserved 
11-0: No peak VA rating 
Stored with LSB first then MSB.</t>
    <phoneticPr fontId="7" type="noConversion"/>
  </si>
  <si>
    <t xml:space="preserve">017d  </t>
    <phoneticPr fontId="7" type="noConversion"/>
  </si>
  <si>
    <t xml:space="preserve">11h  </t>
    <phoneticPr fontId="7" type="noConversion"/>
  </si>
  <si>
    <t>Inrush Current (Amps), 00Amps</t>
    <phoneticPr fontId="7" type="noConversion"/>
  </si>
  <si>
    <t xml:space="preserve">018d  </t>
    <phoneticPr fontId="7" type="noConversion"/>
  </si>
  <si>
    <t xml:space="preserve">12h  </t>
    <phoneticPr fontId="7" type="noConversion"/>
  </si>
  <si>
    <t>Inrush Interval (ms), 0ms</t>
    <phoneticPr fontId="7" type="noConversion"/>
  </si>
  <si>
    <t xml:space="preserve">019d~020d  </t>
    <phoneticPr fontId="7" type="noConversion"/>
  </si>
  <si>
    <t xml:space="preserve">13h~14h  </t>
    <phoneticPr fontId="7" type="noConversion"/>
  </si>
  <si>
    <t xml:space="preserve">Low End Input Voltage Range 1 </t>
    <phoneticPr fontId="7" type="noConversion"/>
  </si>
  <si>
    <t xml:space="preserve">021d~022d  </t>
    <phoneticPr fontId="7" type="noConversion"/>
  </si>
  <si>
    <t xml:space="preserve">15h~16h  </t>
    <phoneticPr fontId="7" type="noConversion"/>
  </si>
  <si>
    <t>High End Input Voltage Range 1</t>
    <phoneticPr fontId="7" type="noConversion"/>
  </si>
  <si>
    <t>023d</t>
    <phoneticPr fontId="7" type="noConversion"/>
  </si>
  <si>
    <t xml:space="preserve">17h  </t>
    <phoneticPr fontId="7" type="noConversion"/>
  </si>
  <si>
    <t xml:space="preserve">Low End Input Voltage Range 2-LB 
0V = 0 (0x10mV) 
Stored with LSB first then MSB. </t>
    <phoneticPr fontId="7" type="noConversion"/>
  </si>
  <si>
    <t>024d</t>
    <phoneticPr fontId="7" type="noConversion"/>
  </si>
  <si>
    <t xml:space="preserve">18h  </t>
    <phoneticPr fontId="7" type="noConversion"/>
  </si>
  <si>
    <t xml:space="preserve">Low End Input Voltage Range 2-HB </t>
    <phoneticPr fontId="7" type="noConversion"/>
  </si>
  <si>
    <t>025d</t>
    <phoneticPr fontId="7" type="noConversion"/>
  </si>
  <si>
    <t xml:space="preserve">19h  </t>
    <phoneticPr fontId="7" type="noConversion"/>
  </si>
  <si>
    <t xml:space="preserve">High End Input Voltage Range 2-LB
0V = 0 (0x10mV) 
Stored with LSB first then MSB. </t>
    <phoneticPr fontId="7" type="noConversion"/>
  </si>
  <si>
    <t>026d</t>
    <phoneticPr fontId="7" type="noConversion"/>
  </si>
  <si>
    <t xml:space="preserve">1Ah  </t>
    <phoneticPr fontId="7" type="noConversion"/>
  </si>
  <si>
    <t>High End Input Voltage Range 2-HB</t>
    <phoneticPr fontId="7" type="noConversion"/>
  </si>
  <si>
    <t>027d</t>
    <phoneticPr fontId="7" type="noConversion"/>
  </si>
  <si>
    <t xml:space="preserve">1Bh  </t>
    <phoneticPr fontId="7" type="noConversion"/>
  </si>
  <si>
    <t>Low End Input Frequency Range, 0Hz</t>
    <phoneticPr fontId="7" type="noConversion"/>
  </si>
  <si>
    <t>028d</t>
    <phoneticPr fontId="7" type="noConversion"/>
  </si>
  <si>
    <t xml:space="preserve">1Ch  </t>
    <phoneticPr fontId="7" type="noConversion"/>
  </si>
  <si>
    <t>High End Input Frequency Range, 0Hz</t>
    <phoneticPr fontId="7" type="noConversion"/>
  </si>
  <si>
    <t>029d</t>
    <phoneticPr fontId="7" type="noConversion"/>
  </si>
  <si>
    <t xml:space="preserve">1Dh  </t>
    <phoneticPr fontId="7" type="noConversion"/>
  </si>
  <si>
    <t>030d</t>
    <phoneticPr fontId="7" type="noConversion"/>
  </si>
  <si>
    <t xml:space="preserve">1Eh  </t>
    <phoneticPr fontId="7" type="noConversion"/>
  </si>
  <si>
    <t>031d~032d</t>
    <phoneticPr fontId="7" type="noConversion"/>
  </si>
  <si>
    <t xml:space="preserve">1Fh~20h  </t>
    <phoneticPr fontId="7" type="noConversion"/>
  </si>
  <si>
    <t>033d~035d</t>
    <phoneticPr fontId="7" type="noConversion"/>
  </si>
  <si>
    <t xml:space="preserve">21h~23h  </t>
    <phoneticPr fontId="7" type="noConversion"/>
  </si>
  <si>
    <t>036d</t>
    <phoneticPr fontId="7" type="noConversion"/>
  </si>
  <si>
    <t xml:space="preserve">24h  </t>
    <phoneticPr fontId="7" type="noConversion"/>
  </si>
  <si>
    <t xml:space="preserve">Predictive Fail Tachometer Lower Threshold, Not applicable </t>
    <phoneticPr fontId="7" type="noConversion"/>
  </si>
  <si>
    <t xml:space="preserve">037d~079d  </t>
    <phoneticPr fontId="7" type="noConversion"/>
  </si>
  <si>
    <t xml:space="preserve">25h~4Fh  </t>
    <phoneticPr fontId="7" type="noConversion"/>
  </si>
  <si>
    <t xml:space="preserve">INTERNAL USE AREA, 64 bytes </t>
    <phoneticPr fontId="7" type="noConversion"/>
  </si>
  <si>
    <t xml:space="preserve">080d  </t>
    <phoneticPr fontId="7" type="noConversion"/>
  </si>
  <si>
    <t xml:space="preserve">50h  </t>
    <phoneticPr fontId="7" type="noConversion"/>
  </si>
  <si>
    <t xml:space="preserve">INTERNAL USE AREA Format Version Number 
7:4 -reserved, write as 0000b 
3:0 -format version number = 1h for this specification. </t>
    <phoneticPr fontId="7" type="noConversion"/>
  </si>
  <si>
    <t xml:space="preserve">081d~142d  </t>
    <phoneticPr fontId="7" type="noConversion"/>
  </si>
  <si>
    <t xml:space="preserve">51h~8Eh  </t>
    <phoneticPr fontId="7" type="noConversion"/>
  </si>
  <si>
    <t>NOT APPLICABLE</t>
    <phoneticPr fontId="7" type="noConversion"/>
  </si>
  <si>
    <t xml:space="preserve">143d  </t>
    <phoneticPr fontId="7" type="noConversion"/>
  </si>
  <si>
    <t xml:space="preserve">8Fh  </t>
    <phoneticPr fontId="7" type="noConversion"/>
  </si>
  <si>
    <t xml:space="preserve"> Zero Checksum (256 – (Sum of bytes 080d to 142d))</t>
    <phoneticPr fontId="7" type="noConversion"/>
  </si>
  <si>
    <t>CHASSIS INFORMATION AREA, 32 bytes</t>
    <phoneticPr fontId="7" type="noConversion"/>
  </si>
  <si>
    <t xml:space="preserve">  </t>
    <phoneticPr fontId="7" type="noConversion"/>
  </si>
  <si>
    <t xml:space="preserve">144d  </t>
    <phoneticPr fontId="7" type="noConversion"/>
  </si>
  <si>
    <t xml:space="preserve">90h  </t>
    <phoneticPr fontId="7" type="noConversion"/>
  </si>
  <si>
    <r>
      <t xml:space="preserve">Format Version Number       </t>
    </r>
    <r>
      <rPr>
        <sz val="10"/>
        <color rgb="FF000000"/>
        <rFont val="Arial"/>
        <family val="2"/>
      </rPr>
      <t xml:space="preserve">(Default value is 1.)  </t>
    </r>
  </si>
  <si>
    <t xml:space="preserve">145d  </t>
    <phoneticPr fontId="7" type="noConversion"/>
  </si>
  <si>
    <t xml:space="preserve">91h  </t>
    <phoneticPr fontId="7" type="noConversion"/>
  </si>
  <si>
    <r>
      <t xml:space="preserve">Chassis Info Area Length     </t>
    </r>
    <r>
      <rPr>
        <sz val="10"/>
        <color rgb="FF000000"/>
        <rFont val="Arial"/>
        <family val="2"/>
      </rPr>
      <t>(Default value is 0.)</t>
    </r>
    <r>
      <rPr>
        <b/>
        <sz val="10"/>
        <color rgb="FF000000"/>
        <rFont val="Arial"/>
        <family val="2"/>
      </rPr>
      <t xml:space="preserve">  </t>
    </r>
  </si>
  <si>
    <t xml:space="preserve">146d  </t>
    <phoneticPr fontId="7" type="noConversion"/>
  </si>
  <si>
    <t xml:space="preserve">92h  </t>
    <phoneticPr fontId="7" type="noConversion"/>
  </si>
  <si>
    <r>
      <t xml:space="preserve">Chassis Type                         </t>
    </r>
    <r>
      <rPr>
        <sz val="10"/>
        <color rgb="FF000000"/>
        <rFont val="Arial"/>
        <family val="2"/>
      </rPr>
      <t>(Default value is 0.)</t>
    </r>
    <r>
      <rPr>
        <b/>
        <sz val="10"/>
        <color rgb="FF000000"/>
        <rFont val="Arial"/>
        <family val="2"/>
      </rPr>
      <t xml:space="preserve">  </t>
    </r>
  </si>
  <si>
    <t xml:space="preserve">147d  </t>
    <phoneticPr fontId="7" type="noConversion"/>
  </si>
  <si>
    <t xml:space="preserve">93h  </t>
    <phoneticPr fontId="7" type="noConversion"/>
  </si>
  <si>
    <t xml:space="preserve">Chassis Part Number Type/Length 10 byte allocation 
0CAH (if used) (Default value is 0.)  </t>
    <phoneticPr fontId="7" type="noConversion"/>
  </si>
  <si>
    <t>148d~157d</t>
    <phoneticPr fontId="7" type="noConversion"/>
  </si>
  <si>
    <t xml:space="preserve">94h~9Dh  </t>
    <phoneticPr fontId="7" type="noConversion"/>
  </si>
  <si>
    <t xml:space="preserve">Chassis Part Number (Default value is 0.) </t>
    <phoneticPr fontId="7" type="noConversion"/>
  </si>
  <si>
    <t xml:space="preserve">158d  </t>
    <phoneticPr fontId="7" type="noConversion"/>
  </si>
  <si>
    <t xml:space="preserve">9Eh  </t>
    <phoneticPr fontId="7" type="noConversion"/>
  </si>
  <si>
    <t xml:space="preserve">Chassis Serial Number Type/Length 15 byte allocation 
0CFH (if used) (Default value is 0.) </t>
    <phoneticPr fontId="7" type="noConversion"/>
  </si>
  <si>
    <t xml:space="preserve">159d~173d  </t>
    <phoneticPr fontId="7" type="noConversion"/>
  </si>
  <si>
    <t xml:space="preserve">9Fh~ADh  </t>
    <phoneticPr fontId="7" type="noConversion"/>
  </si>
  <si>
    <t xml:space="preserve">Chassis Serial Number  (Default value is 0.)  </t>
    <phoneticPr fontId="7" type="noConversion"/>
  </si>
  <si>
    <t xml:space="preserve">174d  </t>
    <phoneticPr fontId="7" type="noConversion"/>
  </si>
  <si>
    <t xml:space="preserve">AEh  </t>
    <phoneticPr fontId="7" type="noConversion"/>
  </si>
  <si>
    <r>
      <t xml:space="preserve">End Tag   </t>
    </r>
    <r>
      <rPr>
        <sz val="10"/>
        <color rgb="FF000000"/>
        <rFont val="Arial"/>
        <family val="2"/>
      </rPr>
      <t xml:space="preserve">(0C1H if used)               (Default value is 0.)  </t>
    </r>
  </si>
  <si>
    <t xml:space="preserve">175d  </t>
    <phoneticPr fontId="7" type="noConversion"/>
  </si>
  <si>
    <t xml:space="preserve">AFh  </t>
    <phoneticPr fontId="7" type="noConversion"/>
  </si>
  <si>
    <r>
      <t xml:space="preserve">Zero Check Sum (256 – (Sum of bytes 144d to 174d))  </t>
    </r>
    <r>
      <rPr>
        <sz val="10"/>
        <color rgb="FF000000"/>
        <rFont val="Arial"/>
        <family val="2"/>
      </rPr>
      <t xml:space="preserve">  </t>
    </r>
    <phoneticPr fontId="7" type="noConversion"/>
  </si>
  <si>
    <t xml:space="preserve">Product Info Area Format, 80 bytes  </t>
    <phoneticPr fontId="7" type="noConversion"/>
  </si>
  <si>
    <t xml:space="preserve">176d  </t>
    <phoneticPr fontId="7" type="noConversion"/>
  </si>
  <si>
    <t xml:space="preserve">B0h  </t>
    <phoneticPr fontId="7" type="noConversion"/>
  </si>
  <si>
    <t xml:space="preserve">Product Area Format Version Number   </t>
    <phoneticPr fontId="7" type="noConversion"/>
  </si>
  <si>
    <t xml:space="preserve">177d  </t>
    <phoneticPr fontId="7" type="noConversion"/>
  </si>
  <si>
    <t xml:space="preserve">B1h  </t>
    <phoneticPr fontId="7" type="noConversion"/>
  </si>
  <si>
    <r>
      <t xml:space="preserve">Product Info Area Length (In multiple of 8 bytes)  
</t>
    </r>
    <r>
      <rPr>
        <sz val="10"/>
        <color theme="1"/>
        <rFont val="Arial"/>
        <family val="2"/>
      </rPr>
      <t xml:space="preserve">80 Bytes are allocated. 80-Bytes / 8 = 0AH.  </t>
    </r>
    <phoneticPr fontId="7" type="noConversion"/>
  </si>
  <si>
    <t xml:space="preserve">178d  </t>
    <phoneticPr fontId="7" type="noConversion"/>
  </si>
  <si>
    <t xml:space="preserve">B2h  </t>
    <phoneticPr fontId="7" type="noConversion"/>
  </si>
  <si>
    <r>
      <rPr>
        <b/>
        <sz val="10"/>
        <color theme="1"/>
        <rFont val="Arial"/>
        <family val="2"/>
      </rPr>
      <t xml:space="preserve">Language, </t>
    </r>
    <r>
      <rPr>
        <sz val="10"/>
        <color theme="1"/>
        <rFont val="Arial"/>
        <family val="2"/>
      </rPr>
      <t xml:space="preserve">English = 19H </t>
    </r>
    <phoneticPr fontId="7" type="noConversion"/>
  </si>
  <si>
    <t xml:space="preserve">179d  </t>
    <phoneticPr fontId="7" type="noConversion"/>
  </si>
  <si>
    <t xml:space="preserve">B3h  </t>
    <phoneticPr fontId="7" type="noConversion"/>
  </si>
  <si>
    <r>
      <rPr>
        <b/>
        <sz val="10"/>
        <color theme="1"/>
        <rFont val="Arial"/>
        <family val="2"/>
      </rPr>
      <t xml:space="preserve">Manufacturer Name Type/Length (0C5H) </t>
    </r>
    <r>
      <rPr>
        <sz val="10"/>
        <color theme="1"/>
        <rFont val="Arial"/>
        <family val="2"/>
      </rPr>
      <t xml:space="preserve">
7-6: (11)b, 8-Bit ASCII + Latin 1, 
5-0: (000110)b, 6-Byte Allocation </t>
    </r>
    <phoneticPr fontId="7" type="noConversion"/>
  </si>
  <si>
    <t xml:space="preserve">180d  </t>
    <phoneticPr fontId="7" type="noConversion"/>
  </si>
  <si>
    <t xml:space="preserve">B4h  </t>
    <phoneticPr fontId="7" type="noConversion"/>
  </si>
  <si>
    <t xml:space="preserve">181d  </t>
    <phoneticPr fontId="7" type="noConversion"/>
  </si>
  <si>
    <t xml:space="preserve">B5h  </t>
    <phoneticPr fontId="7" type="noConversion"/>
  </si>
  <si>
    <t>Manufacturer Name 2, 'I'</t>
    <phoneticPr fontId="7" type="noConversion"/>
  </si>
  <si>
    <t xml:space="preserve">182d  </t>
    <phoneticPr fontId="7" type="noConversion"/>
  </si>
  <si>
    <t xml:space="preserve">B6h  </t>
    <phoneticPr fontId="7" type="noConversion"/>
  </si>
  <si>
    <t>Manufacturer Name 3, 'T'</t>
    <phoneticPr fontId="7" type="noConversion"/>
  </si>
  <si>
    <t xml:space="preserve">183d  </t>
    <phoneticPr fontId="7" type="noConversion"/>
  </si>
  <si>
    <t xml:space="preserve">B7h  </t>
    <phoneticPr fontId="7" type="noConversion"/>
  </si>
  <si>
    <t>Manufacturer Name 4, 'E'</t>
    <phoneticPr fontId="7" type="noConversion"/>
  </si>
  <si>
    <t xml:space="preserve">184d  </t>
    <phoneticPr fontId="7" type="noConversion"/>
  </si>
  <si>
    <t xml:space="preserve">B8h  </t>
    <phoneticPr fontId="7" type="noConversion"/>
  </si>
  <si>
    <t>Manufacturer Name 5, 'O'</t>
    <phoneticPr fontId="7" type="noConversion"/>
  </si>
  <si>
    <t xml:space="preserve">185d  </t>
    <phoneticPr fontId="7" type="noConversion"/>
  </si>
  <si>
    <t xml:space="preserve">B9h  </t>
    <phoneticPr fontId="7" type="noConversion"/>
  </si>
  <si>
    <t>Manufacturer Name 6, 'N'</t>
    <phoneticPr fontId="7" type="noConversion"/>
  </si>
  <si>
    <t xml:space="preserve">186d  </t>
    <phoneticPr fontId="7" type="noConversion"/>
  </si>
  <si>
    <t xml:space="preserve">BAh  </t>
    <phoneticPr fontId="7" type="noConversion"/>
  </si>
  <si>
    <r>
      <t xml:space="preserve">Product Name Type/Length (0CEH) 
</t>
    </r>
    <r>
      <rPr>
        <sz val="10"/>
        <color theme="1"/>
        <rFont val="Arial"/>
        <family val="2"/>
      </rPr>
      <t xml:space="preserve">7-6: (11)b, 8-Bit ASCII + Latin 1, 
5-0: (010000)b, 16-Byte Allocation </t>
    </r>
    <phoneticPr fontId="7" type="noConversion"/>
  </si>
  <si>
    <t xml:space="preserve">187d  </t>
    <phoneticPr fontId="7" type="noConversion"/>
  </si>
  <si>
    <t xml:space="preserve">BBh  </t>
    <phoneticPr fontId="7" type="noConversion"/>
  </si>
  <si>
    <t>Product Name 1, 'P'</t>
    <phoneticPr fontId="7" type="noConversion"/>
  </si>
  <si>
    <t xml:space="preserve">188d  </t>
    <phoneticPr fontId="7" type="noConversion"/>
  </si>
  <si>
    <t xml:space="preserve">BCh  </t>
    <phoneticPr fontId="7" type="noConversion"/>
  </si>
  <si>
    <t>Product Name 2, 'S'</t>
    <phoneticPr fontId="7" type="noConversion"/>
  </si>
  <si>
    <t xml:space="preserve">189d  </t>
    <phoneticPr fontId="7" type="noConversion"/>
  </si>
  <si>
    <t xml:space="preserve">BDh  </t>
    <phoneticPr fontId="7" type="noConversion"/>
  </si>
  <si>
    <t>Product Name 3, '-'</t>
    <phoneticPr fontId="7" type="noConversion"/>
  </si>
  <si>
    <t xml:space="preserve">190d  </t>
    <phoneticPr fontId="7" type="noConversion"/>
  </si>
  <si>
    <t xml:space="preserve">BEh  </t>
    <phoneticPr fontId="7" type="noConversion"/>
  </si>
  <si>
    <t xml:space="preserve">191d  </t>
    <phoneticPr fontId="7" type="noConversion"/>
  </si>
  <si>
    <t xml:space="preserve">BFh  </t>
    <phoneticPr fontId="7" type="noConversion"/>
  </si>
  <si>
    <t xml:space="preserve">192d  </t>
    <phoneticPr fontId="7" type="noConversion"/>
  </si>
  <si>
    <t xml:space="preserve">C0h  </t>
    <phoneticPr fontId="7" type="noConversion"/>
  </si>
  <si>
    <t xml:space="preserve">193d  </t>
    <phoneticPr fontId="7" type="noConversion"/>
  </si>
  <si>
    <t xml:space="preserve">C1h  </t>
    <phoneticPr fontId="7" type="noConversion"/>
  </si>
  <si>
    <t xml:space="preserve">194d  </t>
    <phoneticPr fontId="7" type="noConversion"/>
  </si>
  <si>
    <t xml:space="preserve">C2h  </t>
    <phoneticPr fontId="7" type="noConversion"/>
  </si>
  <si>
    <t>Product Name 8, '-'</t>
    <phoneticPr fontId="7" type="noConversion"/>
  </si>
  <si>
    <t xml:space="preserve">195d  </t>
    <phoneticPr fontId="7" type="noConversion"/>
  </si>
  <si>
    <t xml:space="preserve">C3h  </t>
    <phoneticPr fontId="7" type="noConversion"/>
  </si>
  <si>
    <t xml:space="preserve">196d  </t>
    <phoneticPr fontId="7" type="noConversion"/>
  </si>
  <si>
    <t xml:space="preserve">C4h  </t>
    <phoneticPr fontId="7" type="noConversion"/>
  </si>
  <si>
    <t xml:space="preserve">197d  </t>
    <phoneticPr fontId="7" type="noConversion"/>
  </si>
  <si>
    <t xml:space="preserve">C5h  </t>
    <phoneticPr fontId="7" type="noConversion"/>
  </si>
  <si>
    <t>Product Name 11, '1'</t>
    <phoneticPr fontId="7" type="noConversion"/>
  </si>
  <si>
    <t xml:space="preserve">198d  </t>
    <phoneticPr fontId="7" type="noConversion"/>
  </si>
  <si>
    <t xml:space="preserve">C6h  </t>
    <phoneticPr fontId="7" type="noConversion"/>
  </si>
  <si>
    <t xml:space="preserve">199d  </t>
    <phoneticPr fontId="7" type="noConversion"/>
  </si>
  <si>
    <t xml:space="preserve">C7h  </t>
    <phoneticPr fontId="7" type="noConversion"/>
  </si>
  <si>
    <t>Product Name 13, ' '</t>
    <phoneticPr fontId="7" type="noConversion"/>
  </si>
  <si>
    <t xml:space="preserve">200d  </t>
    <phoneticPr fontId="7" type="noConversion"/>
  </si>
  <si>
    <t xml:space="preserve">C8h  </t>
    <phoneticPr fontId="7" type="noConversion"/>
  </si>
  <si>
    <t xml:space="preserve">Product Name 14, ' ' </t>
    <phoneticPr fontId="7" type="noConversion"/>
  </si>
  <si>
    <t xml:space="preserve">201d  </t>
    <phoneticPr fontId="7" type="noConversion"/>
  </si>
  <si>
    <t xml:space="preserve">C9h  </t>
    <phoneticPr fontId="7" type="noConversion"/>
  </si>
  <si>
    <t>Product Name 15, ' '</t>
    <phoneticPr fontId="7" type="noConversion"/>
  </si>
  <si>
    <t xml:space="preserve">202d  </t>
    <phoneticPr fontId="7" type="noConversion"/>
  </si>
  <si>
    <t xml:space="preserve">CAh  </t>
    <phoneticPr fontId="7" type="noConversion"/>
  </si>
  <si>
    <t>Product Name 16, ' '</t>
    <phoneticPr fontId="7" type="noConversion"/>
  </si>
  <si>
    <t xml:space="preserve">203d  </t>
    <phoneticPr fontId="7" type="noConversion"/>
  </si>
  <si>
    <t xml:space="preserve">CBh  </t>
    <phoneticPr fontId="7" type="noConversion"/>
  </si>
  <si>
    <t>Part/Model Number Type/Length (0CAH) 
7-6: (11)b, 8-Bit ASCII + Latin 1, 
5-0: (010000)b, 16-Byte Allocation</t>
    <phoneticPr fontId="7" type="noConversion"/>
  </si>
  <si>
    <t xml:space="preserve">204d~219d  </t>
    <phoneticPr fontId="7" type="noConversion"/>
  </si>
  <si>
    <t xml:space="preserve">CCh~DBh  </t>
    <phoneticPr fontId="7" type="noConversion"/>
  </si>
  <si>
    <t>Power Supply Spare Kit Number 
NOT APPLICABLE</t>
    <phoneticPr fontId="7" type="noConversion"/>
  </si>
  <si>
    <t xml:space="preserve">220d  </t>
    <phoneticPr fontId="7" type="noConversion"/>
  </si>
  <si>
    <t xml:space="preserve">DCh  </t>
    <phoneticPr fontId="7" type="noConversion"/>
  </si>
  <si>
    <t>Product Version Number Type/Length (0C2H) 
7-6: (11)b, 8-Bit ASCII + Latin 1, 
5-0: (000010)b, 2-Byte Allocation</t>
    <phoneticPr fontId="7" type="noConversion"/>
  </si>
  <si>
    <t xml:space="preserve">221d  </t>
    <phoneticPr fontId="7" type="noConversion"/>
  </si>
  <si>
    <t xml:space="preserve">DDh  </t>
    <phoneticPr fontId="7" type="noConversion"/>
  </si>
  <si>
    <t>Product Version Number1 / Auto Rev, 'X'</t>
    <phoneticPr fontId="7" type="noConversion"/>
  </si>
  <si>
    <t xml:space="preserve">222d  </t>
    <phoneticPr fontId="7" type="noConversion"/>
  </si>
  <si>
    <t xml:space="preserve">DEh  </t>
    <phoneticPr fontId="7" type="noConversion"/>
  </si>
  <si>
    <t>Product Version Number2 / Auto Rev, '3'</t>
    <phoneticPr fontId="7" type="noConversion"/>
  </si>
  <si>
    <t xml:space="preserve">223d  </t>
    <phoneticPr fontId="7" type="noConversion"/>
  </si>
  <si>
    <t xml:space="preserve">DFh  </t>
    <phoneticPr fontId="7" type="noConversion"/>
  </si>
  <si>
    <t xml:space="preserve">224d  </t>
    <phoneticPr fontId="7" type="noConversion"/>
  </si>
  <si>
    <t xml:space="preserve">E0h  </t>
    <phoneticPr fontId="7" type="noConversion"/>
  </si>
  <si>
    <t>Product Serial Number1, COMMODITY CODE, '6'</t>
    <phoneticPr fontId="7" type="noConversion"/>
  </si>
  <si>
    <t xml:space="preserve">225d  </t>
    <phoneticPr fontId="7" type="noConversion"/>
  </si>
  <si>
    <t xml:space="preserve">E1h  </t>
    <phoneticPr fontId="7" type="noConversion"/>
  </si>
  <si>
    <r>
      <t xml:space="preserve">Product Serial Number2~5, 
</t>
    </r>
    <r>
      <rPr>
        <b/>
        <sz val="10"/>
        <color rgb="FFFF0000"/>
        <rFont val="Arial"/>
        <family val="2"/>
      </rPr>
      <t>XXXX</t>
    </r>
    <r>
      <rPr>
        <b/>
        <sz val="10"/>
        <color theme="1"/>
        <rFont val="Arial"/>
        <family val="2"/>
      </rPr>
      <t>-&gt; PROJECT CODE (PS-RRRR-XXXX), EX:PS-2252-</t>
    </r>
    <r>
      <rPr>
        <b/>
        <sz val="10"/>
        <color rgb="FFFF0000"/>
        <rFont val="Arial"/>
        <family val="2"/>
      </rPr>
      <t>6A1U</t>
    </r>
    <r>
      <rPr>
        <b/>
        <sz val="10"/>
        <color theme="1"/>
        <rFont val="Arial"/>
        <family val="2"/>
      </rPr>
      <t xml:space="preserve">
Product Serial Number2,  '</t>
    </r>
    <r>
      <rPr>
        <b/>
        <sz val="10"/>
        <color rgb="FFFF0000"/>
        <rFont val="Arial"/>
        <family val="2"/>
      </rPr>
      <t>6</t>
    </r>
    <r>
      <rPr>
        <b/>
        <sz val="10"/>
        <color theme="1"/>
        <rFont val="Arial"/>
        <family val="2"/>
      </rPr>
      <t>'</t>
    </r>
    <phoneticPr fontId="7" type="noConversion"/>
  </si>
  <si>
    <t xml:space="preserve">226d  </t>
    <phoneticPr fontId="7" type="noConversion"/>
  </si>
  <si>
    <t xml:space="preserve">E2h  </t>
    <phoneticPr fontId="7" type="noConversion"/>
  </si>
  <si>
    <r>
      <t>Product Serial Number3, '</t>
    </r>
    <r>
      <rPr>
        <b/>
        <sz val="10"/>
        <color rgb="FFFF0000"/>
        <rFont val="Arial"/>
        <family val="2"/>
      </rPr>
      <t>A</t>
    </r>
    <r>
      <rPr>
        <b/>
        <sz val="10"/>
        <color theme="1"/>
        <rFont val="Arial"/>
        <family val="2"/>
      </rPr>
      <t>'</t>
    </r>
    <phoneticPr fontId="7" type="noConversion"/>
  </si>
  <si>
    <t xml:space="preserve">227d  </t>
    <phoneticPr fontId="7" type="noConversion"/>
  </si>
  <si>
    <t xml:space="preserve">E3h  </t>
    <phoneticPr fontId="7" type="noConversion"/>
  </si>
  <si>
    <r>
      <t>Product Serial Number4, '</t>
    </r>
    <r>
      <rPr>
        <b/>
        <sz val="10"/>
        <color rgb="FFFF0000"/>
        <rFont val="Arial"/>
        <family val="2"/>
      </rPr>
      <t>1</t>
    </r>
    <r>
      <rPr>
        <b/>
        <sz val="10"/>
        <color theme="1"/>
        <rFont val="Arial"/>
        <family val="2"/>
      </rPr>
      <t>'</t>
    </r>
    <phoneticPr fontId="7" type="noConversion"/>
  </si>
  <si>
    <t xml:space="preserve">228d  </t>
    <phoneticPr fontId="7" type="noConversion"/>
  </si>
  <si>
    <t xml:space="preserve">E4h  </t>
    <phoneticPr fontId="7" type="noConversion"/>
  </si>
  <si>
    <r>
      <t>Product Serial Number5, '</t>
    </r>
    <r>
      <rPr>
        <b/>
        <sz val="10"/>
        <color rgb="FFFF0000"/>
        <rFont val="Arial"/>
        <family val="2"/>
      </rPr>
      <t>U</t>
    </r>
    <r>
      <rPr>
        <b/>
        <sz val="10"/>
        <color theme="1"/>
        <rFont val="Arial"/>
        <family val="2"/>
      </rPr>
      <t>'</t>
    </r>
    <phoneticPr fontId="7" type="noConversion"/>
  </si>
  <si>
    <t xml:space="preserve">229d  </t>
    <phoneticPr fontId="7" type="noConversion"/>
  </si>
  <si>
    <t xml:space="preserve">E5h  </t>
    <phoneticPr fontId="7" type="noConversion"/>
  </si>
  <si>
    <t>Product Serial Number6~7, 
01-&gt; SITE/VENDOR CODE (01),
Product Serial Number6,  '0'</t>
    <phoneticPr fontId="7" type="noConversion"/>
  </si>
  <si>
    <t xml:space="preserve">230d  </t>
    <phoneticPr fontId="7" type="noConversion"/>
  </si>
  <si>
    <t xml:space="preserve">E6h  </t>
    <phoneticPr fontId="7" type="noConversion"/>
  </si>
  <si>
    <t>Product Serial Number7, '1'</t>
    <phoneticPr fontId="7" type="noConversion"/>
  </si>
  <si>
    <t xml:space="preserve">231d  </t>
    <phoneticPr fontId="7" type="noConversion"/>
  </si>
  <si>
    <t xml:space="preserve">E7h  </t>
    <phoneticPr fontId="7" type="noConversion"/>
  </si>
  <si>
    <r>
      <t xml:space="preserve">Product Serial Number8~9, 
</t>
    </r>
    <r>
      <rPr>
        <b/>
        <sz val="10"/>
        <color rgb="FF7030A0"/>
        <rFont val="Arial"/>
        <family val="2"/>
      </rPr>
      <t>RR</t>
    </r>
    <r>
      <rPr>
        <b/>
        <sz val="10"/>
        <color theme="1"/>
        <rFont val="Arial"/>
        <family val="2"/>
      </rPr>
      <t>-&gt; CUSTOMER REVISION(</t>
    </r>
    <r>
      <rPr>
        <b/>
        <sz val="10"/>
        <color rgb="FF7030A0"/>
        <rFont val="Arial"/>
        <family val="2"/>
      </rPr>
      <t>X3</t>
    </r>
    <r>
      <rPr>
        <b/>
        <sz val="10"/>
        <color theme="1"/>
        <rFont val="Arial"/>
        <family val="2"/>
      </rPr>
      <t>),
Product Serial Number8,  '</t>
    </r>
    <r>
      <rPr>
        <b/>
        <sz val="10"/>
        <color rgb="FF7030A0"/>
        <rFont val="Arial"/>
        <family val="2"/>
      </rPr>
      <t>X</t>
    </r>
    <r>
      <rPr>
        <b/>
        <sz val="10"/>
        <color theme="1"/>
        <rFont val="Arial"/>
        <family val="2"/>
      </rPr>
      <t>'</t>
    </r>
    <phoneticPr fontId="7" type="noConversion"/>
  </si>
  <si>
    <t xml:space="preserve">232d  </t>
    <phoneticPr fontId="7" type="noConversion"/>
  </si>
  <si>
    <t xml:space="preserve">E8h  </t>
    <phoneticPr fontId="7" type="noConversion"/>
  </si>
  <si>
    <r>
      <t>Product Serial Number9, '</t>
    </r>
    <r>
      <rPr>
        <b/>
        <sz val="10"/>
        <color rgb="FF7030A0"/>
        <rFont val="Arial"/>
        <family val="2"/>
      </rPr>
      <t>3</t>
    </r>
    <r>
      <rPr>
        <b/>
        <sz val="10"/>
        <color theme="1"/>
        <rFont val="Arial"/>
        <family val="2"/>
      </rPr>
      <t>'</t>
    </r>
    <phoneticPr fontId="7" type="noConversion"/>
  </si>
  <si>
    <t xml:space="preserve">233d  </t>
    <phoneticPr fontId="7" type="noConversion"/>
  </si>
  <si>
    <t xml:space="preserve">E9h  </t>
    <phoneticPr fontId="7" type="noConversion"/>
  </si>
  <si>
    <r>
      <t xml:space="preserve">Product Serial Number10, 
</t>
    </r>
    <r>
      <rPr>
        <b/>
        <sz val="10"/>
        <color theme="0" tint="-0.499984740745262"/>
        <rFont val="Arial"/>
        <family val="2"/>
      </rPr>
      <t>Y</t>
    </r>
    <r>
      <rPr>
        <b/>
        <sz val="10"/>
        <color theme="1"/>
        <rFont val="Arial"/>
        <family val="2"/>
      </rPr>
      <t>-&gt; LAST NUMBER OF YEAR (G=2016…)
Product Serial Number10,  '</t>
    </r>
    <r>
      <rPr>
        <b/>
        <sz val="10"/>
        <color theme="0" tint="-0.499984740745262"/>
        <rFont val="Arial"/>
        <family val="2"/>
      </rPr>
      <t>G</t>
    </r>
    <r>
      <rPr>
        <b/>
        <sz val="10"/>
        <color theme="1"/>
        <rFont val="Arial"/>
        <family val="2"/>
      </rPr>
      <t>'</t>
    </r>
    <phoneticPr fontId="7" type="noConversion"/>
  </si>
  <si>
    <t xml:space="preserve">234d  </t>
    <phoneticPr fontId="7" type="noConversion"/>
  </si>
  <si>
    <t xml:space="preserve">EAh  </t>
    <phoneticPr fontId="7" type="noConversion"/>
  </si>
  <si>
    <r>
      <t xml:space="preserve">Product Serial Number11~12, 
</t>
    </r>
    <r>
      <rPr>
        <b/>
        <sz val="10"/>
        <color theme="9" tint="-0.249977111117893"/>
        <rFont val="Arial"/>
        <family val="2"/>
      </rPr>
      <t>WW</t>
    </r>
    <r>
      <rPr>
        <b/>
        <sz val="10"/>
        <color theme="1"/>
        <rFont val="Arial"/>
        <family val="2"/>
      </rPr>
      <t>-&gt; WEEK (01~52)
Product Serial Number11,  '</t>
    </r>
    <r>
      <rPr>
        <b/>
        <sz val="10"/>
        <color theme="9" tint="-0.249977111117893"/>
        <rFont val="Arial"/>
        <family val="2"/>
      </rPr>
      <t>5</t>
    </r>
    <r>
      <rPr>
        <b/>
        <sz val="10"/>
        <color theme="1"/>
        <rFont val="Arial"/>
        <family val="2"/>
      </rPr>
      <t>'</t>
    </r>
    <phoneticPr fontId="7" type="noConversion"/>
  </si>
  <si>
    <t xml:space="preserve">235d  </t>
    <phoneticPr fontId="7" type="noConversion"/>
  </si>
  <si>
    <t xml:space="preserve">EBh  </t>
    <phoneticPr fontId="7" type="noConversion"/>
  </si>
  <si>
    <r>
      <t>Product Serial Number12, '</t>
    </r>
    <r>
      <rPr>
        <b/>
        <sz val="10"/>
        <color theme="9" tint="-0.249977111117893"/>
        <rFont val="Arial"/>
        <family val="2"/>
      </rPr>
      <t>0</t>
    </r>
    <r>
      <rPr>
        <b/>
        <sz val="10"/>
        <color theme="1"/>
        <rFont val="Arial"/>
        <family val="2"/>
      </rPr>
      <t>'</t>
    </r>
    <phoneticPr fontId="7" type="noConversion"/>
  </si>
  <si>
    <t xml:space="preserve">236d  </t>
    <phoneticPr fontId="7" type="noConversion"/>
  </si>
  <si>
    <t xml:space="preserve">ECh  </t>
    <phoneticPr fontId="7" type="noConversion"/>
  </si>
  <si>
    <r>
      <t xml:space="preserve">Product Serial Number13~15, 
</t>
    </r>
    <r>
      <rPr>
        <b/>
        <sz val="10"/>
        <color rgb="FF00B0F0"/>
        <rFont val="Arial"/>
        <family val="2"/>
      </rPr>
      <t>XXX</t>
    </r>
    <r>
      <rPr>
        <b/>
        <sz val="10"/>
        <color theme="1"/>
        <rFont val="Arial"/>
        <family val="2"/>
      </rPr>
      <t>-&gt; SEQUENCE NUMBER (001~ZZZ)
Product Serial Number13,  '</t>
    </r>
    <r>
      <rPr>
        <b/>
        <sz val="10"/>
        <color rgb="FF00B0F0"/>
        <rFont val="Arial"/>
        <family val="2"/>
      </rPr>
      <t>2</t>
    </r>
    <r>
      <rPr>
        <b/>
        <sz val="10"/>
        <color theme="1"/>
        <rFont val="Arial"/>
        <family val="2"/>
      </rPr>
      <t>'</t>
    </r>
    <phoneticPr fontId="7" type="noConversion"/>
  </si>
  <si>
    <t xml:space="preserve">237d  </t>
    <phoneticPr fontId="7" type="noConversion"/>
  </si>
  <si>
    <t xml:space="preserve">EDh  </t>
    <phoneticPr fontId="7" type="noConversion"/>
  </si>
  <si>
    <r>
      <t>Product Serial Number14, '</t>
    </r>
    <r>
      <rPr>
        <b/>
        <sz val="10"/>
        <color rgb="FF00B0F0"/>
        <rFont val="Arial"/>
        <family val="2"/>
      </rPr>
      <t>2</t>
    </r>
    <r>
      <rPr>
        <b/>
        <sz val="10"/>
        <color theme="1"/>
        <rFont val="Arial"/>
        <family val="2"/>
      </rPr>
      <t>'</t>
    </r>
    <phoneticPr fontId="7" type="noConversion"/>
  </si>
  <si>
    <t xml:space="preserve">238d  </t>
    <phoneticPr fontId="7" type="noConversion"/>
  </si>
  <si>
    <t xml:space="preserve">EEh  </t>
    <phoneticPr fontId="7" type="noConversion"/>
  </si>
  <si>
    <r>
      <t>Product Serial Number15, '</t>
    </r>
    <r>
      <rPr>
        <b/>
        <sz val="10"/>
        <color rgb="FF00B0F0"/>
        <rFont val="Arial"/>
        <family val="2"/>
      </rPr>
      <t>X</t>
    </r>
    <r>
      <rPr>
        <b/>
        <sz val="10"/>
        <color theme="1"/>
        <rFont val="Arial"/>
        <family val="2"/>
      </rPr>
      <t>'</t>
    </r>
    <phoneticPr fontId="7" type="noConversion"/>
  </si>
  <si>
    <t xml:space="preserve">239d  </t>
    <phoneticPr fontId="7" type="noConversion"/>
  </si>
  <si>
    <t xml:space="preserve">EFh  </t>
    <phoneticPr fontId="7" type="noConversion"/>
  </si>
  <si>
    <t>Product Serial Number16, ' '</t>
    <phoneticPr fontId="7" type="noConversion"/>
  </si>
  <si>
    <t xml:space="preserve">240d  </t>
    <phoneticPr fontId="7" type="noConversion"/>
  </si>
  <si>
    <t xml:space="preserve">F0h  </t>
    <phoneticPr fontId="7" type="noConversion"/>
  </si>
  <si>
    <t xml:space="preserve">ASSET TAG 
7-6: (11)b, 8-Bit ASCII + Latin 1, 
5-0: (001000)b, 8-Byte Allocation </t>
    <phoneticPr fontId="7" type="noConversion"/>
  </si>
  <si>
    <t xml:space="preserve">241d~248d  </t>
    <phoneticPr fontId="7" type="noConversion"/>
  </si>
  <si>
    <t xml:space="preserve">F1h~F8h  </t>
    <phoneticPr fontId="7" type="noConversion"/>
  </si>
  <si>
    <t xml:space="preserve">NO ASSET TAG </t>
    <phoneticPr fontId="7" type="noConversion"/>
  </si>
  <si>
    <t xml:space="preserve">249d  </t>
    <phoneticPr fontId="7" type="noConversion"/>
  </si>
  <si>
    <t xml:space="preserve">F9h  </t>
    <phoneticPr fontId="7" type="noConversion"/>
  </si>
  <si>
    <t xml:space="preserve">FRU File ID 
7-6: (11)b, 8-Bit ASCII + Latin 1, 
5-0: (000100)b, 4-Byte Allocation </t>
    <phoneticPr fontId="7" type="noConversion"/>
  </si>
  <si>
    <t xml:space="preserve">250d~253d  </t>
    <phoneticPr fontId="7" type="noConversion"/>
  </si>
  <si>
    <t xml:space="preserve">FAh~FDh  </t>
    <phoneticPr fontId="7" type="noConversion"/>
  </si>
  <si>
    <t>“Should track latest EEPROM Revision on IPS Sec. 1.2” 
NOT APPLICABLE</t>
    <phoneticPr fontId="7" type="noConversion"/>
  </si>
  <si>
    <t xml:space="preserve">254d  </t>
    <phoneticPr fontId="7" type="noConversion"/>
  </si>
  <si>
    <t xml:space="preserve">FEh  </t>
    <phoneticPr fontId="7" type="noConversion"/>
  </si>
  <si>
    <t>End of Fields Marker</t>
    <phoneticPr fontId="7" type="noConversion"/>
  </si>
  <si>
    <t xml:space="preserve">255d  </t>
    <phoneticPr fontId="7" type="noConversion"/>
  </si>
  <si>
    <t xml:space="preserve">FFh  </t>
    <phoneticPr fontId="7" type="noConversion"/>
  </si>
  <si>
    <t xml:space="preserve"> Zero Checksum (256 – (Sum of bytes 176d to 254d))</t>
    <phoneticPr fontId="7" type="noConversion"/>
  </si>
  <si>
    <r>
      <t>Note:.
1.A total of 15 bar codes are written to the address block 0xE0. EX:</t>
    </r>
    <r>
      <rPr>
        <b/>
        <sz val="11"/>
        <color rgb="FFFF0000"/>
        <rFont val="標楷體"/>
        <family val="4"/>
        <charset val="136"/>
      </rPr>
      <t>66A1U01X3G5022X</t>
    </r>
    <r>
      <rPr>
        <b/>
        <sz val="11"/>
        <rFont val="標楷體"/>
        <family val="4"/>
        <charset val="136"/>
      </rPr>
      <t xml:space="preserve">
</t>
    </r>
    <phoneticPr fontId="7" type="noConversion"/>
  </si>
  <si>
    <t>MFR_PAGE</t>
    <phoneticPr fontId="7" type="noConversion"/>
  </si>
  <si>
    <t>MFR_PAGE(0XE4)</t>
    <phoneticPr fontId="2" type="noConversion"/>
  </si>
  <si>
    <t xml:space="preserve">Refers to </t>
    <phoneticPr fontId="7" type="noConversion"/>
  </si>
  <si>
    <t>0XFF</t>
    <phoneticPr fontId="7" type="noConversion"/>
  </si>
  <si>
    <t>Real time data (default value)</t>
    <phoneticPr fontId="7" type="noConversion"/>
  </si>
  <si>
    <t>0X00</t>
    <phoneticPr fontId="7" type="noConversion"/>
  </si>
  <si>
    <t xml:space="preserve">Fault history 1 (newest fault event) </t>
    <phoneticPr fontId="7" type="noConversion"/>
  </si>
  <si>
    <t>0X01</t>
    <phoneticPr fontId="7" type="noConversion"/>
  </si>
  <si>
    <t>0X02</t>
    <phoneticPr fontId="7" type="noConversion"/>
  </si>
  <si>
    <t>0X03</t>
    <phoneticPr fontId="7" type="noConversion"/>
  </si>
  <si>
    <t>0X04</t>
    <phoneticPr fontId="7" type="noConversion"/>
  </si>
  <si>
    <t>Fault history 2</t>
    <phoneticPr fontId="7" type="noConversion"/>
  </si>
  <si>
    <t>Fault history 3</t>
    <phoneticPr fontId="7" type="noConversion"/>
  </si>
  <si>
    <t>Fault history 4</t>
    <phoneticPr fontId="7" type="noConversion"/>
  </si>
  <si>
    <t>Fault history 5</t>
    <phoneticPr fontId="7" type="noConversion"/>
  </si>
  <si>
    <t>Option additional fault history locations</t>
    <phoneticPr fontId="7" type="noConversion"/>
  </si>
  <si>
    <t xml:space="preserve">Command Number </t>
    <phoneticPr fontId="7" type="noConversion"/>
  </si>
  <si>
    <t>Command Name</t>
    <phoneticPr fontId="7" type="noConversion"/>
  </si>
  <si>
    <t>Comments</t>
    <phoneticPr fontId="7" type="noConversion"/>
  </si>
  <si>
    <t>When a fault condition occurs, the PSU must save certain status registers into non-volatile memory. The PSU must save a record of this data for the last five fault events. The history will be accessed via the MFR_PAGE command (E4h). If the history fills up, delete the oldest record and shift the remaining records down the queue following FIFO.  Up to 17 black box events can be recorded.</t>
    <phoneticPr fontId="7" type="noConversion"/>
  </si>
  <si>
    <t>Log fetch</t>
    <phoneticPr fontId="2" type="noConversion"/>
  </si>
  <si>
    <t>1. Write Byte to CMD 0X10 -&gt;WRITE_PROTECT Disable -&gt; 0x00</t>
    <phoneticPr fontId="7" type="noConversion"/>
  </si>
  <si>
    <t>2. Write Byte to CMD 0XE4 -&gt; Fault history 1 (newest fault event) -&gt; 0x00</t>
    <phoneticPr fontId="2" type="noConversion"/>
  </si>
  <si>
    <t>Sensors to save upon each fault event table</t>
    <phoneticPr fontId="7" type="noConversion"/>
  </si>
  <si>
    <t>3. Read Black Box event log -&gt; Read fault event 1 table, EX: read cmd 0x79~7E,..etc.</t>
    <phoneticPr fontId="2" type="noConversion"/>
  </si>
  <si>
    <t>4. If you want to read other older fault events, change the value from item 2, for example: Fault history 2 -&gt; 0x01</t>
    <phoneticPr fontId="7" type="noConversion"/>
  </si>
  <si>
    <t>5. Write Byte to CMD 0XE4 -&gt; 0XFF -&gt; Real time data (default value). Expressed as the current information, there is no black box fault event.</t>
    <phoneticPr fontId="7" type="noConversion"/>
  </si>
  <si>
    <t>0X05 ~0X10</t>
    <phoneticPr fontId="7" type="noConversion"/>
  </si>
  <si>
    <t>600w 12V PMBus Commands list</t>
  </si>
  <si>
    <t>Command Code</t>
    <phoneticPr fontId="0" type="noConversion"/>
  </si>
  <si>
    <t>PMBus 1.2 Sepc</t>
  </si>
  <si>
    <t xml:space="preserve">Page </t>
  </si>
  <si>
    <t>Transaction type</t>
  </si>
  <si>
    <t>Command Name</t>
    <phoneticPr fontId="0" type="noConversion"/>
  </si>
  <si>
    <t>0(12V)</t>
  </si>
  <si>
    <t>1(5VSB)</t>
  </si>
  <si>
    <t>Reading data</t>
  </si>
  <si>
    <t>No of Data Bytes</t>
    <phoneticPr fontId="0" type="noConversion"/>
  </si>
  <si>
    <t>Default Value</t>
    <phoneticPr fontId="0" type="noConversion"/>
  </si>
  <si>
    <t>Instruction</t>
  </si>
  <si>
    <t>0x00</t>
    <phoneticPr fontId="0" type="noConversion"/>
  </si>
  <si>
    <t>PAGE</t>
  </si>
  <si>
    <t>yes</t>
  </si>
  <si>
    <t>Write Byte</t>
  </si>
  <si>
    <t>Read Byte</t>
  </si>
  <si>
    <t>00h</t>
    <phoneticPr fontId="0" type="noConversion"/>
  </si>
  <si>
    <t>provides the ability to configure,control, and monitor multiple phases on one PMBus unit</t>
  </si>
  <si>
    <t>OPERATION</t>
    <phoneticPr fontId="0" type="noConversion"/>
  </si>
  <si>
    <t>80h</t>
    <phoneticPr fontId="0" type="noConversion"/>
  </si>
  <si>
    <t>turn unit on or off in conjunction with the input from the control pin</t>
  </si>
  <si>
    <t>CAPABILITY</t>
    <phoneticPr fontId="0" type="noConversion"/>
  </si>
  <si>
    <t>N/A</t>
  </si>
  <si>
    <t>90h</t>
    <phoneticPr fontId="0" type="noConversion"/>
  </si>
  <si>
    <t>determine some key capabilities of a PMBus device</t>
  </si>
  <si>
    <t>QUERY</t>
    <phoneticPr fontId="0" type="noConversion"/>
  </si>
  <si>
    <t>Block Write-
Block Read
Process Call</t>
    <phoneticPr fontId="0" type="noConversion"/>
  </si>
  <si>
    <t>ask a PMBus device if it supports a given command</t>
  </si>
  <si>
    <t>18h</t>
    <phoneticPr fontId="0" type="noConversion"/>
  </si>
  <si>
    <t>whether the device uses the Linear, VID or Direct modes for output voltage related
commands</t>
  </si>
  <si>
    <t xml:space="preserve">FAN_CONFIG_1_2  </t>
    <phoneticPr fontId="0" type="noConversion"/>
  </si>
  <si>
    <t>99h/90h</t>
    <phoneticPr fontId="0" type="noConversion"/>
  </si>
  <si>
    <t>configure up to fan associated with one PMBus device(Default:No Fan)</t>
  </si>
  <si>
    <t>Write Word</t>
  </si>
  <si>
    <t>VOUT_OV_FAULT_LIMIT</t>
  </si>
  <si>
    <t>D80h</t>
    <phoneticPr fontId="0" type="noConversion"/>
  </si>
  <si>
    <t>set the value of the output voltage at the sense or output pins that causes an output
voltage high warning</t>
  </si>
  <si>
    <t>IOUT_OC_FAULT_LIMIT</t>
  </si>
  <si>
    <t>yes</t>
    <phoneticPr fontId="0" type="noConversion"/>
  </si>
  <si>
    <t>Read Word</t>
  </si>
  <si>
    <t>F370h</t>
    <phoneticPr fontId="0" type="noConversion"/>
  </si>
  <si>
    <t>IOUT_OC_WARN_LIMIT</t>
    <phoneticPr fontId="0" type="noConversion"/>
  </si>
  <si>
    <t>F348h</t>
    <phoneticPr fontId="0" type="noConversion"/>
  </si>
  <si>
    <t>set the value of the output current that causes an output overcurrent warning</t>
  </si>
  <si>
    <t>OT_FAULT_LIMIT</t>
    <phoneticPr fontId="0" type="noConversion"/>
  </si>
  <si>
    <t>MFR defined(006Eh),(0043h)</t>
    <phoneticPr fontId="0" type="noConversion"/>
  </si>
  <si>
    <t>set the temperature, in degrees Celsius, of the unit at which it should indicate an
Overtemperature</t>
  </si>
  <si>
    <t>OT_WARN_LIMIT</t>
    <phoneticPr fontId="0" type="noConversion"/>
  </si>
  <si>
    <t>MFR defined(0064h),(0037h)</t>
    <phoneticPr fontId="0" type="noConversion"/>
  </si>
  <si>
    <t>set the temperature, in degrees Celsius, of the unit at which it should indicate an
Undertemperature Warning alarm</t>
  </si>
  <si>
    <t>STATUS_BYTE</t>
    <phoneticPr fontId="0" type="noConversion"/>
  </si>
  <si>
    <t>returns one bytes of information with a summary of the unit’s fault condition</t>
  </si>
  <si>
    <t>STATUS_WORD</t>
    <phoneticPr fontId="0" type="noConversion"/>
  </si>
  <si>
    <t>returns two bytes of information with a summary of the unit’s fault condition</t>
  </si>
  <si>
    <t>STATUS_VOUT</t>
    <phoneticPr fontId="0" type="noConversion"/>
  </si>
  <si>
    <t>Read  Byte</t>
  </si>
  <si>
    <t>return one data byte with contents as follows:Output Overcurrent Fault,Output
Overcurrent And Low Voltage Fault,Output Overcurrent Warning,Output Undercurrent
Fault,Current Share Fault,In Power Limiting Mode,Output Overpower Fault,Output Overpower Warning</t>
  </si>
  <si>
    <t>returns one data byte with
contents as follows:Input Overvoltage Fault,Input Overvoltage Warning,Input
Undervoltage Warning,Input Undervoltage Fault,Unit Off For Insufficient Input
Voltage,(Input Overcurrent Fault,Input Overcurrent Warning,Input Overpower
Warning</t>
  </si>
  <si>
    <t>STATUS_TEMPERATURE</t>
    <phoneticPr fontId="0" type="noConversion"/>
  </si>
  <si>
    <t>return one data byte with contents as
follows:Overtemperature Fault,Overtemperature Warning,Undertemperature Warning,Undertemperature Fault</t>
  </si>
  <si>
    <t>STATUS_CML</t>
    <phoneticPr fontId="0" type="noConversion"/>
  </si>
  <si>
    <t xml:space="preserve">returns one data byte with contents as follows:Invalid Or Unsupported Command
Received,Invalid Or Unsupported Data Received,Packet Error Check Failed,Memory Fault Detected,Processor
Fault Detected,A communication
fault other than the ones listed in this table has occurred,Other Memory Or Logic Fault has occurred </t>
  </si>
  <si>
    <t>STATUS_OTHER</t>
    <phoneticPr fontId="0" type="noConversion"/>
  </si>
  <si>
    <t>return one data byte with contents as follows:Input Fuse Or Circuit Breaker Fault,Input OR-ing Device Fault,Output OR-ing Device Fault</t>
  </si>
  <si>
    <t>STATUS_MFR_SPECIFIC</t>
    <phoneticPr fontId="0" type="noConversion"/>
  </si>
  <si>
    <t>return one data byte with contents
Manufacturer Defined</t>
  </si>
  <si>
    <t>STATUS_FANS_1_2</t>
    <phoneticPr fontId="0" type="noConversion"/>
  </si>
  <si>
    <t>READ_VCAP</t>
    <phoneticPr fontId="0" type="noConversion"/>
  </si>
  <si>
    <t>return voltage on the energy storage capacitor in volts</t>
  </si>
  <si>
    <t>READ_VOUT</t>
    <phoneticPr fontId="0" type="noConversion"/>
  </si>
  <si>
    <t>return the actual, measured
(not commanded) output voltage in the same format as set by the VOUT_MODE command</t>
  </si>
  <si>
    <t>READ_IOUT</t>
    <phoneticPr fontId="0" type="noConversion"/>
  </si>
  <si>
    <t>return the measured output current in amperes</t>
  </si>
  <si>
    <t>READ_TEMPERATURE_1 (Ambient)</t>
    <phoneticPr fontId="0" type="noConversion"/>
  </si>
  <si>
    <t>return the temperature in degree Celsius</t>
  </si>
  <si>
    <t>READ_TEMPERATURE_2 (Primary side)</t>
    <phoneticPr fontId="0" type="noConversion"/>
  </si>
  <si>
    <t>READ_TEMPERATURE_3 (Secondary side)</t>
    <phoneticPr fontId="0" type="noConversion"/>
  </si>
  <si>
    <t>READ_FAN_SPEED_1</t>
    <phoneticPr fontId="0" type="noConversion"/>
  </si>
  <si>
    <t>fan speed(Defaul:0)</t>
  </si>
  <si>
    <t>READ_POUT</t>
    <phoneticPr fontId="0" type="noConversion"/>
  </si>
  <si>
    <t>return the output power, in watts, of the PMBus</t>
  </si>
  <si>
    <t>PMBUS_REVISION</t>
    <phoneticPr fontId="0" type="noConversion"/>
  </si>
  <si>
    <t>22h</t>
    <phoneticPr fontId="0" type="noConversion"/>
  </si>
  <si>
    <t>store or read the revision of the PMBus to which the device is compliant</t>
  </si>
  <si>
    <t>MFR_VIN_MIN</t>
    <phoneticPr fontId="0" type="noConversion"/>
  </si>
  <si>
    <t>00B4h,00BEh</t>
    <phoneticPr fontId="0" type="noConversion"/>
  </si>
  <si>
    <t>set or retrieve the minimum rated value, in volts, of the input voltage</t>
  </si>
  <si>
    <t>MFR_VIN_MAX</t>
    <phoneticPr fontId="0" type="noConversion"/>
  </si>
  <si>
    <t>0108h,0122h</t>
    <phoneticPr fontId="0" type="noConversion"/>
  </si>
  <si>
    <t>set or retrieve the maximum rated value, in volts, of the input voltage</t>
  </si>
  <si>
    <t>MFR_IIN_MAX</t>
    <phoneticPr fontId="0" type="noConversion"/>
  </si>
  <si>
    <t>D9D0h,DA20h</t>
    <phoneticPr fontId="0" type="noConversion"/>
  </si>
  <si>
    <t>set or retrieve the maximum rated value, in amperes, of the input current</t>
  </si>
  <si>
    <t>MFR_PIN_MAX</t>
    <phoneticPr fontId="0" type="noConversion"/>
  </si>
  <si>
    <t>set or retrieve the maximum rated Input power, in watts, that the unit is rated to supply</t>
  </si>
  <si>
    <t>MFR_VOUT_MIN</t>
    <phoneticPr fontId="0" type="noConversion"/>
  </si>
  <si>
    <t>0C20h</t>
    <phoneticPr fontId="0" type="noConversion"/>
  </si>
  <si>
    <t>set or retrieve the minimum rated value, in volts, to which the output voltage may be set</t>
  </si>
  <si>
    <t>MFR_VOUT_MAX</t>
  </si>
  <si>
    <t>0CE0h</t>
    <phoneticPr fontId="0" type="noConversion"/>
  </si>
  <si>
    <t>set or retrieve the maximum rated value, in volts, to which the output voltage may be set</t>
  </si>
  <si>
    <t>MFR_IOUT_MAX</t>
    <phoneticPr fontId="0" type="noConversion"/>
  </si>
  <si>
    <t>F320h</t>
  </si>
  <si>
    <t>set or retrieve the maximum rated value, in amperes, to which the output may be loaded</t>
  </si>
  <si>
    <t>MFR_POUT_MAX</t>
    <phoneticPr fontId="0" type="noConversion"/>
  </si>
  <si>
    <t>1271h</t>
    <phoneticPr fontId="0" type="noConversion"/>
  </si>
  <si>
    <t>set or retrieve the maximum rated output power, in watts, that the unit is rated to supply</t>
  </si>
  <si>
    <t xml:space="preserve">MFR_TAMBIENT_MAX </t>
    <phoneticPr fontId="0" type="noConversion"/>
  </si>
  <si>
    <t>002Dh</t>
    <phoneticPr fontId="0" type="noConversion"/>
  </si>
  <si>
    <t>set or retrieve the maximum rated ambient temperature, in degrees Celsius, in which the unit may be operated</t>
  </si>
  <si>
    <t xml:space="preserve">MFR_TAMBIENT_MIN </t>
    <phoneticPr fontId="0" type="noConversion"/>
  </si>
  <si>
    <t>0000h</t>
    <phoneticPr fontId="0" type="noConversion"/>
  </si>
  <si>
    <t>set or retrieve the minimum rated ambient temperature, in degrees Celsius, in which the unit may be operated</t>
  </si>
  <si>
    <t xml:space="preserve">Binary Flags 
7-5: (000)b, Reserved 
4: (1)b, Tachometer Puls es per Rotation / Predictive Fail Polarity 
 (2 Pulses Per Rotation = 1; 1 Pulse Per Rotation = 0) OR 
 (Signal Asserted(1) Indicates Failure = 0, 
 Signal Deasserted(0) Indicates Failure = 1) 
3: (0)b, Hot Swap / Redundancy Support 
2: (0)b, AutoSwitch Support 
1: (0)b, Power Factor Correction Support 
0: (0)b, Predictive Fail Support </t>
  </si>
  <si>
    <t>A/C Dropout Tolerance in ms, 0ms</t>
  </si>
  <si>
    <t>Peak Wattage Capacity and Holdup Time, 
15-12: (0000)b, Hold Up Time in Seconds = 00H (Not Specified), 
11-0: (000000000000)b, Peak Capacity in Watts = 00H (Not Specified)</t>
  </si>
  <si>
    <t xml:space="preserve">Combined Wattage, NOT APPLICABLE </t>
  </si>
  <si>
    <t>MULTI RECORD AREA, NOT APPLICABLE</t>
  </si>
  <si>
    <r>
      <t>Product Serial Number Type/Length (0CDH) 
*PRODUCT SERIAL NUMBER P/N: 6</t>
    </r>
    <r>
      <rPr>
        <b/>
        <sz val="10"/>
        <color rgb="FFFF0000"/>
        <rFont val="Arial"/>
        <family val="2"/>
      </rPr>
      <t>XXXX</t>
    </r>
    <r>
      <rPr>
        <b/>
        <sz val="10"/>
        <color theme="1"/>
        <rFont val="Arial"/>
        <family val="2"/>
      </rPr>
      <t>01</t>
    </r>
    <r>
      <rPr>
        <b/>
        <sz val="10"/>
        <color rgb="FF7030A0"/>
        <rFont val="Arial"/>
        <family val="2"/>
      </rPr>
      <t>RR</t>
    </r>
    <r>
      <rPr>
        <b/>
        <sz val="10"/>
        <color theme="0" tint="-0.499984740745262"/>
        <rFont val="Arial"/>
        <family val="2"/>
      </rPr>
      <t>Y</t>
    </r>
    <r>
      <rPr>
        <b/>
        <sz val="10"/>
        <color theme="9" tint="-0.249977111117893"/>
        <rFont val="Arial"/>
        <family val="2"/>
      </rPr>
      <t>WW</t>
    </r>
    <r>
      <rPr>
        <b/>
        <sz val="10"/>
        <color rgb="FF00B0F0"/>
        <rFont val="Arial"/>
        <family val="2"/>
      </rPr>
      <t>XXX</t>
    </r>
    <r>
      <rPr>
        <b/>
        <sz val="10"/>
        <color theme="1"/>
        <rFont val="Arial"/>
        <family val="2"/>
      </rPr>
      <t xml:space="preserve">, </t>
    </r>
    <r>
      <rPr>
        <b/>
        <sz val="10"/>
        <color rgb="FF0070C0"/>
        <rFont val="Arial"/>
        <family val="2"/>
      </rPr>
      <t>EX:66A1U01X3G5022X</t>
    </r>
    <r>
      <rPr>
        <b/>
        <sz val="10"/>
        <color theme="1"/>
        <rFont val="Arial"/>
        <family val="2"/>
      </rPr>
      <t xml:space="preserve">
7-6: (11)b, 8-Bit ASCII + Latin 1, 
5-0: (010000)b, 16-Byte Allocation</t>
    </r>
  </si>
  <si>
    <t>Manufacturer Name 1, 'L'</t>
  </si>
  <si>
    <t>Product Name 4, '1'</t>
  </si>
  <si>
    <t>Product Name 5, '6'</t>
  </si>
  <si>
    <t>Product Name 6, '0'</t>
  </si>
  <si>
    <t>Product Name 7, '3'</t>
  </si>
  <si>
    <t>Product Name 9, 'x'</t>
  </si>
  <si>
    <t>Product Name 10, '0'</t>
  </si>
  <si>
    <t>Product Name 12, ' '</t>
  </si>
  <si>
    <t>VOUT_MODE</t>
  </si>
  <si>
    <t xml:space="preserve">FAN_COMMAND_1   </t>
  </si>
  <si>
    <t>return one data byte with contents:Output Overvoltage Fault,Warning,Undervoltage
Warning,Fault TON_MAX_FAULT,Fault TOFF_MAX_
WARNING,VOUT Tracking Error</t>
  </si>
  <si>
    <t>STATUS_IOUT</t>
  </si>
  <si>
    <t>STATUS_INPUT</t>
  </si>
  <si>
    <t>return the input voltage in volts</t>
  </si>
  <si>
    <t xml:space="preserve">report on the status of any fans installed in position 1 </t>
  </si>
  <si>
    <t>Variable</t>
  </si>
  <si>
    <t>Set the value of  duty and Get duty ; (self-defined command)</t>
  </si>
  <si>
    <t>set the value of the output current,in amperes, that causes the overcurrent detector to indicate an overcurrent fault condition</t>
  </si>
  <si>
    <t>Only supports Immediate Off and ON,</t>
  </si>
  <si>
    <t>Appnotes_IMA_X600-12, Delta</t>
  </si>
  <si>
    <t>0xD0</t>
  </si>
  <si>
    <t xml:space="preserve">MFR_FW_REVISION </t>
  </si>
  <si>
    <t>23h</t>
  </si>
  <si>
    <t>0xD1</t>
  </si>
  <si>
    <t xml:space="preserve">0xBD </t>
  </si>
  <si>
    <t xml:space="preserve">MFR_Enable </t>
  </si>
  <si>
    <t>0xEA</t>
  </si>
  <si>
    <t>store or read the revision of 
the LiteOn FW  to which the device is compliant</t>
  </si>
  <si>
    <t>I2C Addr  0Xb4 OR 0X b6 in PS2252</t>
  </si>
  <si>
    <t>READ_VIN</t>
  </si>
  <si>
    <t>Calibration_Cmd</t>
  </si>
  <si>
    <t>Calibration_Save_En</t>
  </si>
  <si>
    <t>Block Write-
Block Read
Process Call</t>
  </si>
  <si>
    <t xml:space="preserve">Sub Cmd </t>
  </si>
  <si>
    <t xml:space="preserve">01 02 </t>
  </si>
  <si>
    <t>08 00</t>
  </si>
  <si>
    <t>02 01</t>
  </si>
  <si>
    <t>Calibration data index</t>
  </si>
  <si>
    <t>Vin Reporting</t>
  </si>
  <si>
    <t>Iin Reporting Low#1</t>
  </si>
  <si>
    <t>Iin Reporting Low#2</t>
  </si>
  <si>
    <t>Iin Reporting High#1</t>
  </si>
  <si>
    <t>Iin Reporting High#2</t>
  </si>
  <si>
    <t>PIin Reporting Low#1</t>
  </si>
  <si>
    <t>Pin Reporting Low#2</t>
  </si>
  <si>
    <t>Pin Reporting High#1</t>
  </si>
  <si>
    <t>PIin Reporting High#2</t>
  </si>
  <si>
    <t>Vout Reporting</t>
  </si>
  <si>
    <t>Vout Setpoint</t>
  </si>
  <si>
    <t>Iout Reporting #1</t>
  </si>
  <si>
    <t>Iout Reporting #2</t>
  </si>
  <si>
    <t>DroopRef</t>
  </si>
  <si>
    <t>0x15</t>
  </si>
  <si>
    <t>0x16</t>
  </si>
  <si>
    <t>0x17</t>
  </si>
  <si>
    <t>0x18</t>
  </si>
  <si>
    <t>0x0A</t>
  </si>
  <si>
    <t>0x10</t>
  </si>
  <si>
    <t>0x11</t>
  </si>
  <si>
    <t>0x12</t>
  </si>
  <si>
    <t>0x13</t>
  </si>
  <si>
    <t>0x14</t>
  </si>
  <si>
    <t>0xF</t>
  </si>
  <si>
    <t>0xE</t>
  </si>
  <si>
    <t>0xD</t>
  </si>
  <si>
    <t>0xB</t>
  </si>
  <si>
    <t>0xC</t>
  </si>
  <si>
    <t>clear All</t>
  </si>
  <si>
    <t>Write with Index</t>
  </si>
  <si>
    <t>Factory Mode Enable Command
S+AddrW+D1h+4ch+69h+6Fh+6Eh+P</t>
  </si>
  <si>
    <t>6e6f694ch</t>
  </si>
  <si>
    <t>Enable (9Ah)/Disable (56h) 
the calibration Save Command</t>
  </si>
  <si>
    <t>Writing data</t>
  </si>
  <si>
    <t>12B3h,
12ADh</t>
  </si>
  <si>
    <t xml:space="preserve">Block Write-
Block Read
</t>
  </si>
  <si>
    <t>remove some command based on delta reference</t>
  </si>
  <si>
    <t>Add calibration command based on liteon ps2251 reference</t>
  </si>
  <si>
    <t>READ_IIN</t>
  </si>
  <si>
    <t>return the input current  in ampers</t>
  </si>
  <si>
    <t>Block Write
Process Call</t>
  </si>
  <si>
    <t>EA9Ah/EA56h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</si>
</sst>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41">
    <font>
      <sz val="11"/>
      <color theme="1"/>
      <name val="Calibri"/>
      <family val="2"/>
      <scheme val="minor"/>
    </font>
    <font>
      <sz val="11"/>
      <color theme="1"/>
      <name val="Calibri"/>
      <family val="2"/>
      <scheme val="minor"/>
    </font>
    <font>
      <sz val="9"/>
      <name val="Calibri"/>
      <family val="3"/>
      <charset val="134"/>
      <scheme val="minor"/>
    </font>
    <font>
      <sz val="11"/>
      <color theme="1"/>
      <name val="Arial"/>
      <family val="2"/>
    </font>
    <font>
      <sz val="11"/>
      <name val="Arial"/>
      <family val="2"/>
    </font>
    <font>
      <strike/>
      <sz val="11"/>
      <color theme="1"/>
      <name val="Arial"/>
      <family val="2"/>
    </font>
    <font>
      <sz val="12"/>
      <color theme="1"/>
      <name val="Calibri"/>
      <family val="2"/>
    </font>
    <font>
      <sz val="9"/>
      <name val="Calibri"/>
      <family val="3"/>
      <charset val="136"/>
      <scheme val="minor"/>
    </font>
    <font>
      <sz val="10"/>
      <name val="Calibri"/>
      <family val="2"/>
      <scheme val="minor"/>
    </font>
    <font>
      <b/>
      <sz val="12"/>
      <name val="Calibri"/>
      <family val="2"/>
      <scheme val="minor"/>
    </font>
    <font>
      <sz val="11"/>
      <name val="Calibri"/>
      <family val="2"/>
      <scheme val="minor"/>
    </font>
    <font>
      <sz val="12"/>
      <name val="Calibri"/>
      <family val="2"/>
    </font>
    <font>
      <b/>
      <sz val="14"/>
      <color theme="1"/>
      <name val="Arial"/>
      <family val="2"/>
    </font>
    <font>
      <b/>
      <i/>
      <sz val="11"/>
      <color theme="1"/>
      <name val="Arial"/>
      <family val="2"/>
    </font>
    <font>
      <b/>
      <sz val="11"/>
      <color theme="1"/>
      <name val="Calibri"/>
      <family val="1"/>
      <charset val="136"/>
      <scheme val="minor"/>
    </font>
    <font>
      <b/>
      <sz val="11"/>
      <name val="標楷體"/>
      <family val="4"/>
      <charset val="136"/>
    </font>
    <font>
      <sz val="10"/>
      <name val="Calibri"/>
      <family val="1"/>
      <charset val="136"/>
      <scheme val="minor"/>
    </font>
    <font>
      <b/>
      <sz val="10"/>
      <color rgb="FF000000"/>
      <name val="Arial"/>
      <family val="2"/>
    </font>
    <font>
      <b/>
      <sz val="12"/>
      <color theme="1"/>
      <name val="Arial"/>
      <family val="2"/>
    </font>
    <font>
      <b/>
      <sz val="12"/>
      <color rgb="FFFF0000"/>
      <name val="Arial"/>
      <family val="2"/>
    </font>
    <font>
      <b/>
      <sz val="14"/>
      <color rgb="FFFF0000"/>
      <name val="Arial"/>
      <family val="2"/>
    </font>
    <font>
      <b/>
      <sz val="10"/>
      <color theme="1"/>
      <name val="Arial"/>
      <family val="2"/>
    </font>
    <font>
      <sz val="10"/>
      <color rgb="FF000000"/>
      <name val="Arial"/>
      <family val="2"/>
    </font>
    <font>
      <sz val="10"/>
      <color theme="1"/>
      <name val="Arial"/>
      <family val="2"/>
    </font>
    <font>
      <b/>
      <sz val="10"/>
      <color rgb="FFFF0000"/>
      <name val="Arial"/>
      <family val="2"/>
    </font>
    <font>
      <b/>
      <sz val="10"/>
      <color rgb="FF7030A0"/>
      <name val="Arial"/>
      <family val="2"/>
    </font>
    <font>
      <b/>
      <sz val="10"/>
      <color theme="0" tint="-0.499984740745262"/>
      <name val="Arial"/>
      <family val="2"/>
    </font>
    <font>
      <b/>
      <sz val="10"/>
      <color theme="9" tint="-0.249977111117893"/>
      <name val="Arial"/>
      <family val="2"/>
    </font>
    <font>
      <b/>
      <sz val="10"/>
      <color rgb="FF00B0F0"/>
      <name val="Arial"/>
      <family val="2"/>
    </font>
    <font>
      <b/>
      <sz val="10"/>
      <color rgb="FF0070C0"/>
      <name val="Arial"/>
      <family val="2"/>
    </font>
    <font>
      <b/>
      <sz val="11"/>
      <color rgb="FFFF0000"/>
      <name val="標楷體"/>
      <family val="4"/>
      <charset val="136"/>
    </font>
    <font>
      <b/>
      <sz val="11"/>
      <color rgb="FFFF0000"/>
      <name val="Calibri"/>
      <family val="1"/>
      <charset val="136"/>
      <scheme val="minor"/>
    </font>
    <font>
      <sz val="11"/>
      <color theme="1"/>
      <name val="Arial Unicode MS"/>
      <family val="2"/>
      <charset val="134"/>
    </font>
    <font>
      <sz val="14"/>
      <color theme="1"/>
      <name val="Arial"/>
      <family val="2"/>
    </font>
    <font>
      <sz val="8"/>
      <name val="Calibri"/>
      <family val="2"/>
      <scheme val="minor"/>
    </font>
    <font>
      <sz val="11"/>
      <color theme="4"/>
      <name val="Calibri"/>
      <family val="2"/>
      <scheme val="minor"/>
    </font>
    <font>
      <b/>
      <sz val="9"/>
      <color theme="1"/>
      <name val="Arial"/>
      <family val="2"/>
    </font>
    <font>
      <sz val="9"/>
      <color theme="1"/>
      <name val="Calibri"/>
      <family val="2"/>
      <scheme val="minor"/>
    </font>
    <font>
      <sz val="9"/>
      <color theme="1"/>
      <name val="Arial"/>
      <family val="2"/>
    </font>
    <font>
      <b/>
      <i/>
      <sz val="9"/>
      <color theme="1"/>
      <name val="Calibri"/>
      <family val="2"/>
      <scheme val="minor"/>
    </font>
    <font>
      <i/>
      <sz val="9"/>
      <color theme="5" tint="-0.499984740745262"/>
      <name val="Arial"/>
      <family val="2"/>
    </font>
  </fonts>
  <fills count="10">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rgb="FFDDDDDD"/>
        <bgColor indexed="64"/>
      </patternFill>
    </fill>
    <fill>
      <patternFill patternType="solid">
        <fgColor rgb="FF00B050"/>
        <bgColor indexed="64"/>
      </patternFill>
    </fill>
    <fill>
      <patternFill patternType="solid">
        <fgColor theme="0" tint="-0.499984740745262"/>
        <bgColor indexed="64"/>
      </patternFill>
    </fill>
  </fills>
  <borders count="37">
    <border>
      <left/>
      <right/>
      <top/>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top/>
      <bottom style="medium">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 fillId="0" borderId="0"/>
  </cellStyleXfs>
  <cellXfs count="216">
    <xf numFmtId="0" fontId="0" fillId="0" borderId="0" xfId="0"/>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6" fillId="0" borderId="3" xfId="0" applyFont="1" applyBorder="1" applyAlignment="1">
      <alignment horizontal="center" vertical="center"/>
    </xf>
    <xf numFmtId="164" fontId="0" fillId="0" borderId="0" xfId="0" applyNumberFormat="1"/>
    <xf numFmtId="0" fontId="1" fillId="0" borderId="0" xfId="1" applyFont="1" applyAlignment="1">
      <alignment horizontal="center"/>
    </xf>
    <xf numFmtId="0" fontId="1" fillId="0" borderId="0" xfId="1" applyFont="1"/>
    <xf numFmtId="164" fontId="1" fillId="0" borderId="0" xfId="1" applyNumberFormat="1" applyFont="1"/>
    <xf numFmtId="0" fontId="8" fillId="0" borderId="0" xfId="1" applyFont="1" applyAlignment="1">
      <alignment horizontal="center"/>
    </xf>
    <xf numFmtId="0" fontId="8" fillId="0" borderId="0" xfId="1" applyFont="1"/>
    <xf numFmtId="164" fontId="8" fillId="0" borderId="0" xfId="1" applyNumberFormat="1" applyFont="1"/>
    <xf numFmtId="0" fontId="8" fillId="0" borderId="6" xfId="1" applyFont="1" applyBorder="1" applyAlignment="1">
      <alignment horizontal="center"/>
    </xf>
    <xf numFmtId="0" fontId="8" fillId="0" borderId="7" xfId="1" applyFont="1" applyBorder="1"/>
    <xf numFmtId="0" fontId="8" fillId="0" borderId="4" xfId="1" applyFont="1" applyBorder="1" applyAlignment="1">
      <alignment horizontal="center"/>
    </xf>
    <xf numFmtId="0" fontId="8" fillId="0" borderId="3" xfId="1" applyFont="1" applyBorder="1"/>
    <xf numFmtId="164" fontId="8" fillId="0" borderId="8" xfId="1" applyNumberFormat="1" applyFont="1" applyBorder="1" applyAlignment="1">
      <alignment horizontal="center" wrapText="1"/>
    </xf>
    <xf numFmtId="0" fontId="8" fillId="0" borderId="3" xfId="1" applyFont="1" applyBorder="1" applyAlignment="1">
      <alignment wrapText="1"/>
    </xf>
    <xf numFmtId="0" fontId="3" fillId="0" borderId="3" xfId="0" applyFont="1" applyBorder="1" applyAlignment="1">
      <alignment horizontal="center" vertical="center" wrapText="1"/>
    </xf>
    <xf numFmtId="0" fontId="3" fillId="0" borderId="3" xfId="0" applyFont="1" applyBorder="1" applyAlignment="1">
      <alignment horizontal="left" vertical="center" wrapText="1"/>
    </xf>
    <xf numFmtId="0" fontId="3" fillId="2" borderId="3" xfId="0" applyFont="1" applyFill="1" applyBorder="1" applyAlignment="1">
      <alignment wrapText="1"/>
    </xf>
    <xf numFmtId="0" fontId="3" fillId="2" borderId="3" xfId="0" applyFont="1" applyFill="1" applyBorder="1" applyAlignment="1">
      <alignment horizontal="center" vertical="center" wrapText="1"/>
    </xf>
    <xf numFmtId="0" fontId="3" fillId="2" borderId="3" xfId="0" applyFont="1" applyFill="1" applyBorder="1" applyAlignment="1">
      <alignment horizontal="left" wrapText="1"/>
    </xf>
    <xf numFmtId="0" fontId="3" fillId="0" borderId="3" xfId="0" applyFont="1" applyFill="1" applyBorder="1" applyAlignment="1">
      <alignment wrapText="1"/>
    </xf>
    <xf numFmtId="0" fontId="3" fillId="0"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5" fillId="0" borderId="3" xfId="0" applyFont="1" applyFill="1" applyBorder="1" applyAlignment="1">
      <alignment horizontal="center" vertical="center" wrapText="1"/>
    </xf>
    <xf numFmtId="0" fontId="5" fillId="0" borderId="3" xfId="0" applyFont="1" applyFill="1" applyBorder="1" applyAlignment="1">
      <alignment horizontal="left" vertical="center" wrapText="1"/>
    </xf>
    <xf numFmtId="0" fontId="5" fillId="0" borderId="3" xfId="0" applyFont="1" applyFill="1" applyBorder="1" applyAlignment="1">
      <alignment wrapText="1"/>
    </xf>
    <xf numFmtId="0" fontId="3" fillId="0" borderId="3" xfId="0" applyFont="1" applyFill="1" applyBorder="1" applyAlignment="1">
      <alignment horizontal="left" vertical="center" wrapText="1"/>
    </xf>
    <xf numFmtId="0" fontId="6" fillId="0" borderId="4" xfId="0" applyFont="1" applyBorder="1" applyAlignment="1">
      <alignment horizontal="center" vertical="center"/>
    </xf>
    <xf numFmtId="0" fontId="3" fillId="0" borderId="7" xfId="0" applyFont="1" applyBorder="1" applyAlignment="1">
      <alignment horizontal="center" vertical="center" wrapText="1"/>
    </xf>
    <xf numFmtId="0" fontId="3" fillId="0" borderId="7" xfId="0" applyFont="1" applyBorder="1" applyAlignment="1">
      <alignment horizontal="left" vertical="center" wrapText="1"/>
    </xf>
    <xf numFmtId="0" fontId="3" fillId="2" borderId="7" xfId="0" applyFont="1" applyFill="1" applyBorder="1" applyAlignment="1">
      <alignment wrapText="1"/>
    </xf>
    <xf numFmtId="0" fontId="3" fillId="2" borderId="7" xfId="0" applyFont="1" applyFill="1" applyBorder="1" applyAlignment="1">
      <alignment horizontal="center" vertical="center" wrapText="1"/>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7" xfId="0" applyFont="1" applyBorder="1" applyAlignment="1">
      <alignment horizontal="center" vertical="center"/>
    </xf>
    <xf numFmtId="0" fontId="10" fillId="0" borderId="6"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14" fontId="8" fillId="0" borderId="3" xfId="1" applyNumberFormat="1" applyFont="1" applyBorder="1" applyAlignment="1">
      <alignment horizontal="center" wrapText="1"/>
    </xf>
    <xf numFmtId="0" fontId="8" fillId="0" borderId="3" xfId="1" applyFont="1" applyBorder="1" applyAlignment="1">
      <alignment horizontal="center"/>
    </xf>
    <xf numFmtId="0" fontId="8" fillId="0" borderId="3" xfId="1" applyFont="1" applyBorder="1" applyAlignment="1">
      <alignment horizontal="left" vertical="top" wrapText="1"/>
    </xf>
    <xf numFmtId="0" fontId="8" fillId="0" borderId="4" xfId="1" applyFont="1" applyBorder="1" applyAlignment="1">
      <alignment horizontal="center" wrapText="1"/>
    </xf>
    <xf numFmtId="164" fontId="8" fillId="0" borderId="9" xfId="1" applyNumberFormat="1" applyFont="1" applyBorder="1"/>
    <xf numFmtId="0" fontId="8" fillId="0" borderId="7" xfId="1" applyFont="1" applyBorder="1" applyAlignment="1">
      <alignment horizontal="center"/>
    </xf>
    <xf numFmtId="0" fontId="12" fillId="0" borderId="0" xfId="0" applyFont="1" applyAlignment="1">
      <alignment vertical="center"/>
    </xf>
    <xf numFmtId="0" fontId="3" fillId="0" borderId="0" xfId="0" applyFont="1"/>
    <xf numFmtId="0" fontId="16" fillId="0" borderId="3" xfId="1" applyFont="1" applyBorder="1" applyAlignment="1">
      <alignment horizontal="left" vertical="top" wrapText="1"/>
    </xf>
    <xf numFmtId="14" fontId="8" fillId="0" borderId="3" xfId="1" applyNumberFormat="1" applyFont="1" applyBorder="1" applyAlignment="1">
      <alignment horizontal="center" vertical="center" wrapText="1"/>
    </xf>
    <xf numFmtId="0" fontId="8" fillId="0" borderId="4" xfId="1" applyFont="1" applyBorder="1" applyAlignment="1">
      <alignment horizontal="center" vertical="center"/>
    </xf>
    <xf numFmtId="164" fontId="8" fillId="0" borderId="8" xfId="1" applyNumberFormat="1" applyFont="1" applyBorder="1" applyAlignment="1">
      <alignment horizontal="center" vertical="center" wrapText="1"/>
    </xf>
    <xf numFmtId="49" fontId="14" fillId="6" borderId="8" xfId="0" applyNumberFormat="1" applyFont="1" applyFill="1" applyBorder="1" applyAlignment="1">
      <alignment horizontal="center" vertical="center" wrapText="1"/>
    </xf>
    <xf numFmtId="49" fontId="14" fillId="6" borderId="3" xfId="0" applyNumberFormat="1" applyFont="1" applyFill="1" applyBorder="1" applyAlignment="1">
      <alignment horizontal="center" vertical="center" wrapText="1"/>
    </xf>
    <xf numFmtId="49" fontId="14" fillId="6" borderId="4" xfId="0" applyNumberFormat="1" applyFont="1" applyFill="1" applyBorder="1" applyAlignment="1">
      <alignment horizontal="center" vertical="center" wrapText="1"/>
    </xf>
    <xf numFmtId="49" fontId="14" fillId="4" borderId="8" xfId="0" applyNumberFormat="1" applyFont="1" applyFill="1" applyBorder="1" applyAlignment="1">
      <alignment horizontal="center" vertical="center" wrapText="1"/>
    </xf>
    <xf numFmtId="49" fontId="14" fillId="0" borderId="3" xfId="0" applyNumberFormat="1" applyFont="1" applyFill="1" applyBorder="1" applyAlignment="1">
      <alignment horizontal="center" vertical="center" wrapText="1"/>
    </xf>
    <xf numFmtId="0" fontId="14" fillId="0" borderId="3"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7" fillId="0" borderId="21" xfId="0" applyFont="1" applyFill="1" applyBorder="1" applyAlignment="1">
      <alignment horizontal="center" vertical="center" wrapText="1"/>
    </xf>
    <xf numFmtId="0" fontId="17" fillId="0" borderId="23" xfId="0" applyFont="1" applyFill="1" applyBorder="1" applyAlignment="1">
      <alignment horizontal="center" vertical="center" wrapText="1"/>
    </xf>
    <xf numFmtId="0" fontId="18" fillId="0" borderId="17" xfId="0" applyFont="1" applyFill="1" applyBorder="1" applyAlignment="1">
      <alignment horizontal="center" vertical="center" wrapText="1"/>
    </xf>
    <xf numFmtId="0" fontId="19" fillId="0" borderId="26" xfId="0" applyFont="1" applyFill="1" applyBorder="1" applyAlignment="1">
      <alignment vertical="center" wrapText="1"/>
    </xf>
    <xf numFmtId="0" fontId="17" fillId="0" borderId="17" xfId="0" applyFont="1" applyFill="1" applyBorder="1" applyAlignment="1">
      <alignment vertical="center" wrapText="1"/>
    </xf>
    <xf numFmtId="0" fontId="17" fillId="0" borderId="25" xfId="0" applyFont="1" applyFill="1" applyBorder="1" applyAlignment="1">
      <alignment vertical="center" wrapText="1"/>
    </xf>
    <xf numFmtId="0" fontId="17" fillId="0" borderId="23" xfId="0" applyFont="1" applyFill="1" applyBorder="1" applyAlignment="1">
      <alignment vertical="center" wrapText="1"/>
    </xf>
    <xf numFmtId="0" fontId="17" fillId="0" borderId="27" xfId="0" applyNumberFormat="1" applyFont="1" applyFill="1" applyBorder="1" applyAlignment="1">
      <alignment horizontal="center" vertical="center" wrapText="1"/>
    </xf>
    <xf numFmtId="0" fontId="17" fillId="0" borderId="27" xfId="0" applyFont="1" applyFill="1" applyBorder="1" applyAlignment="1">
      <alignment horizontal="justify" vertical="center" wrapText="1"/>
    </xf>
    <xf numFmtId="0" fontId="17" fillId="0" borderId="23" xfId="0" applyFont="1" applyFill="1" applyBorder="1" applyAlignment="1">
      <alignment horizontal="justify" vertical="center" wrapText="1"/>
    </xf>
    <xf numFmtId="0" fontId="17" fillId="0" borderId="28" xfId="0" applyFont="1" applyFill="1" applyBorder="1" applyAlignment="1">
      <alignment horizontal="justify" vertical="center" wrapText="1"/>
    </xf>
    <xf numFmtId="0" fontId="17" fillId="0" borderId="29" xfId="0" applyFont="1" applyFill="1" applyBorder="1" applyAlignment="1">
      <alignment horizontal="justify" vertical="center" wrapText="1"/>
    </xf>
    <xf numFmtId="0" fontId="17" fillId="0" borderId="29" xfId="0" applyFont="1" applyFill="1" applyBorder="1" applyAlignment="1">
      <alignment horizontal="center" vertical="center" wrapText="1"/>
    </xf>
    <xf numFmtId="0" fontId="19" fillId="7" borderId="17" xfId="0" applyFont="1" applyFill="1" applyBorder="1" applyAlignment="1">
      <alignment vertical="center" wrapText="1"/>
    </xf>
    <xf numFmtId="0" fontId="21" fillId="7" borderId="17" xfId="0" applyFont="1" applyFill="1" applyBorder="1" applyAlignment="1">
      <alignment vertical="center" wrapText="1"/>
    </xf>
    <xf numFmtId="0" fontId="17" fillId="7" borderId="27" xfId="0" applyFont="1" applyFill="1" applyBorder="1" applyAlignment="1">
      <alignment horizontal="justify" vertical="center" wrapText="1"/>
    </xf>
    <xf numFmtId="0" fontId="17" fillId="7" borderId="23" xfId="0" applyFont="1" applyFill="1" applyBorder="1" applyAlignment="1">
      <alignment horizontal="justify" vertical="center" wrapText="1"/>
    </xf>
    <xf numFmtId="0" fontId="17" fillId="7" borderId="23" xfId="0" applyFont="1" applyFill="1" applyBorder="1" applyAlignment="1">
      <alignment horizontal="center" vertical="center" wrapText="1"/>
    </xf>
    <xf numFmtId="0" fontId="17" fillId="7" borderId="17" xfId="0" applyFont="1" applyFill="1" applyBorder="1" applyAlignment="1">
      <alignment horizontal="center" vertical="center" wrapText="1"/>
    </xf>
    <xf numFmtId="0" fontId="19" fillId="7" borderId="25" xfId="0" applyFont="1" applyFill="1" applyBorder="1" applyAlignment="1">
      <alignment vertical="center" wrapText="1"/>
    </xf>
    <xf numFmtId="0" fontId="17" fillId="7" borderId="17" xfId="0" applyFont="1" applyFill="1" applyBorder="1" applyAlignment="1">
      <alignment vertical="center" wrapText="1"/>
    </xf>
    <xf numFmtId="0" fontId="17" fillId="7" borderId="25" xfId="0" applyFont="1" applyFill="1" applyBorder="1" applyAlignment="1">
      <alignment vertical="center" wrapText="1"/>
    </xf>
    <xf numFmtId="0" fontId="17" fillId="7" borderId="25" xfId="0" applyFont="1" applyFill="1" applyBorder="1" applyAlignment="1">
      <alignment horizontal="center" vertical="center" wrapText="1"/>
    </xf>
    <xf numFmtId="0" fontId="23" fillId="7" borderId="23" xfId="0" applyFont="1" applyFill="1" applyBorder="1" applyAlignment="1">
      <alignment vertical="center" wrapText="1"/>
    </xf>
    <xf numFmtId="0" fontId="17" fillId="7" borderId="23" xfId="0" applyFont="1" applyFill="1" applyBorder="1" applyAlignment="1">
      <alignment vertical="center" wrapText="1"/>
    </xf>
    <xf numFmtId="0" fontId="19" fillId="0" borderId="25" xfId="0" applyFont="1" applyFill="1" applyBorder="1" applyAlignment="1">
      <alignment vertical="center" wrapText="1"/>
    </xf>
    <xf numFmtId="0" fontId="17" fillId="0" borderId="17" xfId="0" applyNumberFormat="1" applyFont="1" applyFill="1" applyBorder="1" applyAlignment="1">
      <alignment horizontal="center" vertical="center" wrapText="1"/>
    </xf>
    <xf numFmtId="0" fontId="17" fillId="0" borderId="17" xfId="0" applyFont="1" applyFill="1" applyBorder="1" applyAlignment="1">
      <alignment horizontal="center" vertical="center" wrapText="1"/>
    </xf>
    <xf numFmtId="0" fontId="21" fillId="0" borderId="23" xfId="0" applyFont="1" applyFill="1" applyBorder="1" applyAlignment="1">
      <alignment vertical="center" wrapText="1"/>
    </xf>
    <xf numFmtId="0" fontId="23" fillId="0" borderId="25" xfId="0" applyFont="1" applyFill="1" applyBorder="1" applyAlignment="1">
      <alignment vertical="center" wrapText="1"/>
    </xf>
    <xf numFmtId="0" fontId="17" fillId="0" borderId="25" xfId="0" applyFont="1" applyFill="1" applyBorder="1" applyAlignment="1">
      <alignment horizontal="center" vertical="center" wrapText="1"/>
    </xf>
    <xf numFmtId="0" fontId="23" fillId="0" borderId="17" xfId="0" applyFont="1" applyFill="1" applyBorder="1" applyAlignment="1">
      <alignment vertical="center" wrapText="1"/>
    </xf>
    <xf numFmtId="0" fontId="21" fillId="0" borderId="17" xfId="0" applyFont="1" applyFill="1" applyBorder="1" applyAlignment="1">
      <alignment vertical="center" wrapText="1"/>
    </xf>
    <xf numFmtId="0" fontId="17" fillId="0" borderId="13" xfId="0" applyFont="1" applyFill="1" applyBorder="1" applyAlignment="1">
      <alignment horizontal="center" vertical="center" wrapText="1"/>
    </xf>
    <xf numFmtId="0" fontId="17" fillId="0" borderId="30" xfId="0" applyFont="1" applyFill="1" applyBorder="1" applyAlignment="1">
      <alignment horizontal="center" vertical="center" wrapText="1"/>
    </xf>
    <xf numFmtId="0" fontId="31" fillId="0" borderId="3" xfId="0" applyFont="1" applyFill="1" applyBorder="1" applyAlignment="1">
      <alignment horizontal="center" vertical="center" wrapText="1"/>
    </xf>
    <xf numFmtId="0" fontId="3" fillId="0" borderId="0" xfId="0" applyFont="1" applyFill="1" applyBorder="1" applyAlignment="1">
      <alignment horizontal="left" wrapText="1"/>
    </xf>
    <xf numFmtId="0" fontId="3" fillId="0" borderId="0" xfId="0" applyFont="1" applyFill="1" applyBorder="1" applyAlignment="1">
      <alignment horizontal="center" vertical="center" wrapText="1"/>
    </xf>
    <xf numFmtId="0" fontId="4" fillId="0" borderId="0" xfId="0" applyFont="1" applyFill="1" applyBorder="1" applyAlignment="1">
      <alignment horizontal="left" vertical="center" wrapText="1"/>
    </xf>
    <xf numFmtId="0" fontId="3" fillId="0" borderId="17" xfId="0" applyFont="1" applyFill="1" applyBorder="1" applyAlignment="1">
      <alignment horizontal="center" vertical="center" wrapText="1"/>
    </xf>
    <xf numFmtId="0" fontId="0" fillId="0" borderId="0" xfId="0" applyFill="1" applyBorder="1"/>
    <xf numFmtId="0" fontId="3" fillId="0" borderId="0" xfId="0" applyFont="1" applyFill="1" applyBorder="1" applyAlignment="1">
      <alignment wrapText="1"/>
    </xf>
    <xf numFmtId="0" fontId="4" fillId="0" borderId="0" xfId="0" applyFont="1" applyFill="1" applyBorder="1" applyAlignment="1">
      <alignment wrapText="1"/>
    </xf>
    <xf numFmtId="0" fontId="4" fillId="0" borderId="0"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3" fillId="2" borderId="0" xfId="0" applyFont="1" applyFill="1" applyBorder="1" applyAlignment="1">
      <alignment vertical="center" wrapText="1"/>
    </xf>
    <xf numFmtId="0" fontId="3" fillId="0" borderId="17" xfId="0" applyFont="1" applyFill="1" applyBorder="1" applyAlignment="1">
      <alignment horizontal="center" vertical="center"/>
    </xf>
    <xf numFmtId="0" fontId="3" fillId="0" borderId="25" xfId="0" applyFont="1" applyFill="1" applyBorder="1" applyAlignment="1">
      <alignment horizontal="center" vertical="center"/>
    </xf>
    <xf numFmtId="0" fontId="3" fillId="0" borderId="31" xfId="0" applyFont="1" applyFill="1" applyBorder="1" applyAlignment="1">
      <alignment vertical="center"/>
    </xf>
    <xf numFmtId="0" fontId="3" fillId="2" borderId="2" xfId="0" applyFont="1" applyFill="1" applyBorder="1" applyAlignment="1">
      <alignment vertical="center"/>
    </xf>
    <xf numFmtId="0" fontId="3" fillId="2" borderId="5" xfId="0" applyFont="1" applyFill="1" applyBorder="1" applyAlignment="1">
      <alignment vertical="center"/>
    </xf>
    <xf numFmtId="0" fontId="4" fillId="0" borderId="32" xfId="0" applyFont="1" applyFill="1" applyBorder="1" applyAlignment="1">
      <alignment horizontal="center" vertical="center" wrapText="1"/>
    </xf>
    <xf numFmtId="0" fontId="3" fillId="0" borderId="32" xfId="0" applyFont="1" applyFill="1" applyBorder="1" applyAlignment="1">
      <alignment horizontal="center" vertical="center" wrapText="1"/>
    </xf>
    <xf numFmtId="0" fontId="3" fillId="0" borderId="33" xfId="0" applyFont="1" applyFill="1" applyBorder="1" applyAlignment="1">
      <alignment horizontal="center" vertical="center" wrapText="1"/>
    </xf>
    <xf numFmtId="0" fontId="3" fillId="2" borderId="1" xfId="0" applyFont="1" applyFill="1" applyBorder="1" applyAlignment="1">
      <alignment vertical="center" wrapText="1"/>
    </xf>
    <xf numFmtId="0" fontId="3" fillId="2" borderId="32" xfId="0" applyFont="1" applyFill="1" applyBorder="1" applyAlignment="1">
      <alignment vertical="center" wrapText="1"/>
    </xf>
    <xf numFmtId="0" fontId="3" fillId="2" borderId="33" xfId="0" applyFont="1" applyFill="1" applyBorder="1" applyAlignment="1">
      <alignment vertical="center" wrapText="1"/>
    </xf>
    <xf numFmtId="0" fontId="3" fillId="0" borderId="25" xfId="0" applyFont="1" applyFill="1" applyBorder="1" applyAlignment="1">
      <alignment horizontal="center" vertical="center" wrapText="1"/>
    </xf>
    <xf numFmtId="0" fontId="3" fillId="2" borderId="31" xfId="0" applyFont="1" applyFill="1" applyBorder="1" applyAlignment="1">
      <alignment vertical="center" wrapText="1"/>
    </xf>
    <xf numFmtId="0" fontId="3" fillId="2" borderId="2" xfId="0" applyFont="1" applyFill="1" applyBorder="1" applyAlignment="1">
      <alignment vertical="center" wrapText="1"/>
    </xf>
    <xf numFmtId="0" fontId="3" fillId="2" borderId="5" xfId="0" applyFont="1" applyFill="1" applyBorder="1" applyAlignment="1">
      <alignment vertical="center" wrapText="1"/>
    </xf>
    <xf numFmtId="0" fontId="3" fillId="0" borderId="1"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3" xfId="0" applyFont="1" applyFill="1" applyBorder="1" applyAlignment="1">
      <alignment horizontal="center" vertical="center"/>
    </xf>
    <xf numFmtId="0" fontId="0" fillId="0" borderId="0" xfId="0" applyFill="1" applyBorder="1" applyAlignment="1">
      <alignment wrapText="1"/>
    </xf>
    <xf numFmtId="0" fontId="3" fillId="0" borderId="0" xfId="0" applyFont="1" applyAlignment="1">
      <alignment horizontal="center" vertical="center" wrapText="1"/>
    </xf>
    <xf numFmtId="0" fontId="3" fillId="0" borderId="0" xfId="0" applyFont="1" applyAlignment="1">
      <alignment horizontal="left" wrapText="1"/>
    </xf>
    <xf numFmtId="0" fontId="33" fillId="8" borderId="13" xfId="0" applyFont="1" applyFill="1" applyBorder="1" applyAlignment="1">
      <alignment horizontal="center" vertical="center" wrapText="1"/>
    </xf>
    <xf numFmtId="0" fontId="0" fillId="9" borderId="3" xfId="0" applyFill="1" applyBorder="1"/>
    <xf numFmtId="0" fontId="35" fillId="9" borderId="3" xfId="0" applyFont="1" applyFill="1" applyBorder="1"/>
    <xf numFmtId="0" fontId="0" fillId="9" borderId="3" xfId="0" applyNumberFormat="1" applyFill="1" applyBorder="1" applyAlignment="1">
      <alignment horizontal="center"/>
    </xf>
    <xf numFmtId="0" fontId="36" fillId="2" borderId="3" xfId="0" applyFont="1" applyFill="1" applyBorder="1" applyAlignment="1">
      <alignment horizontal="center" vertical="center"/>
    </xf>
    <xf numFmtId="0" fontId="37" fillId="2" borderId="3" xfId="0" applyFont="1" applyFill="1" applyBorder="1"/>
    <xf numFmtId="0" fontId="37" fillId="2" borderId="3" xfId="0" applyFont="1" applyFill="1" applyBorder="1" applyAlignment="1">
      <alignment horizontal="center"/>
    </xf>
    <xf numFmtId="0" fontId="36" fillId="2" borderId="3" xfId="0" applyFont="1" applyFill="1" applyBorder="1" applyAlignment="1">
      <alignment horizontal="center" vertical="center" wrapText="1"/>
    </xf>
    <xf numFmtId="0" fontId="36" fillId="2" borderId="3" xfId="0" applyFont="1" applyFill="1" applyBorder="1" applyAlignment="1">
      <alignment vertical="center" wrapText="1"/>
    </xf>
    <xf numFmtId="0" fontId="38" fillId="2" borderId="3" xfId="0" applyFont="1" applyFill="1" applyBorder="1" applyAlignment="1">
      <alignment horizontal="center" vertical="center" wrapText="1"/>
    </xf>
    <xf numFmtId="0" fontId="38" fillId="2" borderId="3" xfId="0" applyFont="1" applyFill="1" applyBorder="1" applyAlignment="1">
      <alignment vertical="center" wrapText="1"/>
    </xf>
    <xf numFmtId="0" fontId="38" fillId="2" borderId="3" xfId="0" applyFont="1" applyFill="1" applyBorder="1" applyAlignment="1">
      <alignment horizontal="left" vertical="center" wrapText="1"/>
    </xf>
    <xf numFmtId="0" fontId="37" fillId="2" borderId="3" xfId="0" applyFont="1" applyFill="1" applyBorder="1" applyAlignment="1">
      <alignment horizontal="center" vertical="center"/>
    </xf>
    <xf numFmtId="0" fontId="37" fillId="2" borderId="3" xfId="0" applyFont="1" applyFill="1" applyBorder="1" applyAlignment="1">
      <alignment vertical="center"/>
    </xf>
    <xf numFmtId="0" fontId="37" fillId="2" borderId="3" xfId="0" applyFont="1" applyFill="1" applyBorder="1" applyAlignment="1">
      <alignment vertical="center" wrapText="1"/>
    </xf>
    <xf numFmtId="0" fontId="39" fillId="2" borderId="3" xfId="0" applyFont="1" applyFill="1" applyBorder="1" applyAlignment="1">
      <alignment horizontal="center" vertical="center"/>
    </xf>
    <xf numFmtId="0" fontId="39" fillId="2" borderId="3" xfId="0" applyFont="1" applyFill="1" applyBorder="1" applyAlignment="1">
      <alignment vertical="center"/>
    </xf>
    <xf numFmtId="0" fontId="36" fillId="2" borderId="3" xfId="0" applyFont="1" applyFill="1" applyBorder="1" applyAlignment="1">
      <alignment horizontal="center" vertical="center" wrapText="1"/>
    </xf>
    <xf numFmtId="0" fontId="36" fillId="2" borderId="3"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3" borderId="11" xfId="0" applyFont="1" applyFill="1" applyBorder="1" applyAlignment="1">
      <alignment horizontal="center" vertical="center" wrapText="1"/>
    </xf>
    <xf numFmtId="0" fontId="3" fillId="3" borderId="8" xfId="0" applyFont="1" applyFill="1" applyBorder="1" applyAlignment="1">
      <alignment horizontal="center" vertical="center" wrapText="1"/>
    </xf>
    <xf numFmtId="164" fontId="9" fillId="0" borderId="11" xfId="1" applyNumberFormat="1" applyFont="1" applyBorder="1" applyAlignment="1">
      <alignment horizontal="center" vertical="top" wrapText="1"/>
    </xf>
    <xf numFmtId="164" fontId="9" fillId="0" borderId="8" xfId="1" applyNumberFormat="1" applyFont="1" applyBorder="1" applyAlignment="1">
      <alignment horizontal="center" vertical="top" wrapText="1"/>
    </xf>
    <xf numFmtId="0" fontId="9" fillId="0" borderId="10" xfId="1" applyFont="1" applyBorder="1" applyAlignment="1">
      <alignment horizontal="center" vertical="top" wrapText="1"/>
    </xf>
    <xf numFmtId="0" fontId="9" fillId="0" borderId="3" xfId="1" applyFont="1" applyBorder="1" applyAlignment="1">
      <alignment horizontal="center" vertical="top" wrapText="1"/>
    </xf>
    <xf numFmtId="0" fontId="9" fillId="0" borderId="12" xfId="1" applyFont="1" applyBorder="1" applyAlignment="1">
      <alignment horizontal="center" vertical="top" wrapText="1"/>
    </xf>
    <xf numFmtId="0" fontId="9" fillId="0" borderId="4" xfId="1" applyFont="1" applyBorder="1" applyAlignment="1">
      <alignment horizontal="center" vertical="top" wrapText="1"/>
    </xf>
    <xf numFmtId="0" fontId="3" fillId="0" borderId="24" xfId="0" applyFont="1" applyFill="1" applyBorder="1" applyAlignment="1">
      <alignment horizontal="center" vertical="center" wrapText="1"/>
    </xf>
    <xf numFmtId="0" fontId="0" fillId="0" borderId="25" xfId="0" applyBorder="1" applyAlignment="1">
      <alignment horizontal="center" vertical="center" wrapText="1"/>
    </xf>
    <xf numFmtId="0" fontId="3" fillId="0" borderId="20" xfId="0" applyFont="1" applyFill="1" applyBorder="1" applyAlignment="1">
      <alignment horizontal="left" vertical="center" wrapText="1"/>
    </xf>
    <xf numFmtId="0" fontId="0" fillId="0" borderId="21" xfId="0" applyBorder="1" applyAlignment="1">
      <alignment horizontal="left" vertical="center" wrapText="1"/>
    </xf>
    <xf numFmtId="0" fontId="0" fillId="0" borderId="34" xfId="0" applyBorder="1" applyAlignment="1">
      <alignment horizontal="left" vertical="center" wrapText="1"/>
    </xf>
    <xf numFmtId="0" fontId="0" fillId="0" borderId="29" xfId="0" applyBorder="1" applyAlignment="1">
      <alignment horizontal="left" vertic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3" fillId="4" borderId="22" xfId="0" applyFont="1" applyFill="1" applyBorder="1" applyAlignment="1">
      <alignment horizontal="center" vertical="center" wrapText="1"/>
    </xf>
    <xf numFmtId="0" fontId="0" fillId="0" borderId="30" xfId="0" applyBorder="1" applyAlignment="1">
      <alignment wrapText="1"/>
    </xf>
    <xf numFmtId="0" fontId="3" fillId="4" borderId="24" xfId="0" applyFont="1" applyFill="1" applyBorder="1" applyAlignment="1">
      <alignment horizontal="center" vertical="center" wrapText="1"/>
    </xf>
    <xf numFmtId="0" fontId="0" fillId="4" borderId="26" xfId="0" applyFill="1" applyBorder="1" applyAlignment="1">
      <alignment horizontal="center" vertical="center" wrapText="1"/>
    </xf>
    <xf numFmtId="0" fontId="0" fillId="0" borderId="26" xfId="0" applyBorder="1" applyAlignment="1">
      <alignment wrapText="1"/>
    </xf>
    <xf numFmtId="0" fontId="0" fillId="0" borderId="34" xfId="0" applyBorder="1" applyAlignment="1">
      <alignment horizontal="left" wrapText="1"/>
    </xf>
    <xf numFmtId="0" fontId="0" fillId="0" borderId="0" xfId="0" applyBorder="1" applyAlignment="1">
      <alignment horizontal="left" wrapText="1"/>
    </xf>
    <xf numFmtId="0" fontId="0" fillId="0" borderId="29" xfId="0" applyBorder="1" applyAlignment="1">
      <alignment horizontal="left" wrapText="1"/>
    </xf>
    <xf numFmtId="0" fontId="0" fillId="0" borderId="22" xfId="0" applyBorder="1" applyAlignment="1">
      <alignment horizontal="left" wrapText="1"/>
    </xf>
    <xf numFmtId="0" fontId="0" fillId="0" borderId="30" xfId="0" applyBorder="1" applyAlignment="1">
      <alignment horizontal="left" wrapText="1"/>
    </xf>
    <xf numFmtId="0" fontId="0" fillId="0" borderId="23" xfId="0" applyBorder="1" applyAlignment="1">
      <alignment horizontal="left" wrapText="1"/>
    </xf>
    <xf numFmtId="0" fontId="32" fillId="3" borderId="14"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16" xfId="0" applyFont="1" applyFill="1" applyBorder="1" applyAlignment="1">
      <alignment horizontal="left" vertical="center" wrapText="1"/>
    </xf>
    <xf numFmtId="0" fontId="32" fillId="3" borderId="35" xfId="0" applyFont="1" applyFill="1" applyBorder="1" applyAlignment="1">
      <alignment horizontal="left" wrapText="1"/>
    </xf>
    <xf numFmtId="0" fontId="3" fillId="3" borderId="36" xfId="0" applyFont="1" applyFill="1" applyBorder="1" applyAlignment="1">
      <alignment horizontal="left" wrapText="1"/>
    </xf>
    <xf numFmtId="0" fontId="3" fillId="3" borderId="2" xfId="0" applyFont="1" applyFill="1" applyBorder="1" applyAlignment="1">
      <alignment horizontal="left" wrapText="1"/>
    </xf>
    <xf numFmtId="0" fontId="32" fillId="3" borderId="35" xfId="0" applyFont="1" applyFill="1" applyBorder="1" applyAlignment="1">
      <alignment horizontal="left" vertical="center" wrapText="1"/>
    </xf>
    <xf numFmtId="0" fontId="3" fillId="3" borderId="36"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3" borderId="19" xfId="0" applyFont="1" applyFill="1" applyBorder="1" applyAlignment="1">
      <alignment horizontal="left" vertical="center" wrapText="1"/>
    </xf>
    <xf numFmtId="0" fontId="3" fillId="3" borderId="5" xfId="0" applyFont="1" applyFill="1" applyBorder="1" applyAlignment="1">
      <alignment horizontal="left" vertical="center" wrapText="1"/>
    </xf>
    <xf numFmtId="0" fontId="19" fillId="7" borderId="24" xfId="0" applyFont="1" applyFill="1" applyBorder="1" applyAlignment="1">
      <alignment vertical="center" wrapText="1"/>
    </xf>
    <xf numFmtId="0" fontId="19" fillId="7" borderId="25" xfId="0" applyFont="1" applyFill="1" applyBorder="1" applyAlignment="1">
      <alignment vertical="center" wrapText="1"/>
    </xf>
    <xf numFmtId="0" fontId="19" fillId="7" borderId="24" xfId="0" applyFont="1" applyFill="1" applyBorder="1" applyAlignment="1">
      <alignment horizontal="center" vertical="center" wrapText="1"/>
    </xf>
    <xf numFmtId="0" fontId="19" fillId="7" borderId="23" xfId="0" applyFont="1" applyFill="1" applyBorder="1" applyAlignment="1">
      <alignment horizontal="center" vertical="center" wrapText="1"/>
    </xf>
    <xf numFmtId="0" fontId="17" fillId="0" borderId="20" xfId="0" applyFont="1" applyFill="1" applyBorder="1" applyAlignment="1">
      <alignment horizontal="center" vertical="center" wrapText="1"/>
    </xf>
    <xf numFmtId="0" fontId="17" fillId="0" borderId="21" xfId="0" applyFont="1" applyFill="1" applyBorder="1" applyAlignment="1">
      <alignment horizontal="center" vertical="center" wrapText="1"/>
    </xf>
    <xf numFmtId="0" fontId="17" fillId="0" borderId="22" xfId="0" applyFont="1" applyFill="1" applyBorder="1" applyAlignment="1">
      <alignment horizontal="center" vertical="center" wrapText="1"/>
    </xf>
    <xf numFmtId="0" fontId="17" fillId="0" borderId="23" xfId="0" applyFont="1" applyFill="1" applyBorder="1" applyAlignment="1">
      <alignment horizontal="center" vertical="center" wrapText="1"/>
    </xf>
    <xf numFmtId="0" fontId="19" fillId="0" borderId="24" xfId="0" applyFont="1" applyFill="1" applyBorder="1" applyAlignment="1">
      <alignment vertical="center" wrapText="1"/>
    </xf>
    <xf numFmtId="0" fontId="19" fillId="0" borderId="25" xfId="0" applyFont="1" applyFill="1" applyBorder="1" applyAlignment="1">
      <alignment vertical="center" wrapText="1"/>
    </xf>
    <xf numFmtId="0" fontId="0" fillId="0" borderId="25" xfId="0" applyBorder="1" applyAlignment="1">
      <alignment vertical="center" wrapText="1"/>
    </xf>
    <xf numFmtId="0" fontId="19" fillId="7" borderId="25" xfId="0" applyFont="1" applyFill="1" applyBorder="1" applyAlignment="1">
      <alignment horizontal="center" vertical="center" wrapText="1"/>
    </xf>
    <xf numFmtId="0" fontId="19" fillId="0" borderId="20" xfId="0" applyFont="1" applyFill="1" applyBorder="1" applyAlignment="1">
      <alignment horizontal="center" vertical="center" wrapText="1"/>
    </xf>
    <xf numFmtId="0" fontId="19" fillId="0" borderId="21" xfId="0" applyFont="1" applyFill="1" applyBorder="1" applyAlignment="1">
      <alignment horizontal="center" vertical="center" wrapText="1"/>
    </xf>
    <xf numFmtId="0" fontId="20" fillId="7" borderId="24" xfId="0" applyFont="1" applyFill="1" applyBorder="1" applyAlignment="1">
      <alignment vertical="center" wrapText="1"/>
    </xf>
    <xf numFmtId="0" fontId="20" fillId="7" borderId="25" xfId="0" applyFont="1" applyFill="1" applyBorder="1" applyAlignment="1">
      <alignment vertical="center" wrapText="1"/>
    </xf>
    <xf numFmtId="0" fontId="20" fillId="7" borderId="24" xfId="0" applyFont="1" applyFill="1" applyBorder="1" applyAlignment="1">
      <alignment horizontal="center" vertical="center" wrapText="1"/>
    </xf>
    <xf numFmtId="0" fontId="20" fillId="7" borderId="25" xfId="0" applyFont="1" applyFill="1" applyBorder="1" applyAlignment="1">
      <alignment horizontal="center" vertical="center" wrapText="1"/>
    </xf>
    <xf numFmtId="0" fontId="14" fillId="5" borderId="14" xfId="0" applyFont="1" applyFill="1" applyBorder="1" applyAlignment="1">
      <alignment horizontal="center" vertical="center" wrapText="1"/>
    </xf>
    <xf numFmtId="0" fontId="14" fillId="5" borderId="15" xfId="0" applyFont="1" applyFill="1" applyBorder="1" applyAlignment="1">
      <alignment horizontal="center" vertical="center" wrapText="1"/>
    </xf>
    <xf numFmtId="0" fontId="14" fillId="5" borderId="16" xfId="0" applyFont="1" applyFill="1" applyBorder="1" applyAlignment="1">
      <alignment horizontal="center" vertical="center" wrapText="1"/>
    </xf>
    <xf numFmtId="49" fontId="15" fillId="0" borderId="18" xfId="0" applyNumberFormat="1" applyFont="1" applyFill="1" applyBorder="1" applyAlignment="1">
      <alignment horizontal="left" vertical="top" wrapText="1"/>
    </xf>
    <xf numFmtId="0" fontId="0" fillId="0" borderId="19" xfId="0" applyBorder="1" applyAlignment="1">
      <alignment horizontal="left" vertical="top" wrapText="1"/>
    </xf>
    <xf numFmtId="0" fontId="0" fillId="0" borderId="5" xfId="0" applyBorder="1" applyAlignment="1">
      <alignment horizontal="left" vertical="top" wrapText="1"/>
    </xf>
    <xf numFmtId="0" fontId="38" fillId="0" borderId="3" xfId="0" applyFont="1" applyFill="1" applyBorder="1" applyAlignment="1">
      <alignment horizontal="center" vertical="center" wrapText="1"/>
    </xf>
    <xf numFmtId="0" fontId="37" fillId="0" borderId="3" xfId="0" applyFont="1" applyFill="1" applyBorder="1"/>
    <xf numFmtId="0" fontId="40" fillId="0" borderId="3" xfId="0" applyFont="1" applyFill="1" applyBorder="1" applyAlignment="1">
      <alignment vertical="center" wrapText="1"/>
    </xf>
  </cellXfs>
  <cellStyles count="2">
    <cellStyle name="Normal" xfId="0" builtinId="0"/>
    <cellStyle name="Normal 2" xfId="1" xr:uid="{00000000-0005-0000-0000-000000000000}"/>
  </cellStyles>
  <dxfs count="57">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DE541-3FD9-4912-BAF9-54272FCE13A8}">
  <dimension ref="A1:J51"/>
  <sheetViews>
    <sheetView tabSelected="1" topLeftCell="A49" zoomScale="120" zoomScaleNormal="120" workbookViewId="0">
      <selection activeCell="F50" sqref="F50"/>
    </sheetView>
  </sheetViews>
  <sheetFormatPr defaultColWidth="12.85546875" defaultRowHeight="60" customHeight="1"/>
  <cols>
    <col min="1" max="1" width="12.85546875" style="138"/>
    <col min="2" max="2" width="27.5703125" style="131" customWidth="1"/>
    <col min="3" max="4" width="12.85546875" style="131"/>
    <col min="5" max="5" width="26.140625" style="131" customWidth="1"/>
    <col min="6" max="6" width="12.85546875" style="132"/>
    <col min="7" max="7" width="9.28515625" style="132" customWidth="1"/>
    <col min="8" max="8" width="12.85546875" style="132"/>
    <col min="9" max="9" width="62.5703125" style="131" customWidth="1"/>
    <col min="10" max="10" width="27.5703125" style="131" customWidth="1"/>
    <col min="11" max="16384" width="12.85546875" style="131"/>
  </cols>
  <sheetData>
    <row r="1" spans="1:10" ht="60" customHeight="1">
      <c r="A1" s="130" t="s">
        <v>560</v>
      </c>
    </row>
    <row r="2" spans="1:10" ht="42.75" customHeight="1">
      <c r="A2" s="144" t="s">
        <v>561</v>
      </c>
      <c r="B2" s="144" t="s">
        <v>562</v>
      </c>
      <c r="C2" s="144"/>
      <c r="D2" s="144"/>
      <c r="E2" s="144"/>
      <c r="F2" s="144"/>
      <c r="G2" s="144"/>
      <c r="H2" s="144"/>
      <c r="I2" s="144"/>
    </row>
    <row r="3" spans="1:10" ht="38.25" customHeight="1">
      <c r="A3" s="144"/>
      <c r="B3" s="133"/>
      <c r="C3" s="144" t="s">
        <v>563</v>
      </c>
      <c r="D3" s="144"/>
      <c r="E3" s="133"/>
      <c r="F3" s="144" t="s">
        <v>564</v>
      </c>
      <c r="G3" s="144"/>
      <c r="H3" s="133"/>
      <c r="I3" s="133"/>
    </row>
    <row r="4" spans="1:10" ht="48.75" customHeight="1">
      <c r="A4" s="144"/>
      <c r="B4" s="134" t="s">
        <v>565</v>
      </c>
      <c r="C4" s="133" t="s">
        <v>566</v>
      </c>
      <c r="D4" s="133" t="s">
        <v>567</v>
      </c>
      <c r="E4" s="134" t="s">
        <v>752</v>
      </c>
      <c r="F4" s="143" t="s">
        <v>568</v>
      </c>
      <c r="G4" s="143" t="s">
        <v>569</v>
      </c>
      <c r="H4" s="133" t="s">
        <v>570</v>
      </c>
      <c r="I4" s="133" t="s">
        <v>571</v>
      </c>
    </row>
    <row r="5" spans="1:10" ht="60" customHeight="1">
      <c r="A5" s="135" t="s">
        <v>572</v>
      </c>
      <c r="B5" s="136" t="s">
        <v>573</v>
      </c>
      <c r="C5" s="135" t="s">
        <v>574</v>
      </c>
      <c r="D5" s="135" t="s">
        <v>574</v>
      </c>
      <c r="E5" s="136" t="s">
        <v>575</v>
      </c>
      <c r="F5" s="135" t="s">
        <v>576</v>
      </c>
      <c r="G5" s="135">
        <v>1</v>
      </c>
      <c r="H5" s="135" t="s">
        <v>577</v>
      </c>
      <c r="I5" s="136" t="s">
        <v>578</v>
      </c>
    </row>
    <row r="6" spans="1:10" ht="60" customHeight="1">
      <c r="A6" s="135" t="s">
        <v>0</v>
      </c>
      <c r="B6" s="136" t="s">
        <v>579</v>
      </c>
      <c r="C6" s="135" t="s">
        <v>574</v>
      </c>
      <c r="D6" s="135" t="s">
        <v>574</v>
      </c>
      <c r="E6" s="136" t="s">
        <v>575</v>
      </c>
      <c r="F6" s="135" t="s">
        <v>576</v>
      </c>
      <c r="G6" s="135">
        <v>1</v>
      </c>
      <c r="H6" s="135" t="s">
        <v>580</v>
      </c>
      <c r="I6" s="136" t="s">
        <v>581</v>
      </c>
      <c r="J6" s="131" t="s">
        <v>698</v>
      </c>
    </row>
    <row r="7" spans="1:10" ht="60" customHeight="1">
      <c r="A7" s="135" t="s">
        <v>28</v>
      </c>
      <c r="B7" s="136" t="s">
        <v>582</v>
      </c>
      <c r="C7" s="135" t="s">
        <v>574</v>
      </c>
      <c r="D7" s="135" t="s">
        <v>574</v>
      </c>
      <c r="E7" s="136" t="s">
        <v>583</v>
      </c>
      <c r="F7" s="135" t="s">
        <v>576</v>
      </c>
      <c r="G7" s="135">
        <v>1</v>
      </c>
      <c r="H7" s="135" t="s">
        <v>584</v>
      </c>
      <c r="I7" s="137" t="s">
        <v>585</v>
      </c>
    </row>
    <row r="8" spans="1:10" ht="45.75" customHeight="1">
      <c r="A8" s="135" t="s">
        <v>29</v>
      </c>
      <c r="B8" s="136" t="s">
        <v>586</v>
      </c>
      <c r="C8" s="135"/>
      <c r="D8" s="135"/>
      <c r="E8" s="136" t="s">
        <v>587</v>
      </c>
      <c r="F8" s="135"/>
      <c r="G8" s="135" t="s">
        <v>695</v>
      </c>
      <c r="H8" s="135"/>
      <c r="I8" s="137" t="s">
        <v>588</v>
      </c>
    </row>
    <row r="9" spans="1:10" ht="48.75" customHeight="1">
      <c r="A9" s="135" t="s">
        <v>1</v>
      </c>
      <c r="B9" s="136" t="s">
        <v>688</v>
      </c>
      <c r="C9" s="135" t="s">
        <v>574</v>
      </c>
      <c r="D9" s="135" t="s">
        <v>574</v>
      </c>
      <c r="E9" s="136" t="s">
        <v>583</v>
      </c>
      <c r="F9" s="135" t="s">
        <v>576</v>
      </c>
      <c r="G9" s="135">
        <v>1</v>
      </c>
      <c r="H9" s="135" t="s">
        <v>589</v>
      </c>
      <c r="I9" s="137" t="s">
        <v>590</v>
      </c>
    </row>
    <row r="10" spans="1:10" ht="60" customHeight="1">
      <c r="A10" s="135" t="s">
        <v>30</v>
      </c>
      <c r="B10" s="136" t="s">
        <v>591</v>
      </c>
      <c r="C10" s="135" t="s">
        <v>574</v>
      </c>
      <c r="D10" s="135" t="s">
        <v>574</v>
      </c>
      <c r="E10" s="136" t="s">
        <v>583</v>
      </c>
      <c r="F10" s="135" t="s">
        <v>576</v>
      </c>
      <c r="G10" s="135">
        <v>1</v>
      </c>
      <c r="H10" s="135" t="s">
        <v>592</v>
      </c>
      <c r="I10" s="137" t="s">
        <v>593</v>
      </c>
    </row>
    <row r="11" spans="1:10" ht="47.25" customHeight="1">
      <c r="A11" s="135" t="s">
        <v>31</v>
      </c>
      <c r="B11" s="136" t="s">
        <v>689</v>
      </c>
      <c r="C11" s="135" t="s">
        <v>574</v>
      </c>
      <c r="D11" s="135" t="s">
        <v>574</v>
      </c>
      <c r="E11" s="136" t="s">
        <v>594</v>
      </c>
      <c r="F11" s="135" t="s">
        <v>576</v>
      </c>
      <c r="G11" s="135">
        <v>2</v>
      </c>
      <c r="H11" s="135">
        <v>0</v>
      </c>
      <c r="I11" s="135" t="s">
        <v>696</v>
      </c>
    </row>
    <row r="12" spans="1:10" ht="60" customHeight="1">
      <c r="A12" s="135" t="s">
        <v>22</v>
      </c>
      <c r="B12" s="136" t="s">
        <v>595</v>
      </c>
      <c r="C12" s="135" t="s">
        <v>574</v>
      </c>
      <c r="D12" s="135" t="s">
        <v>574</v>
      </c>
      <c r="E12" s="136" t="s">
        <v>583</v>
      </c>
      <c r="F12" s="135" t="s">
        <v>576</v>
      </c>
      <c r="G12" s="135">
        <v>2</v>
      </c>
      <c r="H12" s="135" t="s">
        <v>596</v>
      </c>
      <c r="I12" s="137" t="s">
        <v>597</v>
      </c>
    </row>
    <row r="13" spans="1:10" ht="60" customHeight="1">
      <c r="A13" s="135" t="s">
        <v>23</v>
      </c>
      <c r="B13" s="136" t="s">
        <v>598</v>
      </c>
      <c r="C13" s="135" t="s">
        <v>599</v>
      </c>
      <c r="D13" s="135" t="s">
        <v>599</v>
      </c>
      <c r="E13" s="136" t="s">
        <v>594</v>
      </c>
      <c r="F13" s="135" t="s">
        <v>600</v>
      </c>
      <c r="G13" s="135">
        <v>2</v>
      </c>
      <c r="H13" s="135" t="s">
        <v>601</v>
      </c>
      <c r="I13" s="137" t="s">
        <v>697</v>
      </c>
    </row>
    <row r="14" spans="1:10" ht="60" customHeight="1">
      <c r="A14" s="135" t="s">
        <v>25</v>
      </c>
      <c r="B14" s="136" t="s">
        <v>602</v>
      </c>
      <c r="C14" s="135" t="s">
        <v>599</v>
      </c>
      <c r="D14" s="135" t="s">
        <v>599</v>
      </c>
      <c r="E14" s="136" t="s">
        <v>594</v>
      </c>
      <c r="F14" s="135" t="s">
        <v>600</v>
      </c>
      <c r="G14" s="135">
        <v>2</v>
      </c>
      <c r="H14" s="135" t="s">
        <v>603</v>
      </c>
      <c r="I14" s="137" t="s">
        <v>604</v>
      </c>
    </row>
    <row r="15" spans="1:10" ht="60" customHeight="1">
      <c r="A15" s="135" t="s">
        <v>26</v>
      </c>
      <c r="B15" s="136" t="s">
        <v>605</v>
      </c>
      <c r="C15" s="135" t="s">
        <v>574</v>
      </c>
      <c r="D15" s="135" t="s">
        <v>574</v>
      </c>
      <c r="E15" s="136" t="s">
        <v>583</v>
      </c>
      <c r="F15" s="135" t="s">
        <v>600</v>
      </c>
      <c r="G15" s="135">
        <v>2</v>
      </c>
      <c r="H15" s="135" t="s">
        <v>606</v>
      </c>
      <c r="I15" s="137" t="s">
        <v>607</v>
      </c>
    </row>
    <row r="16" spans="1:10" ht="60" customHeight="1">
      <c r="A16" s="135" t="s">
        <v>24</v>
      </c>
      <c r="B16" s="136" t="s">
        <v>608</v>
      </c>
      <c r="C16" s="135" t="s">
        <v>574</v>
      </c>
      <c r="D16" s="135" t="s">
        <v>574</v>
      </c>
      <c r="E16" s="136" t="s">
        <v>583</v>
      </c>
      <c r="F16" s="135" t="s">
        <v>600</v>
      </c>
      <c r="G16" s="135">
        <v>2</v>
      </c>
      <c r="H16" s="135" t="s">
        <v>609</v>
      </c>
      <c r="I16" s="137" t="s">
        <v>610</v>
      </c>
    </row>
    <row r="17" spans="1:9" ht="60" customHeight="1">
      <c r="A17" s="135" t="s">
        <v>2</v>
      </c>
      <c r="B17" s="136" t="s">
        <v>611</v>
      </c>
      <c r="C17" s="135" t="s">
        <v>574</v>
      </c>
      <c r="D17" s="135" t="s">
        <v>574</v>
      </c>
      <c r="E17" s="136" t="s">
        <v>583</v>
      </c>
      <c r="F17" s="135" t="s">
        <v>576</v>
      </c>
      <c r="G17" s="135">
        <v>1</v>
      </c>
      <c r="H17" s="135"/>
      <c r="I17" s="137" t="s">
        <v>612</v>
      </c>
    </row>
    <row r="18" spans="1:9" ht="60" customHeight="1">
      <c r="A18" s="135" t="s">
        <v>3</v>
      </c>
      <c r="B18" s="136" t="s">
        <v>613</v>
      </c>
      <c r="C18" s="135" t="s">
        <v>574</v>
      </c>
      <c r="D18" s="135" t="s">
        <v>574</v>
      </c>
      <c r="E18" s="136" t="s">
        <v>583</v>
      </c>
      <c r="F18" s="135" t="s">
        <v>600</v>
      </c>
      <c r="G18" s="135">
        <v>2</v>
      </c>
      <c r="H18" s="135"/>
      <c r="I18" s="137" t="s">
        <v>614</v>
      </c>
    </row>
    <row r="19" spans="1:9" ht="60" customHeight="1">
      <c r="A19" s="135" t="s">
        <v>4</v>
      </c>
      <c r="B19" s="136" t="s">
        <v>615</v>
      </c>
      <c r="C19" s="135" t="s">
        <v>574</v>
      </c>
      <c r="D19" s="135" t="s">
        <v>574</v>
      </c>
      <c r="E19" s="136" t="s">
        <v>583</v>
      </c>
      <c r="F19" s="135" t="s">
        <v>576</v>
      </c>
      <c r="G19" s="135">
        <v>1</v>
      </c>
      <c r="H19" s="135"/>
      <c r="I19" s="137" t="s">
        <v>690</v>
      </c>
    </row>
    <row r="20" spans="1:9" ht="94.5" customHeight="1">
      <c r="A20" s="135" t="s">
        <v>5</v>
      </c>
      <c r="B20" s="136" t="s">
        <v>691</v>
      </c>
      <c r="C20" s="135" t="s">
        <v>574</v>
      </c>
      <c r="D20" s="135" t="s">
        <v>574</v>
      </c>
      <c r="E20" s="136" t="s">
        <v>583</v>
      </c>
      <c r="F20" s="135" t="s">
        <v>616</v>
      </c>
      <c r="G20" s="135">
        <v>1</v>
      </c>
      <c r="H20" s="135"/>
      <c r="I20" s="137" t="s">
        <v>617</v>
      </c>
    </row>
    <row r="21" spans="1:9" ht="116.25" customHeight="1">
      <c r="A21" s="135" t="s">
        <v>6</v>
      </c>
      <c r="B21" s="136" t="s">
        <v>692</v>
      </c>
      <c r="C21" s="135" t="s">
        <v>574</v>
      </c>
      <c r="D21" s="135" t="s">
        <v>574</v>
      </c>
      <c r="E21" s="136" t="s">
        <v>583</v>
      </c>
      <c r="F21" s="135" t="s">
        <v>616</v>
      </c>
      <c r="G21" s="135">
        <v>1</v>
      </c>
      <c r="H21" s="135"/>
      <c r="I21" s="137" t="s">
        <v>618</v>
      </c>
    </row>
    <row r="22" spans="1:9" ht="60" customHeight="1">
      <c r="A22" s="135" t="s">
        <v>7</v>
      </c>
      <c r="B22" s="136" t="s">
        <v>619</v>
      </c>
      <c r="C22" s="135" t="s">
        <v>574</v>
      </c>
      <c r="D22" s="135" t="s">
        <v>574</v>
      </c>
      <c r="E22" s="136" t="s">
        <v>583</v>
      </c>
      <c r="F22" s="135" t="s">
        <v>616</v>
      </c>
      <c r="G22" s="135">
        <v>1</v>
      </c>
      <c r="H22" s="135"/>
      <c r="I22" s="137" t="s">
        <v>620</v>
      </c>
    </row>
    <row r="23" spans="1:9" ht="60" customHeight="1">
      <c r="A23" s="135" t="s">
        <v>8</v>
      </c>
      <c r="B23" s="136" t="s">
        <v>621</v>
      </c>
      <c r="C23" s="135" t="s">
        <v>574</v>
      </c>
      <c r="D23" s="135" t="s">
        <v>574</v>
      </c>
      <c r="E23" s="136" t="s">
        <v>583</v>
      </c>
      <c r="F23" s="135" t="s">
        <v>616</v>
      </c>
      <c r="G23" s="135">
        <v>1</v>
      </c>
      <c r="H23" s="135"/>
      <c r="I23" s="137" t="s">
        <v>622</v>
      </c>
    </row>
    <row r="24" spans="1:9" ht="60" customHeight="1">
      <c r="A24" s="135" t="s">
        <v>9</v>
      </c>
      <c r="B24" s="136" t="s">
        <v>623</v>
      </c>
      <c r="C24" s="135" t="s">
        <v>574</v>
      </c>
      <c r="D24" s="135" t="s">
        <v>574</v>
      </c>
      <c r="E24" s="136" t="s">
        <v>583</v>
      </c>
      <c r="F24" s="135" t="s">
        <v>616</v>
      </c>
      <c r="G24" s="135">
        <v>1</v>
      </c>
      <c r="H24" s="135"/>
      <c r="I24" s="137" t="s">
        <v>624</v>
      </c>
    </row>
    <row r="25" spans="1:9" ht="48.75" customHeight="1">
      <c r="A25" s="135" t="s">
        <v>10</v>
      </c>
      <c r="B25" s="136" t="s">
        <v>625</v>
      </c>
      <c r="C25" s="135" t="s">
        <v>574</v>
      </c>
      <c r="D25" s="135" t="s">
        <v>574</v>
      </c>
      <c r="E25" s="136" t="s">
        <v>583</v>
      </c>
      <c r="F25" s="135" t="s">
        <v>616</v>
      </c>
      <c r="G25" s="135">
        <v>1</v>
      </c>
      <c r="H25" s="135"/>
      <c r="I25" s="137" t="s">
        <v>626</v>
      </c>
    </row>
    <row r="26" spans="1:9" ht="50.25" customHeight="1">
      <c r="A26" s="135" t="s">
        <v>32</v>
      </c>
      <c r="B26" s="136" t="s">
        <v>627</v>
      </c>
      <c r="C26" s="135" t="s">
        <v>574</v>
      </c>
      <c r="D26" s="135" t="s">
        <v>574</v>
      </c>
      <c r="E26" s="136" t="s">
        <v>583</v>
      </c>
      <c r="F26" s="135" t="s">
        <v>616</v>
      </c>
      <c r="G26" s="135">
        <v>1</v>
      </c>
      <c r="H26" s="135"/>
      <c r="I26" s="137" t="s">
        <v>694</v>
      </c>
    </row>
    <row r="27" spans="1:9" ht="33.75" customHeight="1">
      <c r="A27" s="135" t="s">
        <v>15</v>
      </c>
      <c r="B27" s="136" t="s">
        <v>709</v>
      </c>
      <c r="C27" s="135" t="s">
        <v>574</v>
      </c>
      <c r="D27" s="135" t="s">
        <v>574</v>
      </c>
      <c r="E27" s="136" t="s">
        <v>583</v>
      </c>
      <c r="F27" s="135" t="s">
        <v>600</v>
      </c>
      <c r="G27" s="135">
        <v>2</v>
      </c>
      <c r="H27" s="135"/>
      <c r="I27" s="137" t="s">
        <v>693</v>
      </c>
    </row>
    <row r="28" spans="1:9" s="214" customFormat="1" ht="33.75" customHeight="1">
      <c r="A28" s="213" t="s">
        <v>16</v>
      </c>
      <c r="B28" s="215" t="s">
        <v>757</v>
      </c>
      <c r="C28" s="135" t="s">
        <v>574</v>
      </c>
      <c r="D28" s="135" t="s">
        <v>574</v>
      </c>
      <c r="E28" s="136" t="s">
        <v>583</v>
      </c>
      <c r="F28" s="135" t="s">
        <v>600</v>
      </c>
      <c r="G28" s="135">
        <v>2</v>
      </c>
      <c r="H28" s="135"/>
      <c r="I28" s="137" t="s">
        <v>758</v>
      </c>
    </row>
    <row r="29" spans="1:9" ht="38.25" customHeight="1">
      <c r="A29" s="135" t="s">
        <v>17</v>
      </c>
      <c r="B29" s="136" t="s">
        <v>628</v>
      </c>
      <c r="C29" s="135" t="s">
        <v>574</v>
      </c>
      <c r="D29" s="135" t="s">
        <v>574</v>
      </c>
      <c r="E29" s="136" t="s">
        <v>583</v>
      </c>
      <c r="F29" s="135" t="s">
        <v>600</v>
      </c>
      <c r="G29" s="135">
        <v>2</v>
      </c>
      <c r="H29" s="135"/>
      <c r="I29" s="137" t="s">
        <v>629</v>
      </c>
    </row>
    <row r="30" spans="1:9" ht="56.25" customHeight="1">
      <c r="A30" s="135" t="s">
        <v>18</v>
      </c>
      <c r="B30" s="136" t="s">
        <v>630</v>
      </c>
      <c r="C30" s="135" t="s">
        <v>574</v>
      </c>
      <c r="D30" s="135" t="s">
        <v>574</v>
      </c>
      <c r="E30" s="136" t="s">
        <v>583</v>
      </c>
      <c r="F30" s="135" t="s">
        <v>600</v>
      </c>
      <c r="G30" s="135">
        <v>2</v>
      </c>
      <c r="H30" s="135"/>
      <c r="I30" s="137" t="s">
        <v>631</v>
      </c>
    </row>
    <row r="31" spans="1:9" ht="47.25" customHeight="1">
      <c r="A31" s="135" t="s">
        <v>19</v>
      </c>
      <c r="B31" s="136" t="s">
        <v>632</v>
      </c>
      <c r="C31" s="135" t="s">
        <v>574</v>
      </c>
      <c r="D31" s="135" t="s">
        <v>574</v>
      </c>
      <c r="E31" s="136" t="s">
        <v>583</v>
      </c>
      <c r="F31" s="135" t="s">
        <v>600</v>
      </c>
      <c r="G31" s="135">
        <v>2</v>
      </c>
      <c r="H31" s="135"/>
      <c r="I31" s="137" t="s">
        <v>633</v>
      </c>
    </row>
    <row r="32" spans="1:9" ht="44.25" customHeight="1">
      <c r="A32" s="135" t="s">
        <v>20</v>
      </c>
      <c r="B32" s="136" t="s">
        <v>634</v>
      </c>
      <c r="C32" s="135" t="s">
        <v>574</v>
      </c>
      <c r="D32" s="135" t="s">
        <v>574</v>
      </c>
      <c r="E32" s="136" t="s">
        <v>583</v>
      </c>
      <c r="F32" s="135" t="s">
        <v>600</v>
      </c>
      <c r="G32" s="135">
        <v>2</v>
      </c>
      <c r="H32" s="135"/>
      <c r="I32" s="137" t="s">
        <v>635</v>
      </c>
    </row>
    <row r="33" spans="1:10" ht="48" customHeight="1">
      <c r="A33" s="135" t="s">
        <v>27</v>
      </c>
      <c r="B33" s="136" t="s">
        <v>636</v>
      </c>
      <c r="C33" s="135" t="s">
        <v>574</v>
      </c>
      <c r="D33" s="135" t="s">
        <v>574</v>
      </c>
      <c r="E33" s="136" t="s">
        <v>583</v>
      </c>
      <c r="F33" s="135" t="s">
        <v>600</v>
      </c>
      <c r="G33" s="135">
        <v>2</v>
      </c>
      <c r="H33" s="135"/>
      <c r="I33" s="137" t="s">
        <v>635</v>
      </c>
    </row>
    <row r="34" spans="1:10" ht="54" customHeight="1">
      <c r="A34" s="135" t="s">
        <v>33</v>
      </c>
      <c r="B34" s="136" t="s">
        <v>637</v>
      </c>
      <c r="C34" s="135" t="s">
        <v>574</v>
      </c>
      <c r="D34" s="135" t="s">
        <v>574</v>
      </c>
      <c r="E34" s="136" t="s">
        <v>583</v>
      </c>
      <c r="F34" s="135" t="s">
        <v>600</v>
      </c>
      <c r="G34" s="135">
        <v>2</v>
      </c>
      <c r="H34" s="135"/>
      <c r="I34" s="137" t="s">
        <v>635</v>
      </c>
    </row>
    <row r="35" spans="1:10" ht="45.75" customHeight="1">
      <c r="A35" s="135" t="s">
        <v>21</v>
      </c>
      <c r="B35" s="136" t="s">
        <v>638</v>
      </c>
      <c r="C35" s="135" t="s">
        <v>574</v>
      </c>
      <c r="D35" s="135" t="s">
        <v>574</v>
      </c>
      <c r="E35" s="136" t="s">
        <v>583</v>
      </c>
      <c r="F35" s="135" t="s">
        <v>600</v>
      </c>
      <c r="G35" s="135">
        <v>2</v>
      </c>
      <c r="H35" s="135"/>
      <c r="I35" s="137" t="s">
        <v>639</v>
      </c>
    </row>
    <row r="36" spans="1:10" ht="46.5" customHeight="1">
      <c r="A36" s="135" t="s">
        <v>11</v>
      </c>
      <c r="B36" s="136" t="s">
        <v>640</v>
      </c>
      <c r="C36" s="135" t="s">
        <v>574</v>
      </c>
      <c r="D36" s="135" t="s">
        <v>574</v>
      </c>
      <c r="E36" s="136" t="s">
        <v>583</v>
      </c>
      <c r="F36" s="135" t="s">
        <v>600</v>
      </c>
      <c r="G36" s="135">
        <v>2</v>
      </c>
      <c r="H36" s="135"/>
      <c r="I36" s="137" t="s">
        <v>641</v>
      </c>
    </row>
    <row r="37" spans="1:10" ht="60" customHeight="1">
      <c r="A37" s="135" t="s">
        <v>34</v>
      </c>
      <c r="B37" s="136" t="s">
        <v>642</v>
      </c>
      <c r="C37" s="135" t="s">
        <v>574</v>
      </c>
      <c r="D37" s="135" t="s">
        <v>574</v>
      </c>
      <c r="E37" s="136" t="s">
        <v>583</v>
      </c>
      <c r="F37" s="135" t="s">
        <v>576</v>
      </c>
      <c r="G37" s="135">
        <v>1</v>
      </c>
      <c r="H37" s="135" t="s">
        <v>643</v>
      </c>
      <c r="I37" s="137" t="s">
        <v>644</v>
      </c>
    </row>
    <row r="38" spans="1:10" ht="49.5" customHeight="1">
      <c r="A38" s="135" t="s">
        <v>35</v>
      </c>
      <c r="B38" s="136" t="s">
        <v>645</v>
      </c>
      <c r="C38" s="135" t="s">
        <v>574</v>
      </c>
      <c r="D38" s="135" t="s">
        <v>574</v>
      </c>
      <c r="E38" s="136" t="s">
        <v>583</v>
      </c>
      <c r="F38" s="135" t="s">
        <v>600</v>
      </c>
      <c r="G38" s="135">
        <v>2</v>
      </c>
      <c r="H38" s="135" t="s">
        <v>646</v>
      </c>
      <c r="I38" s="137" t="s">
        <v>647</v>
      </c>
    </row>
    <row r="39" spans="1:10" ht="54.75" customHeight="1">
      <c r="A39" s="135" t="s">
        <v>36</v>
      </c>
      <c r="B39" s="136" t="s">
        <v>648</v>
      </c>
      <c r="C39" s="135" t="s">
        <v>574</v>
      </c>
      <c r="D39" s="135" t="s">
        <v>574</v>
      </c>
      <c r="E39" s="136" t="s">
        <v>583</v>
      </c>
      <c r="F39" s="135" t="s">
        <v>600</v>
      </c>
      <c r="G39" s="135">
        <v>2</v>
      </c>
      <c r="H39" s="135" t="s">
        <v>649</v>
      </c>
      <c r="I39" s="137" t="s">
        <v>650</v>
      </c>
    </row>
    <row r="40" spans="1:10" ht="51" customHeight="1">
      <c r="A40" s="135" t="s">
        <v>37</v>
      </c>
      <c r="B40" s="136" t="s">
        <v>651</v>
      </c>
      <c r="C40" s="135" t="s">
        <v>574</v>
      </c>
      <c r="D40" s="135" t="s">
        <v>574</v>
      </c>
      <c r="E40" s="136" t="s">
        <v>583</v>
      </c>
      <c r="F40" s="135" t="s">
        <v>600</v>
      </c>
      <c r="G40" s="135">
        <v>2</v>
      </c>
      <c r="H40" s="135" t="s">
        <v>652</v>
      </c>
      <c r="I40" s="137" t="s">
        <v>653</v>
      </c>
    </row>
    <row r="41" spans="1:10" ht="45.75" customHeight="1">
      <c r="A41" s="135" t="s">
        <v>13</v>
      </c>
      <c r="B41" s="136" t="s">
        <v>654</v>
      </c>
      <c r="C41" s="135" t="s">
        <v>574</v>
      </c>
      <c r="D41" s="135" t="s">
        <v>574</v>
      </c>
      <c r="E41" s="136" t="s">
        <v>583</v>
      </c>
      <c r="F41" s="135" t="s">
        <v>600</v>
      </c>
      <c r="G41" s="135">
        <v>2</v>
      </c>
      <c r="H41" s="135" t="s">
        <v>753</v>
      </c>
      <c r="I41" s="137" t="s">
        <v>655</v>
      </c>
    </row>
    <row r="42" spans="1:10" ht="48.75" customHeight="1">
      <c r="A42" s="135" t="s">
        <v>38</v>
      </c>
      <c r="B42" s="136" t="s">
        <v>656</v>
      </c>
      <c r="C42" s="135" t="s">
        <v>574</v>
      </c>
      <c r="D42" s="135" t="s">
        <v>574</v>
      </c>
      <c r="E42" s="136" t="s">
        <v>583</v>
      </c>
      <c r="F42" s="135" t="s">
        <v>600</v>
      </c>
      <c r="G42" s="135">
        <v>2</v>
      </c>
      <c r="H42" s="135" t="s">
        <v>657</v>
      </c>
      <c r="I42" s="137" t="s">
        <v>658</v>
      </c>
    </row>
    <row r="43" spans="1:10" ht="60" customHeight="1">
      <c r="A43" s="135" t="s">
        <v>39</v>
      </c>
      <c r="B43" s="136" t="s">
        <v>659</v>
      </c>
      <c r="C43" s="135" t="s">
        <v>574</v>
      </c>
      <c r="D43" s="135" t="s">
        <v>574</v>
      </c>
      <c r="E43" s="136" t="s">
        <v>583</v>
      </c>
      <c r="F43" s="135" t="s">
        <v>600</v>
      </c>
      <c r="G43" s="135">
        <v>2</v>
      </c>
      <c r="H43" s="135" t="s">
        <v>660</v>
      </c>
      <c r="I43" s="137" t="s">
        <v>661</v>
      </c>
    </row>
    <row r="44" spans="1:10" ht="45.75" customHeight="1">
      <c r="A44" s="135" t="s">
        <v>40</v>
      </c>
      <c r="B44" s="136" t="s">
        <v>662</v>
      </c>
      <c r="C44" s="135" t="s">
        <v>574</v>
      </c>
      <c r="D44" s="135" t="s">
        <v>574</v>
      </c>
      <c r="E44" s="136" t="s">
        <v>583</v>
      </c>
      <c r="F44" s="135" t="s">
        <v>600</v>
      </c>
      <c r="G44" s="135">
        <v>2</v>
      </c>
      <c r="H44" s="135" t="s">
        <v>663</v>
      </c>
      <c r="I44" s="137" t="s">
        <v>664</v>
      </c>
    </row>
    <row r="45" spans="1:10" ht="48" customHeight="1">
      <c r="A45" s="135" t="s">
        <v>14</v>
      </c>
      <c r="B45" s="136" t="s">
        <v>665</v>
      </c>
      <c r="C45" s="135" t="s">
        <v>574</v>
      </c>
      <c r="D45" s="135" t="s">
        <v>574</v>
      </c>
      <c r="E45" s="136" t="s">
        <v>583</v>
      </c>
      <c r="F45" s="135" t="s">
        <v>600</v>
      </c>
      <c r="G45" s="135">
        <v>2</v>
      </c>
      <c r="H45" s="135" t="s">
        <v>666</v>
      </c>
      <c r="I45" s="137" t="s">
        <v>667</v>
      </c>
    </row>
    <row r="46" spans="1:10" ht="60" customHeight="1">
      <c r="A46" s="135" t="s">
        <v>41</v>
      </c>
      <c r="B46" s="136" t="s">
        <v>668</v>
      </c>
      <c r="C46" s="135" t="s">
        <v>574</v>
      </c>
      <c r="D46" s="135" t="s">
        <v>574</v>
      </c>
      <c r="E46" s="136" t="s">
        <v>583</v>
      </c>
      <c r="F46" s="135" t="s">
        <v>600</v>
      </c>
      <c r="G46" s="135">
        <v>2</v>
      </c>
      <c r="H46" s="135" t="s">
        <v>669</v>
      </c>
      <c r="I46" s="137" t="s">
        <v>670</v>
      </c>
    </row>
    <row r="47" spans="1:10" ht="60" customHeight="1">
      <c r="A47" s="135" t="s">
        <v>42</v>
      </c>
      <c r="B47" s="136" t="s">
        <v>671</v>
      </c>
      <c r="C47" s="135" t="s">
        <v>574</v>
      </c>
      <c r="D47" s="135" t="s">
        <v>574</v>
      </c>
      <c r="E47" s="136" t="s">
        <v>583</v>
      </c>
      <c r="F47" s="135" t="s">
        <v>600</v>
      </c>
      <c r="G47" s="135">
        <v>2</v>
      </c>
      <c r="H47" s="135" t="s">
        <v>672</v>
      </c>
      <c r="I47" s="137" t="s">
        <v>673</v>
      </c>
    </row>
    <row r="48" spans="1:10" s="139" customFormat="1" ht="60" customHeight="1">
      <c r="A48" s="138" t="s">
        <v>700</v>
      </c>
      <c r="B48" s="139" t="s">
        <v>701</v>
      </c>
      <c r="C48" s="135" t="s">
        <v>574</v>
      </c>
      <c r="D48" s="135" t="s">
        <v>574</v>
      </c>
      <c r="E48" s="136" t="s">
        <v>583</v>
      </c>
      <c r="F48" s="135" t="s">
        <v>600</v>
      </c>
      <c r="G48" s="138">
        <v>1</v>
      </c>
      <c r="H48" s="138" t="s">
        <v>702</v>
      </c>
      <c r="I48" s="140" t="s">
        <v>707</v>
      </c>
      <c r="J48" s="139" t="s">
        <v>708</v>
      </c>
    </row>
    <row r="49" spans="1:10" s="139" customFormat="1" ht="41.25" customHeight="1">
      <c r="A49" s="141" t="s">
        <v>703</v>
      </c>
      <c r="B49" s="142" t="s">
        <v>705</v>
      </c>
      <c r="C49" s="135" t="s">
        <v>574</v>
      </c>
      <c r="D49" s="135" t="s">
        <v>574</v>
      </c>
      <c r="E49" s="136" t="s">
        <v>759</v>
      </c>
      <c r="F49" s="135" t="s">
        <v>583</v>
      </c>
      <c r="G49" s="138">
        <v>4</v>
      </c>
      <c r="H49" s="138" t="s">
        <v>750</v>
      </c>
      <c r="I49" s="140" t="s">
        <v>749</v>
      </c>
    </row>
    <row r="50" spans="1:10" s="139" customFormat="1" ht="47.25" customHeight="1">
      <c r="A50" s="138" t="s">
        <v>704</v>
      </c>
      <c r="B50" s="139" t="s">
        <v>710</v>
      </c>
      <c r="C50" s="135" t="s">
        <v>574</v>
      </c>
      <c r="D50" s="135" t="s">
        <v>574</v>
      </c>
      <c r="E50" s="136" t="s">
        <v>754</v>
      </c>
      <c r="F50" s="135" t="s">
        <v>712</v>
      </c>
      <c r="G50" s="135" t="s">
        <v>695</v>
      </c>
      <c r="H50" s="135" t="s">
        <v>583</v>
      </c>
      <c r="I50" s="136"/>
      <c r="J50" s="137" t="s">
        <v>588</v>
      </c>
    </row>
    <row r="51" spans="1:10" s="139" customFormat="1" ht="47.25" customHeight="1">
      <c r="A51" s="138" t="s">
        <v>706</v>
      </c>
      <c r="B51" s="139" t="s">
        <v>711</v>
      </c>
      <c r="C51" s="135" t="s">
        <v>574</v>
      </c>
      <c r="D51" s="135" t="s">
        <v>574</v>
      </c>
      <c r="E51" s="136" t="s">
        <v>594</v>
      </c>
      <c r="F51" s="135" t="s">
        <v>583</v>
      </c>
      <c r="G51" s="138">
        <v>1</v>
      </c>
      <c r="H51" s="138" t="s">
        <v>760</v>
      </c>
      <c r="I51" s="140" t="s">
        <v>751</v>
      </c>
    </row>
  </sheetData>
  <mergeCells count="4">
    <mergeCell ref="A2:A4"/>
    <mergeCell ref="B2:I2"/>
    <mergeCell ref="C3:D3"/>
    <mergeCell ref="F3:G3"/>
  </mergeCells>
  <conditionalFormatting sqref="A2:B3 A4:I47">
    <cfRule type="cellIs" dxfId="56" priority="27" operator="equal">
      <formula>"D5=yes"</formula>
    </cfRule>
  </conditionalFormatting>
  <conditionalFormatting sqref="B36 C5:D47 F5:I47">
    <cfRule type="containsText" dxfId="55" priority="24" operator="containsText" text="yes">
      <formula>NOT(ISERROR(SEARCH("yes",B5)))</formula>
    </cfRule>
    <cfRule type="containsText" dxfId="54" priority="25" operator="containsText" text="yes">
      <formula>NOT(ISERROR(SEARCH("yes",B5)))</formula>
    </cfRule>
    <cfRule type="containsText" dxfId="53" priority="26" operator="containsText" text="yes">
      <formula>NOT(ISERROR(SEARCH("yes",B5)))</formula>
    </cfRule>
  </conditionalFormatting>
  <conditionalFormatting sqref="F48 C48:D48">
    <cfRule type="containsText" dxfId="52" priority="20" operator="containsText" text="yes">
      <formula>NOT(ISERROR(SEARCH("yes",C48)))</formula>
    </cfRule>
    <cfRule type="containsText" dxfId="51" priority="21" operator="containsText" text="yes">
      <formula>NOT(ISERROR(SEARCH("yes",C48)))</formula>
    </cfRule>
    <cfRule type="containsText" dxfId="50" priority="22" operator="containsText" text="yes">
      <formula>NOT(ISERROR(SEARCH("yes",C48)))</formula>
    </cfRule>
  </conditionalFormatting>
  <conditionalFormatting sqref="C48:F48">
    <cfRule type="cellIs" dxfId="49" priority="23" operator="equal">
      <formula>"D5=yes"</formula>
    </cfRule>
  </conditionalFormatting>
  <conditionalFormatting sqref="F50:J50">
    <cfRule type="cellIs" dxfId="48" priority="19" operator="equal">
      <formula>"D5=yes"</formula>
    </cfRule>
  </conditionalFormatting>
  <conditionalFormatting sqref="G50:J50">
    <cfRule type="containsText" dxfId="47" priority="16" operator="containsText" text="yes">
      <formula>NOT(ISERROR(SEARCH("yes",G50)))</formula>
    </cfRule>
    <cfRule type="containsText" dxfId="46" priority="17" operator="containsText" text="yes">
      <formula>NOT(ISERROR(SEARCH("yes",G50)))</formula>
    </cfRule>
    <cfRule type="containsText" dxfId="45" priority="18" operator="containsText" text="yes">
      <formula>NOT(ISERROR(SEARCH("yes",G50)))</formula>
    </cfRule>
  </conditionalFormatting>
  <conditionalFormatting sqref="F51">
    <cfRule type="cellIs" dxfId="44" priority="15" operator="equal">
      <formula>"D5=yes"</formula>
    </cfRule>
  </conditionalFormatting>
  <conditionalFormatting sqref="C49:D51">
    <cfRule type="containsText" dxfId="43" priority="7" operator="containsText" text="yes">
      <formula>NOT(ISERROR(SEARCH("yes",C49)))</formula>
    </cfRule>
    <cfRule type="containsText" dxfId="42" priority="8" operator="containsText" text="yes">
      <formula>NOT(ISERROR(SEARCH("yes",C49)))</formula>
    </cfRule>
    <cfRule type="containsText" dxfId="41" priority="9" operator="containsText" text="yes">
      <formula>NOT(ISERROR(SEARCH("yes",C49)))</formula>
    </cfRule>
  </conditionalFormatting>
  <conditionalFormatting sqref="C49:D51">
    <cfRule type="cellIs" dxfId="40" priority="10" operator="equal">
      <formula>"D5=yes"</formula>
    </cfRule>
  </conditionalFormatting>
  <conditionalFormatting sqref="F49">
    <cfRule type="cellIs" dxfId="39" priority="6" operator="equal">
      <formula>"D5=yes"</formula>
    </cfRule>
  </conditionalFormatting>
  <conditionalFormatting sqref="E51">
    <cfRule type="cellIs" dxfId="38" priority="3" operator="equal">
      <formula>"D5=yes"</formula>
    </cfRule>
  </conditionalFormatting>
  <conditionalFormatting sqref="E50">
    <cfRule type="cellIs" dxfId="37" priority="2" operator="equal">
      <formula>"D5=yes"</formula>
    </cfRule>
  </conditionalFormatting>
  <conditionalFormatting sqref="E49">
    <cfRule type="cellIs" dxfId="36" priority="1" operator="equal">
      <formula>"D5=yes"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5F1CA-7B31-4940-98D0-38A526C146CE}">
  <dimension ref="B2:D33"/>
  <sheetViews>
    <sheetView workbookViewId="0">
      <selection activeCell="I15" sqref="I15"/>
    </sheetView>
  </sheetViews>
  <sheetFormatPr defaultRowHeight="15"/>
  <cols>
    <col min="1" max="1" width="13" style="127" customWidth="1"/>
    <col min="2" max="3" width="21.7109375" style="127" customWidth="1"/>
    <col min="4" max="4" width="9.140625" style="129"/>
    <col min="5" max="16384" width="9.140625" style="127"/>
  </cols>
  <sheetData>
    <row r="2" spans="2:4">
      <c r="B2" s="127" t="s">
        <v>713</v>
      </c>
    </row>
    <row r="3" spans="2:4">
      <c r="C3" s="127" t="s">
        <v>747</v>
      </c>
      <c r="D3" s="129" t="s">
        <v>714</v>
      </c>
    </row>
    <row r="4" spans="2:4">
      <c r="C4" s="127" t="s">
        <v>748</v>
      </c>
      <c r="D4" s="129" t="s">
        <v>715</v>
      </c>
    </row>
    <row r="5" spans="2:4">
      <c r="C5" s="127" t="s">
        <v>748</v>
      </c>
      <c r="D5" s="129" t="s">
        <v>716</v>
      </c>
    </row>
    <row r="7" spans="2:4">
      <c r="B7" s="127" t="s">
        <v>717</v>
      </c>
    </row>
    <row r="8" spans="2:4">
      <c r="C8" s="127" t="s">
        <v>718</v>
      </c>
      <c r="D8" s="129">
        <v>0</v>
      </c>
    </row>
    <row r="9" spans="2:4">
      <c r="C9" s="127" t="s">
        <v>45</v>
      </c>
      <c r="D9" s="129">
        <f>D8+1</f>
        <v>1</v>
      </c>
    </row>
    <row r="10" spans="2:4">
      <c r="C10" s="127" t="s">
        <v>45</v>
      </c>
      <c r="D10" s="129">
        <f t="shared" ref="D10:D17" si="0">D9+1</f>
        <v>2</v>
      </c>
    </row>
    <row r="11" spans="2:4">
      <c r="C11" s="127" t="s">
        <v>719</v>
      </c>
      <c r="D11" s="129">
        <f t="shared" si="0"/>
        <v>3</v>
      </c>
    </row>
    <row r="12" spans="2:4">
      <c r="C12" s="127" t="s">
        <v>720</v>
      </c>
      <c r="D12" s="129">
        <f t="shared" si="0"/>
        <v>4</v>
      </c>
    </row>
    <row r="13" spans="2:4">
      <c r="C13" s="128" t="s">
        <v>45</v>
      </c>
      <c r="D13" s="129">
        <f t="shared" si="0"/>
        <v>5</v>
      </c>
    </row>
    <row r="14" spans="2:4">
      <c r="C14" s="127" t="s">
        <v>721</v>
      </c>
      <c r="D14" s="129">
        <f t="shared" si="0"/>
        <v>6</v>
      </c>
    </row>
    <row r="15" spans="2:4">
      <c r="C15" s="127" t="s">
        <v>722</v>
      </c>
      <c r="D15" s="129">
        <f t="shared" si="0"/>
        <v>7</v>
      </c>
    </row>
    <row r="16" spans="2:4">
      <c r="C16" s="128" t="s">
        <v>45</v>
      </c>
      <c r="D16" s="129">
        <f t="shared" si="0"/>
        <v>8</v>
      </c>
    </row>
    <row r="17" spans="3:4">
      <c r="C17" s="127" t="s">
        <v>723</v>
      </c>
      <c r="D17" s="129">
        <f t="shared" si="0"/>
        <v>9</v>
      </c>
    </row>
    <row r="18" spans="3:4">
      <c r="C18" s="127" t="s">
        <v>724</v>
      </c>
      <c r="D18" s="129" t="s">
        <v>736</v>
      </c>
    </row>
    <row r="19" spans="3:4">
      <c r="C19" s="128" t="s">
        <v>45</v>
      </c>
      <c r="D19" s="129" t="s">
        <v>745</v>
      </c>
    </row>
    <row r="20" spans="3:4">
      <c r="C20" s="127" t="s">
        <v>725</v>
      </c>
      <c r="D20" s="129" t="s">
        <v>746</v>
      </c>
    </row>
    <row r="21" spans="3:4">
      <c r="C21" s="127" t="s">
        <v>726</v>
      </c>
      <c r="D21" s="129" t="s">
        <v>744</v>
      </c>
    </row>
    <row r="22" spans="3:4">
      <c r="C22" s="128" t="s">
        <v>45</v>
      </c>
      <c r="D22" s="129" t="s">
        <v>743</v>
      </c>
    </row>
    <row r="23" spans="3:4">
      <c r="C23" s="128" t="s">
        <v>45</v>
      </c>
      <c r="D23" s="129" t="s">
        <v>742</v>
      </c>
    </row>
    <row r="24" spans="3:4">
      <c r="C24" s="127" t="s">
        <v>728</v>
      </c>
      <c r="D24" s="129" t="s">
        <v>737</v>
      </c>
    </row>
    <row r="25" spans="3:4">
      <c r="C25" s="127" t="s">
        <v>727</v>
      </c>
      <c r="D25" s="129" t="s">
        <v>738</v>
      </c>
    </row>
    <row r="26" spans="3:4">
      <c r="C26" s="128" t="s">
        <v>45</v>
      </c>
      <c r="D26" s="129" t="s">
        <v>739</v>
      </c>
    </row>
    <row r="27" spans="3:4">
      <c r="C27" s="127" t="s">
        <v>729</v>
      </c>
      <c r="D27" s="129" t="s">
        <v>740</v>
      </c>
    </row>
    <row r="28" spans="3:4">
      <c r="C28" s="127" t="s">
        <v>730</v>
      </c>
      <c r="D28" s="129" t="s">
        <v>741</v>
      </c>
    </row>
    <row r="29" spans="3:4">
      <c r="C29" s="128" t="s">
        <v>45</v>
      </c>
      <c r="D29" s="129" t="s">
        <v>732</v>
      </c>
    </row>
    <row r="30" spans="3:4">
      <c r="C30" s="128" t="s">
        <v>45</v>
      </c>
      <c r="D30" s="129" t="s">
        <v>733</v>
      </c>
    </row>
    <row r="31" spans="3:4">
      <c r="C31" s="127" t="s">
        <v>731</v>
      </c>
      <c r="D31" s="129" t="s">
        <v>734</v>
      </c>
    </row>
    <row r="32" spans="3:4">
      <c r="C32" s="128" t="s">
        <v>45</v>
      </c>
      <c r="D32" s="129" t="s">
        <v>735</v>
      </c>
    </row>
    <row r="33" spans="3:4">
      <c r="C33" s="128" t="s">
        <v>45</v>
      </c>
      <c r="D33" s="129" t="s">
        <v>28</v>
      </c>
    </row>
  </sheetData>
  <phoneticPr fontId="3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75"/>
  <sheetViews>
    <sheetView workbookViewId="0">
      <selection activeCell="A4" sqref="A4:A11"/>
    </sheetView>
  </sheetViews>
  <sheetFormatPr defaultRowHeight="20.100000000000001" customHeight="1"/>
  <cols>
    <col min="1" max="1" width="22.7109375" customWidth="1"/>
    <col min="2" max="2" width="14.140625" customWidth="1"/>
    <col min="3" max="3" width="29.5703125" customWidth="1"/>
    <col min="4" max="4" width="48.28515625" customWidth="1"/>
    <col min="5" max="5" width="14" customWidth="1"/>
    <col min="6" max="6" width="10.85546875" customWidth="1"/>
    <col min="7" max="7" width="12" customWidth="1"/>
  </cols>
  <sheetData>
    <row r="1" spans="1:7" ht="27.75" customHeight="1" thickBot="1">
      <c r="A1" s="46" t="s">
        <v>185</v>
      </c>
    </row>
    <row r="2" spans="1:7" ht="20.100000000000001" customHeight="1">
      <c r="A2" s="150" t="s">
        <v>108</v>
      </c>
      <c r="B2" s="145" t="s">
        <v>46</v>
      </c>
      <c r="C2" s="145" t="s">
        <v>47</v>
      </c>
      <c r="D2" s="145" t="s">
        <v>44</v>
      </c>
      <c r="E2" s="145" t="s">
        <v>182</v>
      </c>
      <c r="F2" s="145" t="s">
        <v>183</v>
      </c>
      <c r="G2" s="145" t="s">
        <v>184</v>
      </c>
    </row>
    <row r="3" spans="1:7" ht="20.100000000000001" customHeight="1">
      <c r="A3" s="151"/>
      <c r="B3" s="146"/>
      <c r="C3" s="146"/>
      <c r="D3" s="146"/>
      <c r="E3" s="146"/>
      <c r="F3" s="146"/>
      <c r="G3" s="146"/>
    </row>
    <row r="4" spans="1:7" ht="20.100000000000001" customHeight="1">
      <c r="A4" s="149" t="s">
        <v>150</v>
      </c>
      <c r="B4" s="17">
        <v>7</v>
      </c>
      <c r="C4" s="18" t="s">
        <v>48</v>
      </c>
      <c r="D4" s="19"/>
      <c r="E4" s="20" t="s">
        <v>146</v>
      </c>
      <c r="F4" s="3"/>
      <c r="G4" s="29"/>
    </row>
    <row r="5" spans="1:7" ht="45.75" customHeight="1">
      <c r="A5" s="149"/>
      <c r="B5" s="17">
        <v>6</v>
      </c>
      <c r="C5" s="18" t="s">
        <v>172</v>
      </c>
      <c r="D5" s="21" t="s">
        <v>116</v>
      </c>
      <c r="E5" s="20" t="s">
        <v>43</v>
      </c>
      <c r="F5" s="38" t="s">
        <v>177</v>
      </c>
      <c r="G5" s="39" t="s">
        <v>177</v>
      </c>
    </row>
    <row r="6" spans="1:7" ht="20.100000000000001" customHeight="1">
      <c r="A6" s="149"/>
      <c r="B6" s="17">
        <v>5</v>
      </c>
      <c r="C6" s="18" t="s">
        <v>49</v>
      </c>
      <c r="D6" s="22" t="s">
        <v>128</v>
      </c>
      <c r="E6" s="20" t="s">
        <v>43</v>
      </c>
      <c r="F6" s="38" t="s">
        <v>178</v>
      </c>
      <c r="G6" s="39" t="s">
        <v>177</v>
      </c>
    </row>
    <row r="7" spans="1:7" ht="20.100000000000001" customHeight="1">
      <c r="A7" s="149"/>
      <c r="B7" s="17">
        <v>4</v>
      </c>
      <c r="C7" s="18" t="s">
        <v>50</v>
      </c>
      <c r="D7" s="22" t="s">
        <v>117</v>
      </c>
      <c r="E7" s="20" t="s">
        <v>43</v>
      </c>
      <c r="F7" s="38" t="s">
        <v>178</v>
      </c>
      <c r="G7" s="39" t="s">
        <v>153</v>
      </c>
    </row>
    <row r="8" spans="1:7" ht="20.100000000000001" customHeight="1">
      <c r="A8" s="149"/>
      <c r="B8" s="17">
        <v>3</v>
      </c>
      <c r="C8" s="18" t="s">
        <v>51</v>
      </c>
      <c r="D8" s="19" t="s">
        <v>118</v>
      </c>
      <c r="E8" s="20" t="s">
        <v>43</v>
      </c>
      <c r="F8" s="38" t="s">
        <v>177</v>
      </c>
      <c r="G8" s="39" t="s">
        <v>177</v>
      </c>
    </row>
    <row r="9" spans="1:7" ht="20.100000000000001" customHeight="1">
      <c r="A9" s="149"/>
      <c r="B9" s="17">
        <v>2</v>
      </c>
      <c r="C9" s="18" t="s">
        <v>52</v>
      </c>
      <c r="D9" s="19" t="s">
        <v>119</v>
      </c>
      <c r="E9" s="20" t="s">
        <v>43</v>
      </c>
      <c r="F9" s="38" t="s">
        <v>178</v>
      </c>
      <c r="G9" s="39" t="s">
        <v>178</v>
      </c>
    </row>
    <row r="10" spans="1:7" ht="33" customHeight="1">
      <c r="A10" s="149"/>
      <c r="B10" s="17">
        <v>1</v>
      </c>
      <c r="C10" s="18" t="s">
        <v>53</v>
      </c>
      <c r="D10" s="19" t="s">
        <v>120</v>
      </c>
      <c r="E10" s="20" t="s">
        <v>43</v>
      </c>
      <c r="F10" s="38" t="s">
        <v>178</v>
      </c>
      <c r="G10" s="39" t="s">
        <v>153</v>
      </c>
    </row>
    <row r="11" spans="1:7" ht="34.5" customHeight="1">
      <c r="A11" s="149"/>
      <c r="B11" s="17">
        <v>0</v>
      </c>
      <c r="C11" s="18" t="s">
        <v>54</v>
      </c>
      <c r="D11" s="19" t="s">
        <v>121</v>
      </c>
      <c r="E11" s="23" t="s">
        <v>149</v>
      </c>
      <c r="F11" s="34"/>
      <c r="G11" s="35"/>
    </row>
    <row r="12" spans="1:7" ht="20.100000000000001" customHeight="1">
      <c r="A12" s="149" t="s">
        <v>115</v>
      </c>
      <c r="B12" s="17">
        <v>7</v>
      </c>
      <c r="C12" s="18" t="s">
        <v>55</v>
      </c>
      <c r="D12" s="19" t="s">
        <v>122</v>
      </c>
      <c r="E12" s="20" t="s">
        <v>43</v>
      </c>
      <c r="F12" s="38" t="s">
        <v>178</v>
      </c>
      <c r="G12" s="39" t="s">
        <v>177</v>
      </c>
    </row>
    <row r="13" spans="1:7" ht="31.5" customHeight="1">
      <c r="A13" s="149"/>
      <c r="B13" s="17">
        <v>6</v>
      </c>
      <c r="C13" s="18" t="s">
        <v>56</v>
      </c>
      <c r="D13" s="19" t="s">
        <v>123</v>
      </c>
      <c r="E13" s="20" t="s">
        <v>43</v>
      </c>
      <c r="F13" s="38" t="s">
        <v>178</v>
      </c>
      <c r="G13" s="39" t="s">
        <v>153</v>
      </c>
    </row>
    <row r="14" spans="1:7" ht="32.25" customHeight="1">
      <c r="A14" s="149"/>
      <c r="B14" s="17">
        <v>5</v>
      </c>
      <c r="C14" s="18" t="s">
        <v>57</v>
      </c>
      <c r="D14" s="19" t="s">
        <v>124</v>
      </c>
      <c r="E14" s="20" t="s">
        <v>43</v>
      </c>
      <c r="F14" s="38" t="s">
        <v>177</v>
      </c>
      <c r="G14" s="39" t="s">
        <v>177</v>
      </c>
    </row>
    <row r="15" spans="1:7" ht="20.100000000000001" customHeight="1">
      <c r="A15" s="149"/>
      <c r="B15" s="17">
        <v>4</v>
      </c>
      <c r="C15" s="18" t="s">
        <v>58</v>
      </c>
      <c r="D15" s="19"/>
      <c r="E15" s="20" t="s">
        <v>146</v>
      </c>
      <c r="F15" s="34"/>
      <c r="G15" s="35"/>
    </row>
    <row r="16" spans="1:7" ht="22.5" customHeight="1">
      <c r="A16" s="149"/>
      <c r="B16" s="17">
        <v>3</v>
      </c>
      <c r="C16" s="18" t="s">
        <v>59</v>
      </c>
      <c r="D16" s="19" t="s">
        <v>143</v>
      </c>
      <c r="E16" s="20" t="s">
        <v>43</v>
      </c>
      <c r="F16" s="38" t="s">
        <v>177</v>
      </c>
      <c r="G16" s="39" t="s">
        <v>177</v>
      </c>
    </row>
    <row r="17" spans="1:7" ht="20.100000000000001" customHeight="1">
      <c r="A17" s="149"/>
      <c r="B17" s="17">
        <v>2</v>
      </c>
      <c r="C17" s="18" t="s">
        <v>60</v>
      </c>
      <c r="D17" s="19" t="s">
        <v>125</v>
      </c>
      <c r="E17" s="20" t="s">
        <v>43</v>
      </c>
      <c r="F17" s="38" t="s">
        <v>178</v>
      </c>
      <c r="G17" s="39" t="s">
        <v>153</v>
      </c>
    </row>
    <row r="18" spans="1:7" ht="20.100000000000001" customHeight="1">
      <c r="A18" s="149"/>
      <c r="B18" s="17">
        <v>1</v>
      </c>
      <c r="C18" s="18" t="s">
        <v>61</v>
      </c>
      <c r="D18" s="19"/>
      <c r="E18" s="20" t="s">
        <v>146</v>
      </c>
      <c r="F18" s="34"/>
      <c r="G18" s="35"/>
    </row>
    <row r="19" spans="1:7" ht="32.25" customHeight="1">
      <c r="A19" s="149"/>
      <c r="B19" s="17">
        <v>0</v>
      </c>
      <c r="C19" s="18" t="s">
        <v>62</v>
      </c>
      <c r="D19" s="19" t="s">
        <v>126</v>
      </c>
      <c r="E19" s="23" t="s">
        <v>149</v>
      </c>
      <c r="F19" s="34"/>
      <c r="G19" s="35"/>
    </row>
    <row r="20" spans="1:7" ht="20.100000000000001" customHeight="1">
      <c r="A20" s="147" t="s">
        <v>109</v>
      </c>
      <c r="B20" s="17">
        <v>7</v>
      </c>
      <c r="C20" s="18" t="s">
        <v>63</v>
      </c>
      <c r="D20" s="22" t="s">
        <v>129</v>
      </c>
      <c r="E20" s="20" t="s">
        <v>43</v>
      </c>
      <c r="F20" s="38" t="s">
        <v>177</v>
      </c>
      <c r="G20" s="39" t="s">
        <v>177</v>
      </c>
    </row>
    <row r="21" spans="1:7" ht="20.100000000000001" customHeight="1">
      <c r="A21" s="147"/>
      <c r="B21" s="17">
        <v>6</v>
      </c>
      <c r="C21" s="18" t="s">
        <v>64</v>
      </c>
      <c r="D21" s="22" t="s">
        <v>130</v>
      </c>
      <c r="E21" s="20" t="s">
        <v>43</v>
      </c>
      <c r="F21" s="38" t="s">
        <v>177</v>
      </c>
      <c r="G21" s="39" t="s">
        <v>177</v>
      </c>
    </row>
    <row r="22" spans="1:7" ht="20.100000000000001" customHeight="1">
      <c r="A22" s="147"/>
      <c r="B22" s="17">
        <v>5</v>
      </c>
      <c r="C22" s="18" t="s">
        <v>65</v>
      </c>
      <c r="D22" s="19" t="s">
        <v>131</v>
      </c>
      <c r="E22" s="20" t="s">
        <v>43</v>
      </c>
      <c r="F22" s="38" t="s">
        <v>177</v>
      </c>
      <c r="G22" s="39" t="s">
        <v>177</v>
      </c>
    </row>
    <row r="23" spans="1:7" ht="20.100000000000001" customHeight="1">
      <c r="A23" s="147"/>
      <c r="B23" s="17">
        <v>4</v>
      </c>
      <c r="C23" s="18" t="s">
        <v>170</v>
      </c>
      <c r="D23" s="19" t="s">
        <v>132</v>
      </c>
      <c r="E23" s="20" t="s">
        <v>43</v>
      </c>
      <c r="F23" s="38" t="s">
        <v>177</v>
      </c>
      <c r="G23" s="39" t="s">
        <v>177</v>
      </c>
    </row>
    <row r="24" spans="1:7" ht="43.5" customHeight="1">
      <c r="A24" s="147"/>
      <c r="B24" s="17">
        <v>3</v>
      </c>
      <c r="C24" s="24" t="s">
        <v>142</v>
      </c>
      <c r="D24" s="21" t="s">
        <v>174</v>
      </c>
      <c r="E24" s="20" t="s">
        <v>43</v>
      </c>
      <c r="F24" s="38" t="s">
        <v>177</v>
      </c>
      <c r="G24" s="39" t="s">
        <v>177</v>
      </c>
    </row>
    <row r="25" spans="1:7" ht="20.100000000000001" customHeight="1">
      <c r="A25" s="147"/>
      <c r="B25" s="17">
        <v>2</v>
      </c>
      <c r="C25" s="18" t="s">
        <v>66</v>
      </c>
      <c r="D25" s="19"/>
      <c r="E25" s="20" t="s">
        <v>146</v>
      </c>
      <c r="F25" s="34"/>
      <c r="G25" s="35"/>
    </row>
    <row r="26" spans="1:7" ht="20.100000000000001" customHeight="1">
      <c r="A26" s="147"/>
      <c r="B26" s="17">
        <v>1</v>
      </c>
      <c r="C26" s="18" t="s">
        <v>67</v>
      </c>
      <c r="D26" s="19"/>
      <c r="E26" s="20" t="s">
        <v>146</v>
      </c>
      <c r="F26" s="34"/>
      <c r="G26" s="35"/>
    </row>
    <row r="27" spans="1:7" ht="20.100000000000001" customHeight="1">
      <c r="A27" s="147"/>
      <c r="B27" s="17">
        <v>0</v>
      </c>
      <c r="C27" s="18" t="s">
        <v>68</v>
      </c>
      <c r="D27" s="19"/>
      <c r="E27" s="20" t="s">
        <v>146</v>
      </c>
      <c r="F27" s="34"/>
      <c r="G27" s="35"/>
    </row>
    <row r="28" spans="1:7" ht="20.100000000000001" customHeight="1">
      <c r="A28" s="147" t="s">
        <v>110</v>
      </c>
      <c r="B28" s="17">
        <v>7</v>
      </c>
      <c r="C28" s="18" t="s">
        <v>69</v>
      </c>
      <c r="D28" s="19" t="s">
        <v>151</v>
      </c>
      <c r="E28" s="20" t="s">
        <v>43</v>
      </c>
      <c r="F28" s="38" t="s">
        <v>178</v>
      </c>
      <c r="G28" s="39" t="s">
        <v>177</v>
      </c>
    </row>
    <row r="29" spans="1:7" ht="20.100000000000001" customHeight="1">
      <c r="A29" s="147"/>
      <c r="B29" s="17">
        <v>6</v>
      </c>
      <c r="C29" s="18" t="s">
        <v>70</v>
      </c>
      <c r="D29" s="22" t="s">
        <v>133</v>
      </c>
      <c r="E29" s="20" t="s">
        <v>43</v>
      </c>
      <c r="F29" s="38" t="s">
        <v>178</v>
      </c>
      <c r="G29" s="39" t="s">
        <v>177</v>
      </c>
    </row>
    <row r="30" spans="1:7" ht="20.100000000000001" customHeight="1">
      <c r="A30" s="147"/>
      <c r="B30" s="17">
        <v>5</v>
      </c>
      <c r="C30" s="18" t="s">
        <v>71</v>
      </c>
      <c r="D30" s="19" t="s">
        <v>134</v>
      </c>
      <c r="E30" s="20" t="s">
        <v>43</v>
      </c>
      <c r="F30" s="38" t="s">
        <v>178</v>
      </c>
      <c r="G30" s="39" t="s">
        <v>177</v>
      </c>
    </row>
    <row r="31" spans="1:7" ht="20.100000000000001" customHeight="1">
      <c r="A31" s="147"/>
      <c r="B31" s="25">
        <v>4</v>
      </c>
      <c r="C31" s="26" t="s">
        <v>72</v>
      </c>
      <c r="D31" s="27" t="s">
        <v>169</v>
      </c>
      <c r="E31" s="25" t="s">
        <v>146</v>
      </c>
      <c r="F31" s="38"/>
      <c r="G31" s="39"/>
    </row>
    <row r="32" spans="1:7" ht="51" customHeight="1">
      <c r="A32" s="147"/>
      <c r="B32" s="17">
        <v>3</v>
      </c>
      <c r="C32" s="18" t="s">
        <v>73</v>
      </c>
      <c r="D32" s="19" t="s">
        <v>135</v>
      </c>
      <c r="E32" s="23" t="s">
        <v>149</v>
      </c>
      <c r="F32" s="34"/>
      <c r="G32" s="35"/>
    </row>
    <row r="33" spans="1:7" ht="20.100000000000001" customHeight="1">
      <c r="A33" s="147"/>
      <c r="B33" s="17">
        <v>2</v>
      </c>
      <c r="C33" s="18" t="s">
        <v>74</v>
      </c>
      <c r="D33" s="19"/>
      <c r="E33" s="20" t="s">
        <v>146</v>
      </c>
      <c r="F33" s="34"/>
      <c r="G33" s="35"/>
    </row>
    <row r="34" spans="1:7" ht="20.100000000000001" customHeight="1">
      <c r="A34" s="147"/>
      <c r="B34" s="17">
        <v>1</v>
      </c>
      <c r="C34" s="18" t="s">
        <v>75</v>
      </c>
      <c r="D34" s="19"/>
      <c r="E34" s="20" t="s">
        <v>146</v>
      </c>
      <c r="F34" s="34"/>
      <c r="G34" s="35"/>
    </row>
    <row r="35" spans="1:7" ht="20.100000000000001" customHeight="1">
      <c r="A35" s="147"/>
      <c r="B35" s="17">
        <v>0</v>
      </c>
      <c r="C35" s="18" t="s">
        <v>76</v>
      </c>
      <c r="D35" s="19"/>
      <c r="E35" s="20" t="s">
        <v>146</v>
      </c>
      <c r="F35" s="34"/>
      <c r="G35" s="35"/>
    </row>
    <row r="36" spans="1:7" ht="20.100000000000001" customHeight="1">
      <c r="A36" s="147" t="s">
        <v>111</v>
      </c>
      <c r="B36" s="17">
        <v>7</v>
      </c>
      <c r="C36" s="18" t="s">
        <v>77</v>
      </c>
      <c r="D36" s="19" t="s">
        <v>136</v>
      </c>
      <c r="E36" s="20" t="s">
        <v>43</v>
      </c>
      <c r="F36" s="38" t="s">
        <v>178</v>
      </c>
      <c r="G36" s="39" t="s">
        <v>177</v>
      </c>
    </row>
    <row r="37" spans="1:7" ht="20.100000000000001" customHeight="1">
      <c r="A37" s="147"/>
      <c r="B37" s="17">
        <v>6</v>
      </c>
      <c r="C37" s="18" t="s">
        <v>127</v>
      </c>
      <c r="D37" s="19"/>
      <c r="E37" s="20" t="s">
        <v>146</v>
      </c>
      <c r="F37" s="34"/>
      <c r="G37" s="35"/>
    </row>
    <row r="38" spans="1:7" ht="20.100000000000001" customHeight="1">
      <c r="A38" s="147"/>
      <c r="B38" s="17">
        <v>5</v>
      </c>
      <c r="C38" s="18" t="s">
        <v>78</v>
      </c>
      <c r="D38" s="19" t="s">
        <v>137</v>
      </c>
      <c r="E38" s="20" t="s">
        <v>43</v>
      </c>
      <c r="F38" s="38" t="s">
        <v>178</v>
      </c>
      <c r="G38" s="39" t="s">
        <v>177</v>
      </c>
    </row>
    <row r="39" spans="1:7" ht="20.100000000000001" customHeight="1">
      <c r="A39" s="147"/>
      <c r="B39" s="17">
        <v>4</v>
      </c>
      <c r="C39" s="18" t="s">
        <v>79</v>
      </c>
      <c r="D39" s="19"/>
      <c r="E39" s="20" t="s">
        <v>146</v>
      </c>
      <c r="F39" s="34"/>
      <c r="G39" s="35"/>
    </row>
    <row r="40" spans="1:7" ht="20.100000000000001" customHeight="1">
      <c r="A40" s="147"/>
      <c r="B40" s="17">
        <v>3</v>
      </c>
      <c r="C40" s="18" t="s">
        <v>80</v>
      </c>
      <c r="D40" s="19"/>
      <c r="E40" s="20" t="s">
        <v>146</v>
      </c>
      <c r="F40" s="34"/>
      <c r="G40" s="35"/>
    </row>
    <row r="41" spans="1:7" ht="20.100000000000001" customHeight="1">
      <c r="A41" s="147"/>
      <c r="B41" s="17">
        <v>2</v>
      </c>
      <c r="C41" s="18" t="s">
        <v>81</v>
      </c>
      <c r="D41" s="19"/>
      <c r="E41" s="20" t="s">
        <v>146</v>
      </c>
      <c r="F41" s="34"/>
      <c r="G41" s="35"/>
    </row>
    <row r="42" spans="1:7" ht="20.100000000000001" customHeight="1">
      <c r="A42" s="147"/>
      <c r="B42" s="17">
        <v>1</v>
      </c>
      <c r="C42" s="18" t="s">
        <v>82</v>
      </c>
      <c r="D42" s="19"/>
      <c r="E42" s="20" t="s">
        <v>146</v>
      </c>
      <c r="F42" s="34"/>
      <c r="G42" s="35"/>
    </row>
    <row r="43" spans="1:7" ht="20.100000000000001" customHeight="1">
      <c r="A43" s="147"/>
      <c r="B43" s="17">
        <v>0</v>
      </c>
      <c r="C43" s="18" t="s">
        <v>83</v>
      </c>
      <c r="D43" s="19"/>
      <c r="E43" s="20" t="s">
        <v>146</v>
      </c>
      <c r="F43" s="34"/>
      <c r="G43" s="35"/>
    </row>
    <row r="44" spans="1:7" ht="20.100000000000001" customHeight="1">
      <c r="A44" s="147" t="s">
        <v>112</v>
      </c>
      <c r="B44" s="17">
        <v>7</v>
      </c>
      <c r="C44" s="18" t="s">
        <v>84</v>
      </c>
      <c r="D44" s="22" t="s">
        <v>147</v>
      </c>
      <c r="E44" s="20" t="s">
        <v>43</v>
      </c>
      <c r="F44" s="38" t="s">
        <v>178</v>
      </c>
      <c r="G44" s="39" t="s">
        <v>178</v>
      </c>
    </row>
    <row r="45" spans="1:7" ht="20.100000000000001" customHeight="1">
      <c r="A45" s="147"/>
      <c r="B45" s="17">
        <v>6</v>
      </c>
      <c r="C45" s="18" t="s">
        <v>85</v>
      </c>
      <c r="D45" s="22" t="s">
        <v>148</v>
      </c>
      <c r="E45" s="20" t="s">
        <v>43</v>
      </c>
      <c r="F45" s="38" t="s">
        <v>178</v>
      </c>
      <c r="G45" s="39" t="s">
        <v>178</v>
      </c>
    </row>
    <row r="46" spans="1:7" ht="20.100000000000001" customHeight="1">
      <c r="A46" s="147"/>
      <c r="B46" s="17">
        <v>5</v>
      </c>
      <c r="C46" s="18" t="s">
        <v>86</v>
      </c>
      <c r="D46" s="19"/>
      <c r="E46" s="20" t="s">
        <v>146</v>
      </c>
      <c r="F46" s="34"/>
      <c r="G46" s="35"/>
    </row>
    <row r="47" spans="1:7" ht="20.100000000000001" customHeight="1">
      <c r="A47" s="147"/>
      <c r="B47" s="17">
        <v>4</v>
      </c>
      <c r="C47" s="18" t="s">
        <v>87</v>
      </c>
      <c r="D47" s="19"/>
      <c r="E47" s="20" t="s">
        <v>146</v>
      </c>
      <c r="F47" s="34"/>
      <c r="G47" s="35"/>
    </row>
    <row r="48" spans="1:7" ht="20.100000000000001" customHeight="1">
      <c r="A48" s="147"/>
      <c r="B48" s="17">
        <v>3</v>
      </c>
      <c r="C48" s="18" t="s">
        <v>45</v>
      </c>
      <c r="D48" s="19"/>
      <c r="E48" s="20" t="s">
        <v>146</v>
      </c>
      <c r="F48" s="34"/>
      <c r="G48" s="35"/>
    </row>
    <row r="49" spans="1:7" ht="20.100000000000001" customHeight="1">
      <c r="A49" s="147"/>
      <c r="B49" s="17">
        <v>2</v>
      </c>
      <c r="C49" s="18" t="s">
        <v>45</v>
      </c>
      <c r="D49" s="19"/>
      <c r="E49" s="20" t="s">
        <v>146</v>
      </c>
      <c r="F49" s="34"/>
      <c r="G49" s="35"/>
    </row>
    <row r="50" spans="1:7" ht="20.100000000000001" customHeight="1">
      <c r="A50" s="147"/>
      <c r="B50" s="17">
        <v>1</v>
      </c>
      <c r="C50" s="18" t="s">
        <v>45</v>
      </c>
      <c r="D50" s="19"/>
      <c r="E50" s="20" t="s">
        <v>146</v>
      </c>
      <c r="F50" s="34"/>
      <c r="G50" s="35"/>
    </row>
    <row r="51" spans="1:7" ht="20.100000000000001" customHeight="1">
      <c r="A51" s="147"/>
      <c r="B51" s="17">
        <v>0</v>
      </c>
      <c r="C51" s="18" t="s">
        <v>45</v>
      </c>
      <c r="D51" s="19"/>
      <c r="E51" s="20" t="s">
        <v>146</v>
      </c>
      <c r="F51" s="34"/>
      <c r="G51" s="35"/>
    </row>
    <row r="52" spans="1:7" ht="62.25" customHeight="1">
      <c r="A52" s="147" t="s">
        <v>113</v>
      </c>
      <c r="B52" s="17">
        <v>7</v>
      </c>
      <c r="C52" s="18" t="s">
        <v>152</v>
      </c>
      <c r="D52" s="21" t="s">
        <v>175</v>
      </c>
      <c r="E52" s="20" t="s">
        <v>43</v>
      </c>
      <c r="F52" s="38" t="s">
        <v>178</v>
      </c>
      <c r="G52" s="39" t="s">
        <v>153</v>
      </c>
    </row>
    <row r="53" spans="1:7" ht="20.100000000000001" customHeight="1">
      <c r="A53" s="147"/>
      <c r="B53" s="17">
        <v>6</v>
      </c>
      <c r="C53" s="18" t="s">
        <v>88</v>
      </c>
      <c r="D53" s="19" t="s">
        <v>138</v>
      </c>
      <c r="E53" s="20" t="s">
        <v>43</v>
      </c>
      <c r="F53" s="38" t="s">
        <v>178</v>
      </c>
      <c r="G53" s="39" t="s">
        <v>153</v>
      </c>
    </row>
    <row r="54" spans="1:7" ht="20.100000000000001" customHeight="1">
      <c r="A54" s="147"/>
      <c r="B54" s="17">
        <v>5</v>
      </c>
      <c r="C54" s="18" t="s">
        <v>89</v>
      </c>
      <c r="D54" s="19"/>
      <c r="E54" s="20" t="s">
        <v>146</v>
      </c>
      <c r="F54" s="34"/>
      <c r="G54" s="35"/>
    </row>
    <row r="55" spans="1:7" ht="20.100000000000001" customHeight="1">
      <c r="A55" s="147"/>
      <c r="B55" s="17">
        <v>4</v>
      </c>
      <c r="C55" s="18" t="s">
        <v>90</v>
      </c>
      <c r="D55" s="19"/>
      <c r="E55" s="20" t="s">
        <v>146</v>
      </c>
      <c r="F55" s="34"/>
      <c r="G55" s="35"/>
    </row>
    <row r="56" spans="1:7" ht="20.100000000000001" customHeight="1">
      <c r="A56" s="147"/>
      <c r="B56" s="17">
        <v>3</v>
      </c>
      <c r="C56" s="28" t="s">
        <v>91</v>
      </c>
      <c r="D56" s="19"/>
      <c r="E56" s="20" t="s">
        <v>167</v>
      </c>
      <c r="F56" s="38" t="s">
        <v>178</v>
      </c>
      <c r="G56" s="39" t="s">
        <v>153</v>
      </c>
    </row>
    <row r="57" spans="1:7" ht="20.100000000000001" customHeight="1">
      <c r="A57" s="147"/>
      <c r="B57" s="17">
        <v>2</v>
      </c>
      <c r="C57" s="28" t="s">
        <v>92</v>
      </c>
      <c r="D57" s="19"/>
      <c r="E57" s="20" t="s">
        <v>167</v>
      </c>
      <c r="F57" s="38" t="s">
        <v>178</v>
      </c>
      <c r="G57" s="39" t="s">
        <v>153</v>
      </c>
    </row>
    <row r="58" spans="1:7" ht="20.100000000000001" customHeight="1">
      <c r="A58" s="147"/>
      <c r="B58" s="17">
        <v>1</v>
      </c>
      <c r="C58" s="18" t="s">
        <v>93</v>
      </c>
      <c r="D58" s="19"/>
      <c r="E58" s="20" t="s">
        <v>146</v>
      </c>
      <c r="F58" s="34"/>
      <c r="G58" s="35"/>
    </row>
    <row r="59" spans="1:7" ht="20.100000000000001" customHeight="1">
      <c r="A59" s="147"/>
      <c r="B59" s="17">
        <v>0</v>
      </c>
      <c r="C59" s="18" t="s">
        <v>94</v>
      </c>
      <c r="D59" s="19"/>
      <c r="E59" s="20" t="s">
        <v>146</v>
      </c>
      <c r="F59" s="34"/>
      <c r="G59" s="35"/>
    </row>
    <row r="60" spans="1:7" ht="20.100000000000001" customHeight="1">
      <c r="A60" s="147" t="s">
        <v>114</v>
      </c>
      <c r="B60" s="17">
        <v>7</v>
      </c>
      <c r="C60" s="18" t="s">
        <v>95</v>
      </c>
      <c r="D60" s="19"/>
      <c r="E60" s="20" t="s">
        <v>146</v>
      </c>
      <c r="F60" s="34"/>
      <c r="G60" s="35"/>
    </row>
    <row r="61" spans="1:7" ht="20.100000000000001" customHeight="1">
      <c r="A61" s="147"/>
      <c r="B61" s="17">
        <v>6</v>
      </c>
      <c r="C61" s="18" t="s">
        <v>95</v>
      </c>
      <c r="D61" s="19"/>
      <c r="E61" s="20" t="s">
        <v>146</v>
      </c>
      <c r="F61" s="34"/>
      <c r="G61" s="35"/>
    </row>
    <row r="62" spans="1:7" ht="20.100000000000001" customHeight="1">
      <c r="A62" s="147"/>
      <c r="B62" s="17">
        <v>5</v>
      </c>
      <c r="C62" s="18" t="s">
        <v>96</v>
      </c>
      <c r="D62" s="19"/>
      <c r="E62" s="20" t="s">
        <v>146</v>
      </c>
      <c r="F62" s="34"/>
      <c r="G62" s="35"/>
    </row>
    <row r="63" spans="1:7" ht="20.100000000000001" customHeight="1">
      <c r="A63" s="147"/>
      <c r="B63" s="17">
        <v>4</v>
      </c>
      <c r="C63" s="18" t="s">
        <v>97</v>
      </c>
      <c r="D63" s="19"/>
      <c r="E63" s="20" t="s">
        <v>146</v>
      </c>
      <c r="F63" s="34"/>
      <c r="G63" s="35"/>
    </row>
    <row r="64" spans="1:7" ht="20.100000000000001" customHeight="1">
      <c r="A64" s="147"/>
      <c r="B64" s="17">
        <v>3</v>
      </c>
      <c r="C64" s="18" t="s">
        <v>98</v>
      </c>
      <c r="D64" s="19"/>
      <c r="E64" s="20" t="s">
        <v>146</v>
      </c>
      <c r="F64" s="34"/>
      <c r="G64" s="35"/>
    </row>
    <row r="65" spans="1:7" ht="20.100000000000001" customHeight="1">
      <c r="A65" s="147"/>
      <c r="B65" s="17">
        <v>2</v>
      </c>
      <c r="C65" s="18" t="s">
        <v>99</v>
      </c>
      <c r="D65" s="19"/>
      <c r="E65" s="20" t="s">
        <v>146</v>
      </c>
      <c r="F65" s="34"/>
      <c r="G65" s="35"/>
    </row>
    <row r="66" spans="1:7" ht="20.100000000000001" customHeight="1">
      <c r="A66" s="147"/>
      <c r="B66" s="17">
        <v>1</v>
      </c>
      <c r="C66" s="18" t="s">
        <v>100</v>
      </c>
      <c r="D66" s="19"/>
      <c r="E66" s="20" t="s">
        <v>146</v>
      </c>
      <c r="F66" s="34"/>
      <c r="G66" s="35"/>
    </row>
    <row r="67" spans="1:7" ht="20.100000000000001" customHeight="1">
      <c r="A67" s="147"/>
      <c r="B67" s="17">
        <v>0</v>
      </c>
      <c r="C67" s="18" t="s">
        <v>95</v>
      </c>
      <c r="D67" s="19"/>
      <c r="E67" s="20" t="s">
        <v>146</v>
      </c>
      <c r="F67" s="34"/>
      <c r="G67" s="35"/>
    </row>
    <row r="68" spans="1:7" ht="20.100000000000001" customHeight="1">
      <c r="A68" s="147" t="s">
        <v>168</v>
      </c>
      <c r="B68" s="17">
        <v>7</v>
      </c>
      <c r="C68" s="18" t="s">
        <v>101</v>
      </c>
      <c r="D68" s="19" t="s">
        <v>139</v>
      </c>
      <c r="E68" s="20" t="s">
        <v>43</v>
      </c>
      <c r="F68" s="38" t="s">
        <v>178</v>
      </c>
      <c r="G68" s="39" t="s">
        <v>153</v>
      </c>
    </row>
    <row r="69" spans="1:7" ht="20.100000000000001" customHeight="1">
      <c r="A69" s="147"/>
      <c r="B69" s="17">
        <v>6</v>
      </c>
      <c r="C69" s="18" t="s">
        <v>102</v>
      </c>
      <c r="D69" s="19" t="s">
        <v>140</v>
      </c>
      <c r="E69" s="20" t="s">
        <v>43</v>
      </c>
      <c r="F69" s="38" t="s">
        <v>178</v>
      </c>
      <c r="G69" s="39" t="s">
        <v>153</v>
      </c>
    </row>
    <row r="70" spans="1:7" ht="20.100000000000001" customHeight="1">
      <c r="A70" s="147"/>
      <c r="B70" s="17">
        <v>5</v>
      </c>
      <c r="C70" s="18" t="s">
        <v>103</v>
      </c>
      <c r="D70" s="19" t="s">
        <v>141</v>
      </c>
      <c r="E70" s="20" t="s">
        <v>43</v>
      </c>
      <c r="F70" s="38" t="s">
        <v>178</v>
      </c>
      <c r="G70" s="39" t="s">
        <v>153</v>
      </c>
    </row>
    <row r="71" spans="1:7" ht="20.100000000000001" customHeight="1">
      <c r="A71" s="147"/>
      <c r="B71" s="17">
        <v>4</v>
      </c>
      <c r="C71" s="28" t="s">
        <v>104</v>
      </c>
      <c r="D71" s="19"/>
      <c r="E71" s="20" t="s">
        <v>146</v>
      </c>
      <c r="F71" s="34"/>
      <c r="G71" s="35"/>
    </row>
    <row r="72" spans="1:7" ht="20.100000000000001" customHeight="1">
      <c r="A72" s="147"/>
      <c r="B72" s="17">
        <v>3</v>
      </c>
      <c r="C72" s="28" t="s">
        <v>105</v>
      </c>
      <c r="D72" s="19"/>
      <c r="E72" s="20" t="s">
        <v>146</v>
      </c>
      <c r="F72" s="34"/>
      <c r="G72" s="35"/>
    </row>
    <row r="73" spans="1:7" ht="20.100000000000001" customHeight="1">
      <c r="A73" s="147"/>
      <c r="B73" s="17">
        <v>2</v>
      </c>
      <c r="C73" s="18" t="s">
        <v>95</v>
      </c>
      <c r="D73" s="19"/>
      <c r="E73" s="20" t="s">
        <v>146</v>
      </c>
      <c r="F73" s="34"/>
      <c r="G73" s="35"/>
    </row>
    <row r="74" spans="1:7" ht="46.5" customHeight="1">
      <c r="A74" s="147"/>
      <c r="B74" s="17">
        <v>1</v>
      </c>
      <c r="C74" s="18" t="s">
        <v>106</v>
      </c>
      <c r="D74" s="22" t="s">
        <v>176</v>
      </c>
      <c r="E74" s="20" t="s">
        <v>43</v>
      </c>
      <c r="F74" s="38" t="s">
        <v>178</v>
      </c>
      <c r="G74" s="39" t="s">
        <v>153</v>
      </c>
    </row>
    <row r="75" spans="1:7" ht="20.100000000000001" customHeight="1" thickBot="1">
      <c r="A75" s="148"/>
      <c r="B75" s="30">
        <v>0</v>
      </c>
      <c r="C75" s="31" t="s">
        <v>107</v>
      </c>
      <c r="D75" s="32"/>
      <c r="E75" s="33" t="s">
        <v>146</v>
      </c>
      <c r="F75" s="36"/>
      <c r="G75" s="37"/>
    </row>
  </sheetData>
  <mergeCells count="16">
    <mergeCell ref="F2:F3"/>
    <mergeCell ref="G2:G3"/>
    <mergeCell ref="A52:A59"/>
    <mergeCell ref="A60:A67"/>
    <mergeCell ref="A68:A75"/>
    <mergeCell ref="E2:E3"/>
    <mergeCell ref="A4:A11"/>
    <mergeCell ref="A12:A19"/>
    <mergeCell ref="A20:A27"/>
    <mergeCell ref="A28:A35"/>
    <mergeCell ref="A36:A43"/>
    <mergeCell ref="A44:A51"/>
    <mergeCell ref="A2:A3"/>
    <mergeCell ref="B2:B3"/>
    <mergeCell ref="C2:C3"/>
    <mergeCell ref="D2:D3"/>
  </mergeCells>
  <phoneticPr fontId="7" type="noConversion"/>
  <conditionalFormatting sqref="B2:B3 A20:A75 E2 D4:D75 E32:E75 E4:E30">
    <cfRule type="cellIs" dxfId="35" priority="5" operator="equal">
      <formula>"D5=yes"</formula>
    </cfRule>
  </conditionalFormatting>
  <conditionalFormatting sqref="E4:E30 E32:E75">
    <cfRule type="containsText" dxfId="34" priority="2" operator="containsText" text="yes">
      <formula>NOT(ISERROR(SEARCH("yes",E4)))</formula>
    </cfRule>
    <cfRule type="containsText" dxfId="33" priority="3" operator="containsText" text="yes">
      <formula>NOT(ISERROR(SEARCH("yes",E4)))</formula>
    </cfRule>
    <cfRule type="containsText" dxfId="32" priority="4" operator="containsText" text="yes">
      <formula>NOT(ISERROR(SEARCH("yes",E4)))</formula>
    </cfRule>
  </conditionalFormatting>
  <conditionalFormatting sqref="F2:G2">
    <cfRule type="cellIs" dxfId="31" priority="1" operator="equal">
      <formula>"D5=yes"</formula>
    </cfRule>
  </conditionalFormatting>
  <pageMargins left="0.7" right="0.7" top="0.75" bottom="0.75" header="0.3" footer="0.3"/>
  <pageSetup paperSize="9" scale="63"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81"/>
  <sheetViews>
    <sheetView zoomScaleNormal="100" zoomScaleSheetLayoutView="80" workbookViewId="0">
      <selection activeCell="B11" sqref="B11"/>
    </sheetView>
  </sheetViews>
  <sheetFormatPr defaultRowHeight="15"/>
  <cols>
    <col min="1" max="1" width="14" style="4" customWidth="1"/>
    <col min="2" max="2" width="56.140625" customWidth="1"/>
    <col min="3" max="4" width="11.7109375" customWidth="1"/>
  </cols>
  <sheetData>
    <row r="1" spans="1:4">
      <c r="A1" s="152" t="s">
        <v>189</v>
      </c>
      <c r="B1" s="154" t="s">
        <v>190</v>
      </c>
      <c r="C1" s="154" t="s">
        <v>181</v>
      </c>
      <c r="D1" s="156" t="s">
        <v>180</v>
      </c>
    </row>
    <row r="2" spans="1:4">
      <c r="A2" s="153"/>
      <c r="B2" s="155"/>
      <c r="C2" s="155"/>
      <c r="D2" s="157"/>
    </row>
    <row r="3" spans="1:4">
      <c r="A3" s="15">
        <v>1</v>
      </c>
      <c r="B3" s="16" t="s">
        <v>188</v>
      </c>
      <c r="C3" s="40">
        <v>44248</v>
      </c>
      <c r="D3" s="43"/>
    </row>
    <row r="4" spans="1:4">
      <c r="A4" s="15">
        <v>1.01</v>
      </c>
      <c r="B4" s="16" t="s">
        <v>755</v>
      </c>
      <c r="C4" s="40">
        <v>44327</v>
      </c>
      <c r="D4" s="13"/>
    </row>
    <row r="5" spans="1:4">
      <c r="A5" s="15">
        <v>1.02</v>
      </c>
      <c r="B5" s="42" t="s">
        <v>756</v>
      </c>
      <c r="C5" s="40">
        <v>44355</v>
      </c>
      <c r="D5" s="13"/>
    </row>
    <row r="6" spans="1:4">
      <c r="A6" s="15"/>
      <c r="B6" s="42"/>
      <c r="C6" s="40"/>
      <c r="D6" s="13"/>
    </row>
    <row r="7" spans="1:4">
      <c r="A7" s="15"/>
      <c r="B7" s="42"/>
      <c r="C7" s="40"/>
      <c r="D7" s="13"/>
    </row>
    <row r="8" spans="1:4">
      <c r="A8" s="15"/>
      <c r="B8" s="48"/>
      <c r="C8" s="40"/>
      <c r="D8" s="13"/>
    </row>
    <row r="9" spans="1:4">
      <c r="A9" s="15"/>
      <c r="B9" s="42"/>
      <c r="C9" s="40"/>
      <c r="D9" s="13"/>
    </row>
    <row r="10" spans="1:4">
      <c r="A10" s="15"/>
      <c r="B10" s="42"/>
      <c r="C10" s="40"/>
      <c r="D10" s="13"/>
    </row>
    <row r="11" spans="1:4">
      <c r="A11" s="51"/>
      <c r="B11" s="42"/>
      <c r="C11" s="49"/>
      <c r="D11" s="50"/>
    </row>
    <row r="12" spans="1:4">
      <c r="A12" s="51"/>
      <c r="B12" s="42"/>
      <c r="C12" s="49"/>
      <c r="D12" s="50"/>
    </row>
    <row r="13" spans="1:4">
      <c r="A13" s="51"/>
      <c r="B13" s="42"/>
      <c r="C13" s="49"/>
      <c r="D13" s="50"/>
    </row>
    <row r="14" spans="1:4">
      <c r="A14" s="51"/>
      <c r="B14" s="42"/>
      <c r="C14" s="49"/>
      <c r="D14" s="50"/>
    </row>
    <row r="15" spans="1:4">
      <c r="A15" s="15"/>
      <c r="B15" s="42"/>
      <c r="C15" s="40"/>
      <c r="D15" s="43"/>
    </row>
    <row r="16" spans="1:4">
      <c r="A16" s="15"/>
      <c r="B16" s="42"/>
      <c r="C16" s="40"/>
      <c r="D16" s="43"/>
    </row>
    <row r="17" spans="1:4">
      <c r="A17" s="15"/>
      <c r="B17" s="42"/>
      <c r="C17" s="40"/>
      <c r="D17" s="43"/>
    </row>
    <row r="18" spans="1:4">
      <c r="A18" s="15"/>
      <c r="B18" s="16"/>
      <c r="C18" s="40"/>
      <c r="D18" s="13"/>
    </row>
    <row r="19" spans="1:4">
      <c r="A19" s="15"/>
      <c r="B19" s="14"/>
      <c r="C19" s="40"/>
      <c r="D19" s="13"/>
    </row>
    <row r="20" spans="1:4">
      <c r="A20" s="15"/>
      <c r="B20" s="14"/>
      <c r="C20" s="41"/>
      <c r="D20" s="13"/>
    </row>
    <row r="21" spans="1:4">
      <c r="A21" s="15"/>
      <c r="B21" s="14"/>
      <c r="C21" s="41"/>
      <c r="D21" s="13"/>
    </row>
    <row r="22" spans="1:4">
      <c r="A22" s="15"/>
      <c r="B22" s="14"/>
      <c r="C22" s="41"/>
      <c r="D22" s="13"/>
    </row>
    <row r="23" spans="1:4">
      <c r="A23" s="15"/>
      <c r="B23" s="14"/>
      <c r="C23" s="41"/>
      <c r="D23" s="13"/>
    </row>
    <row r="24" spans="1:4">
      <c r="A24" s="15"/>
      <c r="B24" s="14"/>
      <c r="C24" s="41"/>
      <c r="D24" s="13"/>
    </row>
    <row r="25" spans="1:4">
      <c r="A25" s="15"/>
      <c r="B25" s="14"/>
      <c r="C25" s="41"/>
      <c r="D25" s="13"/>
    </row>
    <row r="26" spans="1:4" ht="15.75" thickBot="1">
      <c r="A26" s="44"/>
      <c r="B26" s="12"/>
      <c r="C26" s="45"/>
      <c r="D26" s="11"/>
    </row>
    <row r="27" spans="1:4">
      <c r="A27" s="10"/>
      <c r="B27" s="9"/>
      <c r="C27" s="8"/>
      <c r="D27" s="8"/>
    </row>
    <row r="28" spans="1:4">
      <c r="A28" s="7"/>
      <c r="B28" s="6"/>
      <c r="C28" s="5"/>
      <c r="D28" s="5"/>
    </row>
    <row r="29" spans="1:4">
      <c r="A29" s="7"/>
      <c r="B29" s="6"/>
      <c r="C29" s="5"/>
      <c r="D29" s="5"/>
    </row>
    <row r="30" spans="1:4">
      <c r="A30" s="7"/>
      <c r="B30" s="6"/>
      <c r="C30" s="5"/>
      <c r="D30" s="5"/>
    </row>
    <row r="31" spans="1:4">
      <c r="A31" s="7"/>
      <c r="B31" s="6"/>
      <c r="C31" s="5"/>
      <c r="D31" s="5"/>
    </row>
    <row r="32" spans="1:4">
      <c r="A32" s="7"/>
      <c r="B32" s="6"/>
      <c r="C32" s="5"/>
      <c r="D32" s="5"/>
    </row>
    <row r="33" spans="1:4">
      <c r="A33" s="7"/>
      <c r="B33" s="6"/>
      <c r="C33" s="5"/>
      <c r="D33" s="5"/>
    </row>
    <row r="34" spans="1:4">
      <c r="A34" s="7"/>
      <c r="B34" s="6"/>
      <c r="C34" s="5"/>
      <c r="D34" s="5"/>
    </row>
    <row r="35" spans="1:4">
      <c r="A35" s="7"/>
      <c r="B35" s="6"/>
      <c r="C35" s="5"/>
      <c r="D35" s="5"/>
    </row>
    <row r="36" spans="1:4">
      <c r="A36" s="7"/>
      <c r="B36" s="6"/>
      <c r="C36" s="5"/>
      <c r="D36" s="5"/>
    </row>
    <row r="37" spans="1:4">
      <c r="A37" s="7"/>
      <c r="B37" s="6"/>
      <c r="C37" s="5"/>
      <c r="D37" s="5"/>
    </row>
    <row r="38" spans="1:4">
      <c r="A38" s="7"/>
      <c r="B38" s="6"/>
      <c r="C38" s="5"/>
      <c r="D38" s="5"/>
    </row>
    <row r="39" spans="1:4">
      <c r="A39" s="7"/>
      <c r="B39" s="6"/>
      <c r="C39" s="5"/>
      <c r="D39" s="5"/>
    </row>
    <row r="40" spans="1:4">
      <c r="A40" s="7"/>
      <c r="B40" s="6"/>
      <c r="C40" s="5"/>
      <c r="D40" s="5"/>
    </row>
    <row r="41" spans="1:4">
      <c r="A41" s="7"/>
      <c r="B41" s="6"/>
      <c r="C41" s="5"/>
      <c r="D41" s="5"/>
    </row>
    <row r="42" spans="1:4">
      <c r="A42" s="7"/>
      <c r="B42" s="6"/>
      <c r="C42" s="5"/>
      <c r="D42" s="5"/>
    </row>
    <row r="43" spans="1:4">
      <c r="A43" s="7"/>
      <c r="B43" s="6"/>
      <c r="C43" s="5"/>
      <c r="D43" s="5"/>
    </row>
    <row r="44" spans="1:4">
      <c r="A44" s="7"/>
      <c r="B44" s="6"/>
      <c r="C44" s="5"/>
      <c r="D44" s="5"/>
    </row>
    <row r="45" spans="1:4">
      <c r="A45" s="7"/>
      <c r="B45" s="6"/>
      <c r="C45" s="5"/>
      <c r="D45" s="5"/>
    </row>
    <row r="46" spans="1:4">
      <c r="A46" s="7"/>
      <c r="B46" s="6"/>
      <c r="C46" s="5"/>
      <c r="D46" s="5"/>
    </row>
    <row r="47" spans="1:4">
      <c r="A47" s="7"/>
      <c r="B47" s="6"/>
      <c r="C47" s="5"/>
      <c r="D47" s="5"/>
    </row>
    <row r="48" spans="1:4">
      <c r="A48" s="7"/>
      <c r="B48" s="6"/>
      <c r="C48" s="5"/>
      <c r="D48" s="5"/>
    </row>
    <row r="49" spans="1:4">
      <c r="A49" s="7"/>
      <c r="B49" s="6"/>
      <c r="C49" s="5"/>
      <c r="D49" s="5"/>
    </row>
    <row r="50" spans="1:4">
      <c r="A50" s="7"/>
      <c r="B50" s="6"/>
      <c r="C50" s="5"/>
      <c r="D50" s="5"/>
    </row>
    <row r="51" spans="1:4">
      <c r="A51" s="7"/>
      <c r="B51" s="6"/>
      <c r="C51" s="5"/>
      <c r="D51" s="5"/>
    </row>
    <row r="52" spans="1:4">
      <c r="A52" s="7"/>
      <c r="B52" s="6"/>
      <c r="C52" s="5"/>
      <c r="D52" s="5"/>
    </row>
    <row r="53" spans="1:4">
      <c r="A53" s="7"/>
      <c r="B53" s="6"/>
      <c r="C53" s="5"/>
      <c r="D53" s="5"/>
    </row>
    <row r="54" spans="1:4">
      <c r="A54" s="7"/>
      <c r="B54" s="6"/>
      <c r="C54" s="5"/>
      <c r="D54" s="5"/>
    </row>
    <row r="55" spans="1:4">
      <c r="A55" s="7"/>
      <c r="B55" s="6"/>
      <c r="C55" s="5"/>
      <c r="D55" s="5"/>
    </row>
    <row r="56" spans="1:4">
      <c r="A56" s="7"/>
      <c r="B56" s="6"/>
      <c r="C56" s="5"/>
      <c r="D56" s="5"/>
    </row>
    <row r="57" spans="1:4">
      <c r="A57" s="7"/>
      <c r="B57" s="6"/>
      <c r="C57" s="5"/>
      <c r="D57" s="5"/>
    </row>
    <row r="58" spans="1:4">
      <c r="A58" s="7"/>
      <c r="B58" s="6"/>
      <c r="C58" s="5"/>
      <c r="D58" s="5"/>
    </row>
    <row r="59" spans="1:4">
      <c r="A59" s="7"/>
      <c r="B59" s="6"/>
      <c r="C59" s="5"/>
      <c r="D59" s="5"/>
    </row>
    <row r="60" spans="1:4">
      <c r="A60" s="7"/>
      <c r="B60" s="6"/>
      <c r="C60" s="5"/>
      <c r="D60" s="5"/>
    </row>
    <row r="61" spans="1:4">
      <c r="A61" s="7"/>
      <c r="B61" s="6"/>
      <c r="C61" s="5"/>
      <c r="D61" s="5"/>
    </row>
    <row r="62" spans="1:4">
      <c r="A62" s="7"/>
      <c r="B62" s="6"/>
      <c r="C62" s="5"/>
      <c r="D62" s="5"/>
    </row>
    <row r="63" spans="1:4">
      <c r="A63" s="7"/>
      <c r="B63" s="6"/>
      <c r="C63" s="5"/>
      <c r="D63" s="5"/>
    </row>
    <row r="64" spans="1:4">
      <c r="A64" s="7"/>
      <c r="B64" s="6"/>
      <c r="C64" s="5"/>
      <c r="D64" s="5"/>
    </row>
    <row r="65" spans="1:4">
      <c r="A65" s="7"/>
      <c r="B65" s="6"/>
      <c r="C65" s="5"/>
      <c r="D65" s="5"/>
    </row>
    <row r="66" spans="1:4">
      <c r="A66" s="7"/>
      <c r="B66" s="6"/>
      <c r="C66" s="5"/>
      <c r="D66" s="5"/>
    </row>
    <row r="67" spans="1:4">
      <c r="A67" s="7"/>
      <c r="B67" s="6"/>
      <c r="C67" s="5"/>
      <c r="D67" s="5"/>
    </row>
    <row r="68" spans="1:4">
      <c r="A68" s="7"/>
      <c r="B68" s="6"/>
      <c r="C68" s="5"/>
      <c r="D68" s="5"/>
    </row>
    <row r="69" spans="1:4">
      <c r="A69" s="7"/>
      <c r="B69" s="6"/>
      <c r="C69" s="5"/>
      <c r="D69" s="5"/>
    </row>
    <row r="70" spans="1:4">
      <c r="A70" s="7"/>
      <c r="B70" s="6"/>
      <c r="C70" s="5"/>
      <c r="D70" s="5"/>
    </row>
    <row r="71" spans="1:4">
      <c r="A71" s="7"/>
      <c r="B71" s="6"/>
      <c r="C71" s="5"/>
      <c r="D71" s="5"/>
    </row>
    <row r="72" spans="1:4">
      <c r="A72" s="7"/>
      <c r="B72" s="6"/>
      <c r="C72" s="5"/>
      <c r="D72" s="5"/>
    </row>
    <row r="73" spans="1:4">
      <c r="A73" s="7"/>
      <c r="B73" s="6"/>
      <c r="C73" s="5"/>
      <c r="D73" s="5"/>
    </row>
    <row r="74" spans="1:4">
      <c r="A74" s="7"/>
      <c r="B74" s="6"/>
      <c r="C74" s="5"/>
      <c r="D74" s="5"/>
    </row>
    <row r="75" spans="1:4">
      <c r="A75" s="7"/>
      <c r="B75" s="6"/>
      <c r="C75" s="5"/>
      <c r="D75" s="5"/>
    </row>
    <row r="76" spans="1:4">
      <c r="A76" s="7"/>
      <c r="B76" s="6"/>
      <c r="C76" s="5"/>
      <c r="D76" s="5"/>
    </row>
    <row r="77" spans="1:4">
      <c r="A77" s="7"/>
      <c r="B77" s="6"/>
      <c r="C77" s="5"/>
      <c r="D77" s="5"/>
    </row>
    <row r="78" spans="1:4">
      <c r="A78" s="7"/>
      <c r="B78" s="6"/>
      <c r="C78" s="5"/>
      <c r="D78" s="5"/>
    </row>
    <row r="79" spans="1:4">
      <c r="A79" s="7"/>
      <c r="B79" s="6"/>
      <c r="C79" s="5"/>
      <c r="D79" s="5"/>
    </row>
    <row r="80" spans="1:4">
      <c r="A80" s="7"/>
      <c r="B80" s="6"/>
      <c r="C80" s="5"/>
      <c r="D80" s="5"/>
    </row>
    <row r="81" spans="1:4">
      <c r="A81" s="7"/>
      <c r="B81" s="6"/>
      <c r="C81" s="5"/>
      <c r="D81" s="5"/>
    </row>
  </sheetData>
  <mergeCells count="4">
    <mergeCell ref="A1:A2"/>
    <mergeCell ref="B1:B2"/>
    <mergeCell ref="D1:D2"/>
    <mergeCell ref="C1:C2"/>
  </mergeCells>
  <phoneticPr fontId="7" type="noConversion"/>
  <pageMargins left="0.7" right="0.7" top="0.75" bottom="0.75" header="0.3" footer="0.3"/>
  <pageSetup paperSize="9" scale="99" fitToHeight="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2"/>
  <sheetViews>
    <sheetView zoomScaleNormal="100" workbookViewId="0">
      <selection activeCell="A24" sqref="A24:D25"/>
    </sheetView>
  </sheetViews>
  <sheetFormatPr defaultRowHeight="15"/>
  <cols>
    <col min="1" max="1" width="22.5703125" customWidth="1"/>
    <col min="2" max="2" width="46.7109375" customWidth="1"/>
    <col min="3" max="3" width="21.28515625" style="47" customWidth="1"/>
    <col min="4" max="4" width="57.28515625" customWidth="1"/>
  </cols>
  <sheetData>
    <row r="1" spans="1:5" ht="15.75" thickBot="1">
      <c r="A1" s="166" t="s">
        <v>533</v>
      </c>
      <c r="B1" s="167"/>
      <c r="C1" s="167"/>
      <c r="D1" s="167"/>
    </row>
    <row r="2" spans="1:5" ht="15.75" thickBot="1">
      <c r="A2" s="105" t="s">
        <v>532</v>
      </c>
      <c r="B2" s="106" t="s">
        <v>534</v>
      </c>
      <c r="C2" s="158" t="s">
        <v>550</v>
      </c>
      <c r="D2" s="159"/>
    </row>
    <row r="3" spans="1:5">
      <c r="A3" s="120" t="s">
        <v>535</v>
      </c>
      <c r="B3" s="107" t="s">
        <v>536</v>
      </c>
      <c r="C3" s="160" t="s">
        <v>551</v>
      </c>
      <c r="D3" s="161"/>
    </row>
    <row r="4" spans="1:5">
      <c r="A4" s="121" t="s">
        <v>537</v>
      </c>
      <c r="B4" s="108" t="s">
        <v>538</v>
      </c>
      <c r="C4" s="162"/>
      <c r="D4" s="163"/>
    </row>
    <row r="5" spans="1:5">
      <c r="A5" s="121" t="s">
        <v>539</v>
      </c>
      <c r="B5" s="108" t="s">
        <v>543</v>
      </c>
      <c r="C5" s="162"/>
      <c r="D5" s="163"/>
    </row>
    <row r="6" spans="1:5">
      <c r="A6" s="121" t="s">
        <v>540</v>
      </c>
      <c r="B6" s="108" t="s">
        <v>544</v>
      </c>
      <c r="C6" s="162"/>
      <c r="D6" s="163"/>
    </row>
    <row r="7" spans="1:5" ht="13.5" customHeight="1">
      <c r="A7" s="121" t="s">
        <v>541</v>
      </c>
      <c r="B7" s="108" t="s">
        <v>545</v>
      </c>
      <c r="C7" s="162"/>
      <c r="D7" s="163"/>
    </row>
    <row r="8" spans="1:5">
      <c r="A8" s="121" t="s">
        <v>542</v>
      </c>
      <c r="B8" s="108" t="s">
        <v>546</v>
      </c>
      <c r="C8" s="162"/>
      <c r="D8" s="163"/>
    </row>
    <row r="9" spans="1:5" ht="15.75" thickBot="1">
      <c r="A9" s="122" t="s">
        <v>559</v>
      </c>
      <c r="B9" s="109" t="s">
        <v>547</v>
      </c>
      <c r="C9" s="164"/>
      <c r="D9" s="165"/>
      <c r="E9" s="99"/>
    </row>
    <row r="10" spans="1:5" ht="15.75" thickBot="1">
      <c r="A10" s="168" t="s">
        <v>555</v>
      </c>
      <c r="B10" s="169"/>
      <c r="C10" s="170"/>
      <c r="D10" s="170"/>
      <c r="E10" s="99"/>
    </row>
    <row r="11" spans="1:5" ht="15.75" thickBot="1">
      <c r="A11" s="98" t="s">
        <v>548</v>
      </c>
      <c r="B11" s="98" t="s">
        <v>549</v>
      </c>
      <c r="C11" s="98" t="s">
        <v>548</v>
      </c>
      <c r="D11" s="116" t="s">
        <v>549</v>
      </c>
      <c r="E11" s="99"/>
    </row>
    <row r="12" spans="1:5">
      <c r="A12" s="2" t="s">
        <v>3</v>
      </c>
      <c r="B12" s="113" t="s">
        <v>187</v>
      </c>
      <c r="C12" s="1" t="s">
        <v>20</v>
      </c>
      <c r="D12" s="117" t="s">
        <v>173</v>
      </c>
      <c r="E12" s="99"/>
    </row>
    <row r="13" spans="1:5">
      <c r="A13" s="110" t="s">
        <v>4</v>
      </c>
      <c r="B13" s="114" t="s">
        <v>154</v>
      </c>
      <c r="C13" s="111" t="s">
        <v>27</v>
      </c>
      <c r="D13" s="118" t="s">
        <v>162</v>
      </c>
      <c r="E13" s="99"/>
    </row>
    <row r="14" spans="1:5">
      <c r="A14" s="110" t="s">
        <v>5</v>
      </c>
      <c r="B14" s="114" t="s">
        <v>155</v>
      </c>
      <c r="C14" s="111" t="s">
        <v>33</v>
      </c>
      <c r="D14" s="118" t="s">
        <v>163</v>
      </c>
      <c r="E14" s="99"/>
    </row>
    <row r="15" spans="1:5">
      <c r="A15" s="110" t="s">
        <v>6</v>
      </c>
      <c r="B15" s="114" t="s">
        <v>179</v>
      </c>
      <c r="C15" s="111" t="s">
        <v>21</v>
      </c>
      <c r="D15" s="118" t="s">
        <v>164</v>
      </c>
      <c r="E15" s="99"/>
    </row>
    <row r="16" spans="1:5">
      <c r="A16" s="110" t="s">
        <v>7</v>
      </c>
      <c r="B16" s="114" t="s">
        <v>156</v>
      </c>
      <c r="C16" s="111" t="s">
        <v>11</v>
      </c>
      <c r="D16" s="118" t="s">
        <v>165</v>
      </c>
      <c r="E16" s="99"/>
    </row>
    <row r="17" spans="1:5" ht="12" customHeight="1">
      <c r="A17" s="110" t="s">
        <v>8</v>
      </c>
      <c r="B17" s="114" t="s">
        <v>157</v>
      </c>
      <c r="C17" s="111" t="s">
        <v>12</v>
      </c>
      <c r="D17" s="118" t="s">
        <v>166</v>
      </c>
      <c r="E17" s="99"/>
    </row>
    <row r="18" spans="1:5">
      <c r="A18" s="111" t="s">
        <v>32</v>
      </c>
      <c r="B18" s="114" t="s">
        <v>158</v>
      </c>
      <c r="C18" s="111" t="s">
        <v>700</v>
      </c>
      <c r="D18" s="118" t="s">
        <v>701</v>
      </c>
      <c r="E18" s="99"/>
    </row>
    <row r="19" spans="1:5">
      <c r="A19" s="111" t="s">
        <v>15</v>
      </c>
      <c r="B19" s="114" t="s">
        <v>171</v>
      </c>
      <c r="C19" s="111"/>
      <c r="D19" s="118"/>
      <c r="E19" s="99"/>
    </row>
    <row r="20" spans="1:5" ht="16.5" customHeight="1">
      <c r="A20" s="111" t="s">
        <v>16</v>
      </c>
      <c r="B20" s="114" t="s">
        <v>159</v>
      </c>
      <c r="C20" s="111"/>
      <c r="D20" s="118"/>
      <c r="E20" s="99"/>
    </row>
    <row r="21" spans="1:5" ht="14.25" customHeight="1">
      <c r="A21" s="111" t="s">
        <v>18</v>
      </c>
      <c r="B21" s="114" t="s">
        <v>160</v>
      </c>
      <c r="C21" s="111"/>
      <c r="D21" s="118"/>
      <c r="E21" s="99"/>
    </row>
    <row r="22" spans="1:5" ht="15.75" thickBot="1">
      <c r="A22" s="112" t="s">
        <v>19</v>
      </c>
      <c r="B22" s="115" t="s">
        <v>161</v>
      </c>
      <c r="C22" s="112"/>
      <c r="D22" s="119"/>
      <c r="E22" s="99"/>
    </row>
    <row r="23" spans="1:5">
      <c r="A23" s="96"/>
      <c r="B23" s="104"/>
      <c r="C23" s="95"/>
      <c r="D23" s="95"/>
      <c r="E23" s="99"/>
    </row>
    <row r="24" spans="1:5">
      <c r="A24" s="171"/>
      <c r="B24" s="172"/>
      <c r="C24" s="172"/>
      <c r="D24" s="173"/>
      <c r="E24" s="99"/>
    </row>
    <row r="25" spans="1:5" ht="15.75" thickBot="1">
      <c r="A25" s="174"/>
      <c r="B25" s="175"/>
      <c r="C25" s="175"/>
      <c r="D25" s="176"/>
      <c r="E25" s="99"/>
    </row>
    <row r="26" spans="1:5" ht="15.75" thickBot="1">
      <c r="A26" s="96"/>
      <c r="B26" s="102"/>
      <c r="C26" s="96"/>
      <c r="D26" s="97"/>
      <c r="E26" s="99"/>
    </row>
    <row r="27" spans="1:5" ht="18.75" thickBot="1">
      <c r="A27" s="126" t="s">
        <v>552</v>
      </c>
      <c r="B27" s="124"/>
      <c r="C27" s="125"/>
      <c r="D27" s="125"/>
      <c r="E27" s="99"/>
    </row>
    <row r="28" spans="1:5">
      <c r="A28" s="177" t="s">
        <v>553</v>
      </c>
      <c r="B28" s="178"/>
      <c r="C28" s="178"/>
      <c r="D28" s="179"/>
      <c r="E28" s="99"/>
    </row>
    <row r="29" spans="1:5">
      <c r="A29" s="180" t="s">
        <v>554</v>
      </c>
      <c r="B29" s="181"/>
      <c r="C29" s="181"/>
      <c r="D29" s="182"/>
      <c r="E29" s="99"/>
    </row>
    <row r="30" spans="1:5">
      <c r="A30" s="183" t="s">
        <v>556</v>
      </c>
      <c r="B30" s="184"/>
      <c r="C30" s="184"/>
      <c r="D30" s="185"/>
      <c r="E30" s="99"/>
    </row>
    <row r="31" spans="1:5" ht="15.75" thickBot="1">
      <c r="A31" s="186" t="s">
        <v>557</v>
      </c>
      <c r="B31" s="187"/>
      <c r="C31" s="187"/>
      <c r="D31" s="188"/>
      <c r="E31" s="99"/>
    </row>
    <row r="32" spans="1:5" ht="15.75" thickBot="1">
      <c r="A32" s="186" t="s">
        <v>558</v>
      </c>
      <c r="B32" s="187"/>
      <c r="C32" s="187"/>
      <c r="D32" s="188"/>
      <c r="E32" s="99"/>
    </row>
    <row r="33" spans="1:5">
      <c r="A33" s="103"/>
      <c r="B33" s="103"/>
      <c r="C33" s="101"/>
      <c r="D33" s="96"/>
      <c r="E33" s="99"/>
    </row>
    <row r="34" spans="1:5">
      <c r="A34" s="96"/>
      <c r="B34" s="96"/>
      <c r="C34" s="101"/>
      <c r="D34" s="96"/>
      <c r="E34" s="99"/>
    </row>
    <row r="35" spans="1:5">
      <c r="A35" s="96"/>
      <c r="B35" s="96"/>
      <c r="C35" s="101"/>
      <c r="D35" s="96"/>
      <c r="E35" s="99"/>
    </row>
    <row r="36" spans="1:5">
      <c r="A36" s="96"/>
      <c r="B36" s="96"/>
      <c r="C36" s="101"/>
      <c r="D36" s="96"/>
      <c r="E36" s="99"/>
    </row>
    <row r="37" spans="1:5">
      <c r="A37" s="96"/>
      <c r="B37" s="96"/>
      <c r="C37" s="101"/>
      <c r="D37" s="96"/>
      <c r="E37" s="99"/>
    </row>
    <row r="38" spans="1:5">
      <c r="A38" s="96"/>
      <c r="B38" s="96"/>
      <c r="C38" s="101"/>
      <c r="D38" s="96"/>
      <c r="E38" s="99"/>
    </row>
    <row r="39" spans="1:5">
      <c r="A39" s="96"/>
      <c r="B39" s="96"/>
      <c r="C39" s="101"/>
      <c r="D39" s="96"/>
      <c r="E39" s="99"/>
    </row>
    <row r="40" spans="1:5">
      <c r="A40" s="96"/>
      <c r="B40" s="96"/>
      <c r="C40" s="101"/>
      <c r="D40" s="96"/>
      <c r="E40" s="99"/>
    </row>
    <row r="41" spans="1:5">
      <c r="A41" s="96"/>
      <c r="B41" s="96"/>
      <c r="C41" s="101"/>
      <c r="D41" s="96"/>
      <c r="E41" s="99"/>
    </row>
    <row r="42" spans="1:5">
      <c r="A42" s="96"/>
      <c r="B42" s="96"/>
      <c r="C42" s="101"/>
      <c r="D42" s="96"/>
      <c r="E42" s="99"/>
    </row>
    <row r="43" spans="1:5">
      <c r="A43" s="96"/>
      <c r="B43" s="96"/>
      <c r="C43" s="101"/>
      <c r="D43" s="96"/>
      <c r="E43" s="99"/>
    </row>
    <row r="44" spans="1:5">
      <c r="A44" s="96"/>
      <c r="B44" s="96"/>
      <c r="C44" s="101"/>
      <c r="D44" s="96"/>
      <c r="E44" s="99"/>
    </row>
    <row r="45" spans="1:5">
      <c r="A45" s="96"/>
      <c r="B45" s="96"/>
      <c r="C45" s="101"/>
      <c r="D45" s="96"/>
      <c r="E45" s="99"/>
    </row>
    <row r="46" spans="1:5">
      <c r="A46" s="96"/>
      <c r="B46" s="96"/>
      <c r="C46" s="101"/>
      <c r="D46" s="96"/>
      <c r="E46" s="99"/>
    </row>
    <row r="47" spans="1:5">
      <c r="A47" s="96"/>
      <c r="B47" s="96"/>
      <c r="C47" s="101"/>
      <c r="D47" s="96"/>
      <c r="E47" s="99"/>
    </row>
    <row r="48" spans="1:5">
      <c r="A48" s="96"/>
      <c r="B48" s="96"/>
      <c r="C48" s="101"/>
      <c r="D48" s="96"/>
      <c r="E48" s="99"/>
    </row>
    <row r="49" spans="1:5">
      <c r="A49" s="96"/>
      <c r="B49" s="96"/>
      <c r="C49" s="100"/>
      <c r="D49" s="123"/>
      <c r="E49" s="99"/>
    </row>
    <row r="50" spans="1:5">
      <c r="A50" s="123"/>
      <c r="B50" s="123"/>
      <c r="C50" s="100"/>
      <c r="D50" s="123"/>
      <c r="E50" s="99"/>
    </row>
    <row r="51" spans="1:5">
      <c r="A51" s="123"/>
      <c r="B51" s="123"/>
      <c r="C51" s="100"/>
      <c r="D51" s="123"/>
      <c r="E51" s="99"/>
    </row>
    <row r="52" spans="1:5">
      <c r="A52" s="123"/>
      <c r="B52" s="123"/>
      <c r="C52" s="100"/>
      <c r="D52" s="123"/>
    </row>
  </sheetData>
  <mergeCells count="10">
    <mergeCell ref="A28:D28"/>
    <mergeCell ref="A29:D29"/>
    <mergeCell ref="A30:D30"/>
    <mergeCell ref="A31:D31"/>
    <mergeCell ref="A32:D32"/>
    <mergeCell ref="C2:D2"/>
    <mergeCell ref="C3:D9"/>
    <mergeCell ref="A1:D1"/>
    <mergeCell ref="A10:D10"/>
    <mergeCell ref="A24:D25"/>
  </mergeCells>
  <phoneticPr fontId="7" type="noConversion"/>
  <conditionalFormatting sqref="A33:B33 A10 A2:C3 A4:B9 A11:D11">
    <cfRule type="cellIs" dxfId="30" priority="47" operator="equal">
      <formula>"D5=yes"</formula>
    </cfRule>
  </conditionalFormatting>
  <conditionalFormatting sqref="A34:B44 D33:D43">
    <cfRule type="cellIs" dxfId="29" priority="46" operator="equal">
      <formula>"D5=yes"</formula>
    </cfRule>
  </conditionalFormatting>
  <conditionalFormatting sqref="C26 A26">
    <cfRule type="cellIs" dxfId="28" priority="41" operator="equal">
      <formula>"D5=yes"</formula>
    </cfRule>
  </conditionalFormatting>
  <conditionalFormatting sqref="A34:B49 D33:D48">
    <cfRule type="cellIs" dxfId="27" priority="40" operator="equal">
      <formula>"D5=yes"</formula>
    </cfRule>
  </conditionalFormatting>
  <conditionalFormatting sqref="B26">
    <cfRule type="cellIs" dxfId="26" priority="36" operator="equal">
      <formula>"D5=yes"</formula>
    </cfRule>
  </conditionalFormatting>
  <conditionalFormatting sqref="B26">
    <cfRule type="cellIs" dxfId="25" priority="34" operator="equal">
      <formula>"D5=yes"</formula>
    </cfRule>
  </conditionalFormatting>
  <conditionalFormatting sqref="D26">
    <cfRule type="cellIs" dxfId="24" priority="31" operator="equal">
      <formula>"D5=yes"</formula>
    </cfRule>
  </conditionalFormatting>
  <conditionalFormatting sqref="C33:C43">
    <cfRule type="cellIs" dxfId="23" priority="28" operator="equal">
      <formula>"D5=yes"</formula>
    </cfRule>
  </conditionalFormatting>
  <conditionalFormatting sqref="C33:C48">
    <cfRule type="cellIs" dxfId="22" priority="27" operator="equal">
      <formula>"D5=yes"</formula>
    </cfRule>
  </conditionalFormatting>
  <conditionalFormatting sqref="A12:B17">
    <cfRule type="cellIs" dxfId="21" priority="26" operator="equal">
      <formula>"D5=yes"</formula>
    </cfRule>
  </conditionalFormatting>
  <conditionalFormatting sqref="A18:B18">
    <cfRule type="cellIs" dxfId="20" priority="25" operator="equal">
      <formula>"D5=yes"</formula>
    </cfRule>
  </conditionalFormatting>
  <conditionalFormatting sqref="A19:B20">
    <cfRule type="cellIs" dxfId="19" priority="24" operator="equal">
      <formula>"D5=yes"</formula>
    </cfRule>
  </conditionalFormatting>
  <conditionalFormatting sqref="A21:B23">
    <cfRule type="cellIs" dxfId="18" priority="23" operator="equal">
      <formula>"D5=yes"</formula>
    </cfRule>
  </conditionalFormatting>
  <conditionalFormatting sqref="C12:D16">
    <cfRule type="cellIs" dxfId="17" priority="22" operator="equal">
      <formula>"D5=yes"</formula>
    </cfRule>
  </conditionalFormatting>
  <conditionalFormatting sqref="C19:D22">
    <cfRule type="cellIs" dxfId="16" priority="13" operator="equal">
      <formula>"D5=yes"</formula>
    </cfRule>
  </conditionalFormatting>
  <conditionalFormatting sqref="C16:D18">
    <cfRule type="cellIs" dxfId="15" priority="21" operator="equal">
      <formula>"D5=yes"</formula>
    </cfRule>
  </conditionalFormatting>
  <conditionalFormatting sqref="D16:D18">
    <cfRule type="containsText" dxfId="14" priority="18" operator="containsText" text="yes">
      <formula>NOT(ISERROR(SEARCH("yes",D16)))</formula>
    </cfRule>
    <cfRule type="containsText" dxfId="13" priority="19" operator="containsText" text="yes">
      <formula>NOT(ISERROR(SEARCH("yes",D16)))</formula>
    </cfRule>
    <cfRule type="containsText" dxfId="12" priority="20" operator="containsText" text="yes">
      <formula>NOT(ISERROR(SEARCH("yes",D16)))</formula>
    </cfRule>
  </conditionalFormatting>
  <conditionalFormatting sqref="C19:D19">
    <cfRule type="cellIs" dxfId="11" priority="17" operator="equal">
      <formula>"D5=yes"</formula>
    </cfRule>
  </conditionalFormatting>
  <conditionalFormatting sqref="D19">
    <cfRule type="containsText" dxfId="10" priority="14" operator="containsText" text="yes">
      <formula>NOT(ISERROR(SEARCH("yes",D19)))</formula>
    </cfRule>
    <cfRule type="containsText" dxfId="9" priority="15" operator="containsText" text="yes">
      <formula>NOT(ISERROR(SEARCH("yes",D19)))</formula>
    </cfRule>
    <cfRule type="containsText" dxfId="8" priority="16" operator="containsText" text="yes">
      <formula>NOT(ISERROR(SEARCH("yes",D19)))</formula>
    </cfRule>
  </conditionalFormatting>
  <conditionalFormatting sqref="A31">
    <cfRule type="cellIs" dxfId="7" priority="8" operator="equal">
      <formula>"D5=yes"</formula>
    </cfRule>
  </conditionalFormatting>
  <conditionalFormatting sqref="A28:D30 A31">
    <cfRule type="cellIs" dxfId="6" priority="7" operator="equal">
      <formula>"D5=yes"</formula>
    </cfRule>
  </conditionalFormatting>
  <conditionalFormatting sqref="A32">
    <cfRule type="cellIs" dxfId="5" priority="6" operator="equal">
      <formula>"D5=yes"</formula>
    </cfRule>
  </conditionalFormatting>
  <conditionalFormatting sqref="A32">
    <cfRule type="cellIs" dxfId="4" priority="5" operator="equal">
      <formula>"D5=yes"</formula>
    </cfRule>
  </conditionalFormatting>
  <conditionalFormatting sqref="C18:D18">
    <cfRule type="cellIs" dxfId="3" priority="4" operator="equal">
      <formula>"D5=yes"</formula>
    </cfRule>
  </conditionalFormatting>
  <conditionalFormatting sqref="D18">
    <cfRule type="containsText" dxfId="2" priority="1" operator="containsText" text="yes">
      <formula>NOT(ISERROR(SEARCH("yes",D18)))</formula>
    </cfRule>
    <cfRule type="containsText" dxfId="1" priority="2" operator="containsText" text="yes">
      <formula>NOT(ISERROR(SEARCH("yes",D18)))</formula>
    </cfRule>
    <cfRule type="containsText" dxfId="0" priority="3" operator="containsText" text="yes">
      <formula>NOT(ISERROR(SEARCH("yes",D18)))</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8"/>
  <sheetViews>
    <sheetView topLeftCell="A94" workbookViewId="0">
      <selection activeCell="C114" sqref="C114"/>
    </sheetView>
  </sheetViews>
  <sheetFormatPr defaultRowHeight="15"/>
  <cols>
    <col min="2" max="2" width="12.85546875" customWidth="1"/>
    <col min="3" max="3" width="69.5703125" customWidth="1"/>
    <col min="9" max="9" width="24.140625" customWidth="1"/>
    <col min="10" max="10" width="24.42578125" customWidth="1"/>
  </cols>
  <sheetData>
    <row r="1" spans="1:5" ht="15.75" thickBot="1">
      <c r="A1" s="193" t="s">
        <v>233</v>
      </c>
      <c r="B1" s="194"/>
      <c r="C1" s="59" t="s">
        <v>234</v>
      </c>
      <c r="D1" s="193" t="s">
        <v>235</v>
      </c>
      <c r="E1" s="194"/>
    </row>
    <row r="2" spans="1:5" ht="16.5" thickBot="1">
      <c r="A2" s="195" t="s">
        <v>236</v>
      </c>
      <c r="B2" s="196"/>
      <c r="C2" s="60" t="s">
        <v>237</v>
      </c>
      <c r="D2" s="61" t="s">
        <v>238</v>
      </c>
      <c r="E2" s="61" t="s">
        <v>239</v>
      </c>
    </row>
    <row r="3" spans="1:5" ht="16.5" thickBot="1">
      <c r="A3" s="197" t="s">
        <v>236</v>
      </c>
      <c r="B3" s="198"/>
      <c r="C3" s="62" t="s">
        <v>240</v>
      </c>
      <c r="D3" s="197"/>
      <c r="E3" s="199"/>
    </row>
    <row r="4" spans="1:5" ht="15.75" thickBot="1">
      <c r="A4" s="63" t="s">
        <v>241</v>
      </c>
      <c r="B4" s="64" t="s">
        <v>242</v>
      </c>
      <c r="C4" s="65" t="s">
        <v>243</v>
      </c>
      <c r="D4" s="66">
        <v>1</v>
      </c>
      <c r="E4" s="60" t="str">
        <f t="shared" ref="E4:E11" si="0">DEC2HEX(D4)</f>
        <v>1</v>
      </c>
    </row>
    <row r="5" spans="1:5" ht="15.75" thickBot="1">
      <c r="A5" s="67" t="s">
        <v>244</v>
      </c>
      <c r="B5" s="68" t="s">
        <v>245</v>
      </c>
      <c r="C5" s="68" t="s">
        <v>246</v>
      </c>
      <c r="D5" s="60">
        <v>0</v>
      </c>
      <c r="E5" s="60" t="str">
        <f t="shared" si="0"/>
        <v>0</v>
      </c>
    </row>
    <row r="6" spans="1:5" ht="15.75" thickBot="1">
      <c r="A6" s="67" t="s">
        <v>247</v>
      </c>
      <c r="B6" s="68" t="s">
        <v>248</v>
      </c>
      <c r="C6" s="68" t="s">
        <v>249</v>
      </c>
      <c r="D6" s="60">
        <v>0</v>
      </c>
      <c r="E6" s="60" t="str">
        <f t="shared" si="0"/>
        <v>0</v>
      </c>
    </row>
    <row r="7" spans="1:5" ht="15.75" thickBot="1">
      <c r="A7" s="67" t="s">
        <v>250</v>
      </c>
      <c r="B7" s="68" t="s">
        <v>251</v>
      </c>
      <c r="C7" s="68" t="s">
        <v>252</v>
      </c>
      <c r="D7" s="60">
        <v>0</v>
      </c>
      <c r="E7" s="60" t="str">
        <f t="shared" si="0"/>
        <v>0</v>
      </c>
    </row>
    <row r="8" spans="1:5" ht="15.75" thickBot="1">
      <c r="A8" s="67" t="s">
        <v>253</v>
      </c>
      <c r="B8" s="68" t="s">
        <v>254</v>
      </c>
      <c r="C8" s="68" t="s">
        <v>255</v>
      </c>
      <c r="D8" s="60">
        <v>22</v>
      </c>
      <c r="E8" s="60" t="str">
        <f t="shared" si="0"/>
        <v>16</v>
      </c>
    </row>
    <row r="9" spans="1:5" ht="15.75" thickBot="1">
      <c r="A9" s="67" t="s">
        <v>256</v>
      </c>
      <c r="B9" s="68" t="s">
        <v>257</v>
      </c>
      <c r="C9" s="68" t="s">
        <v>258</v>
      </c>
      <c r="D9" s="60">
        <v>0</v>
      </c>
      <c r="E9" s="60" t="str">
        <f t="shared" si="0"/>
        <v>0</v>
      </c>
    </row>
    <row r="10" spans="1:5" ht="15.75" thickBot="1">
      <c r="A10" s="67" t="s">
        <v>259</v>
      </c>
      <c r="B10" s="68" t="s">
        <v>260</v>
      </c>
      <c r="C10" s="68" t="s">
        <v>261</v>
      </c>
      <c r="D10" s="60">
        <v>0</v>
      </c>
      <c r="E10" s="60" t="str">
        <f t="shared" si="0"/>
        <v>0</v>
      </c>
    </row>
    <row r="11" spans="1:5" ht="15.75" thickBot="1">
      <c r="A11" s="69" t="s">
        <v>262</v>
      </c>
      <c r="B11" s="70" t="s">
        <v>263</v>
      </c>
      <c r="C11" s="70" t="s">
        <v>264</v>
      </c>
      <c r="D11" s="71">
        <f>256-SUM(D4:D10)</f>
        <v>233</v>
      </c>
      <c r="E11" s="60" t="str">
        <f t="shared" si="0"/>
        <v>E9</v>
      </c>
    </row>
    <row r="12" spans="1:5" ht="16.5" thickBot="1">
      <c r="A12" s="189" t="s">
        <v>236</v>
      </c>
      <c r="B12" s="190"/>
      <c r="C12" s="72" t="s">
        <v>265</v>
      </c>
      <c r="D12" s="191" t="s">
        <v>236</v>
      </c>
      <c r="E12" s="192"/>
    </row>
    <row r="13" spans="1:5" ht="18.75" thickBot="1">
      <c r="A13" s="203" t="s">
        <v>236</v>
      </c>
      <c r="B13" s="204"/>
      <c r="C13" s="73" t="s">
        <v>266</v>
      </c>
      <c r="D13" s="205" t="s">
        <v>236</v>
      </c>
      <c r="E13" s="206"/>
    </row>
    <row r="14" spans="1:5" ht="15.75" thickBot="1">
      <c r="A14" s="74" t="s">
        <v>267</v>
      </c>
      <c r="B14" s="75" t="s">
        <v>268</v>
      </c>
      <c r="C14" s="75" t="s">
        <v>269</v>
      </c>
      <c r="D14" s="76">
        <v>0</v>
      </c>
      <c r="E14" s="77" t="str">
        <f t="shared" ref="E14:E18" si="1">DEC2HEX(D14)</f>
        <v>0</v>
      </c>
    </row>
    <row r="15" spans="1:5" ht="39" thickBot="1">
      <c r="A15" s="74" t="s">
        <v>270</v>
      </c>
      <c r="B15" s="75" t="s">
        <v>271</v>
      </c>
      <c r="C15" s="75" t="s">
        <v>272</v>
      </c>
      <c r="D15" s="76">
        <v>0</v>
      </c>
      <c r="E15" s="77" t="str">
        <f t="shared" si="1"/>
        <v>0</v>
      </c>
    </row>
    <row r="16" spans="1:5" ht="15.75" thickBot="1">
      <c r="A16" s="74" t="s">
        <v>273</v>
      </c>
      <c r="B16" s="75" t="s">
        <v>274</v>
      </c>
      <c r="C16" s="75" t="s">
        <v>275</v>
      </c>
      <c r="D16" s="76">
        <v>0</v>
      </c>
      <c r="E16" s="77" t="str">
        <f t="shared" si="1"/>
        <v>0</v>
      </c>
    </row>
    <row r="17" spans="1:5" ht="15.75" thickBot="1">
      <c r="A17" s="74" t="s">
        <v>276</v>
      </c>
      <c r="B17" s="75" t="s">
        <v>277</v>
      </c>
      <c r="C17" s="75" t="s">
        <v>278</v>
      </c>
      <c r="D17" s="76">
        <v>0</v>
      </c>
      <c r="E17" s="77" t="str">
        <f t="shared" si="1"/>
        <v>0</v>
      </c>
    </row>
    <row r="18" spans="1:5" ht="15.75" thickBot="1">
      <c r="A18" s="74" t="s">
        <v>279</v>
      </c>
      <c r="B18" s="75" t="s">
        <v>280</v>
      </c>
      <c r="C18" s="75" t="s">
        <v>281</v>
      </c>
      <c r="D18" s="76">
        <v>0</v>
      </c>
      <c r="E18" s="77" t="str">
        <f t="shared" si="1"/>
        <v>0</v>
      </c>
    </row>
    <row r="19" spans="1:5" ht="18.75" thickBot="1">
      <c r="A19" s="203" t="s">
        <v>236</v>
      </c>
      <c r="B19" s="204"/>
      <c r="C19" s="73" t="s">
        <v>282</v>
      </c>
      <c r="D19" s="205" t="s">
        <v>236</v>
      </c>
      <c r="E19" s="206"/>
    </row>
    <row r="20" spans="1:5" ht="64.5" thickBot="1">
      <c r="A20" s="74" t="s">
        <v>283</v>
      </c>
      <c r="B20" s="75" t="s">
        <v>284</v>
      </c>
      <c r="C20" s="75" t="s">
        <v>285</v>
      </c>
      <c r="D20" s="76">
        <v>0</v>
      </c>
      <c r="E20" s="76" t="str">
        <f t="shared" ref="E20:E38" si="2">DEC2HEX(D20)</f>
        <v>0</v>
      </c>
    </row>
    <row r="21" spans="1:5" ht="15.75" thickBot="1">
      <c r="A21" s="74" t="s">
        <v>286</v>
      </c>
      <c r="B21" s="75" t="s">
        <v>287</v>
      </c>
      <c r="C21" s="75" t="s">
        <v>288</v>
      </c>
      <c r="D21" s="76">
        <v>0</v>
      </c>
      <c r="E21" s="76" t="str">
        <f t="shared" si="2"/>
        <v>0</v>
      </c>
    </row>
    <row r="22" spans="1:5" ht="51.75" thickBot="1">
      <c r="A22" s="74" t="s">
        <v>289</v>
      </c>
      <c r="B22" s="75" t="s">
        <v>290</v>
      </c>
      <c r="C22" s="75" t="s">
        <v>291</v>
      </c>
      <c r="D22" s="76">
        <v>0</v>
      </c>
      <c r="E22" s="76" t="str">
        <f t="shared" si="2"/>
        <v>0</v>
      </c>
    </row>
    <row r="23" spans="1:5" ht="15.75" thickBot="1">
      <c r="A23" s="74" t="s">
        <v>292</v>
      </c>
      <c r="B23" s="75" t="s">
        <v>293</v>
      </c>
      <c r="C23" s="75" t="s">
        <v>294</v>
      </c>
      <c r="D23" s="76">
        <v>0</v>
      </c>
      <c r="E23" s="76" t="str">
        <f t="shared" si="2"/>
        <v>0</v>
      </c>
    </row>
    <row r="24" spans="1:5" ht="15.75" thickBot="1">
      <c r="A24" s="74" t="s">
        <v>295</v>
      </c>
      <c r="B24" s="75" t="s">
        <v>296</v>
      </c>
      <c r="C24" s="75" t="s">
        <v>297</v>
      </c>
      <c r="D24" s="76">
        <v>0</v>
      </c>
      <c r="E24" s="76" t="str">
        <f t="shared" si="2"/>
        <v>0</v>
      </c>
    </row>
    <row r="25" spans="1:5" ht="26.25" thickBot="1">
      <c r="A25" s="74" t="s">
        <v>298</v>
      </c>
      <c r="B25" s="75" t="s">
        <v>299</v>
      </c>
      <c r="C25" s="75" t="s">
        <v>300</v>
      </c>
      <c r="D25" s="76">
        <v>0</v>
      </c>
      <c r="E25" s="76" t="str">
        <f t="shared" si="2"/>
        <v>0</v>
      </c>
    </row>
    <row r="26" spans="1:5" ht="26.25" thickBot="1">
      <c r="A26" s="74" t="s">
        <v>301</v>
      </c>
      <c r="B26" s="75" t="s">
        <v>302</v>
      </c>
      <c r="C26" s="75" t="s">
        <v>303</v>
      </c>
      <c r="D26" s="76">
        <v>0</v>
      </c>
      <c r="E26" s="76" t="str">
        <f t="shared" si="2"/>
        <v>0</v>
      </c>
    </row>
    <row r="27" spans="1:5" ht="39" thickBot="1">
      <c r="A27" s="74" t="s">
        <v>304</v>
      </c>
      <c r="B27" s="75" t="s">
        <v>305</v>
      </c>
      <c r="C27" s="75" t="s">
        <v>306</v>
      </c>
      <c r="D27" s="76">
        <v>0</v>
      </c>
      <c r="E27" s="76" t="str">
        <f t="shared" si="2"/>
        <v>0</v>
      </c>
    </row>
    <row r="28" spans="1:5" ht="15.75" thickBot="1">
      <c r="A28" s="74" t="s">
        <v>307</v>
      </c>
      <c r="B28" s="75" t="s">
        <v>308</v>
      </c>
      <c r="C28" s="75" t="s">
        <v>309</v>
      </c>
      <c r="D28" s="76">
        <v>0</v>
      </c>
      <c r="E28" s="76" t="str">
        <f t="shared" si="2"/>
        <v>0</v>
      </c>
    </row>
    <row r="29" spans="1:5" ht="39" thickBot="1">
      <c r="A29" s="74" t="s">
        <v>310</v>
      </c>
      <c r="B29" s="75" t="s">
        <v>311</v>
      </c>
      <c r="C29" s="75" t="s">
        <v>312</v>
      </c>
      <c r="D29" s="76">
        <v>0</v>
      </c>
      <c r="E29" s="76" t="str">
        <f t="shared" si="2"/>
        <v>0</v>
      </c>
    </row>
    <row r="30" spans="1:5" ht="15.75" thickBot="1">
      <c r="A30" s="74" t="s">
        <v>313</v>
      </c>
      <c r="B30" s="75" t="s">
        <v>314</v>
      </c>
      <c r="C30" s="75" t="s">
        <v>315</v>
      </c>
      <c r="D30" s="76">
        <v>0</v>
      </c>
      <c r="E30" s="76" t="str">
        <f t="shared" si="2"/>
        <v>0</v>
      </c>
    </row>
    <row r="31" spans="1:5" ht="15.75" thickBot="1">
      <c r="A31" s="74" t="s">
        <v>316</v>
      </c>
      <c r="B31" s="75" t="s">
        <v>317</v>
      </c>
      <c r="C31" s="75" t="s">
        <v>318</v>
      </c>
      <c r="D31" s="76">
        <v>0</v>
      </c>
      <c r="E31" s="76" t="str">
        <f t="shared" si="2"/>
        <v>0</v>
      </c>
    </row>
    <row r="32" spans="1:5" ht="15.75" thickBot="1">
      <c r="A32" s="74" t="s">
        <v>319</v>
      </c>
      <c r="B32" s="75" t="s">
        <v>320</v>
      </c>
      <c r="C32" s="75" t="s">
        <v>321</v>
      </c>
      <c r="D32" s="76">
        <v>0</v>
      </c>
      <c r="E32" s="76" t="str">
        <f t="shared" si="2"/>
        <v>0</v>
      </c>
    </row>
    <row r="33" spans="1:5" ht="15.75" thickBot="1">
      <c r="A33" s="74" t="s">
        <v>322</v>
      </c>
      <c r="B33" s="75" t="s">
        <v>323</v>
      </c>
      <c r="C33" s="75" t="s">
        <v>675</v>
      </c>
      <c r="D33" s="76">
        <v>0</v>
      </c>
      <c r="E33" s="76" t="str">
        <f t="shared" si="2"/>
        <v>0</v>
      </c>
    </row>
    <row r="34" spans="1:5" ht="128.25" thickBot="1">
      <c r="A34" s="74" t="s">
        <v>324</v>
      </c>
      <c r="B34" s="75" t="s">
        <v>325</v>
      </c>
      <c r="C34" s="75" t="s">
        <v>674</v>
      </c>
      <c r="D34" s="76">
        <v>0</v>
      </c>
      <c r="E34" s="76" t="str">
        <f t="shared" si="2"/>
        <v>0</v>
      </c>
    </row>
    <row r="35" spans="1:5" ht="39" thickBot="1">
      <c r="A35" s="74" t="s">
        <v>326</v>
      </c>
      <c r="B35" s="75" t="s">
        <v>327</v>
      </c>
      <c r="C35" s="75" t="s">
        <v>676</v>
      </c>
      <c r="D35" s="76">
        <v>0</v>
      </c>
      <c r="E35" s="76" t="str">
        <f t="shared" si="2"/>
        <v>0</v>
      </c>
    </row>
    <row r="36" spans="1:5" ht="26.25" thickBot="1">
      <c r="A36" s="74" t="s">
        <v>328</v>
      </c>
      <c r="B36" s="75" t="s">
        <v>329</v>
      </c>
      <c r="C36" s="75" t="s">
        <v>677</v>
      </c>
      <c r="D36" s="76">
        <v>0</v>
      </c>
      <c r="E36" s="76" t="str">
        <f t="shared" si="2"/>
        <v>0</v>
      </c>
    </row>
    <row r="37" spans="1:5" ht="15.75" thickBot="1">
      <c r="A37" s="74" t="s">
        <v>330</v>
      </c>
      <c r="B37" s="75" t="s">
        <v>331</v>
      </c>
      <c r="C37" s="75" t="s">
        <v>332</v>
      </c>
      <c r="D37" s="76">
        <v>0</v>
      </c>
      <c r="E37" s="76" t="str">
        <f t="shared" si="2"/>
        <v>0</v>
      </c>
    </row>
    <row r="38" spans="1:5" ht="26.25" thickBot="1">
      <c r="A38" s="74" t="s">
        <v>333</v>
      </c>
      <c r="B38" s="75" t="s">
        <v>334</v>
      </c>
      <c r="C38" s="75" t="s">
        <v>678</v>
      </c>
      <c r="D38" s="76">
        <v>0</v>
      </c>
      <c r="E38" s="76" t="str">
        <f t="shared" si="2"/>
        <v>0</v>
      </c>
    </row>
    <row r="39" spans="1:5" ht="16.5" thickBot="1">
      <c r="A39" s="189" t="s">
        <v>236</v>
      </c>
      <c r="B39" s="190"/>
      <c r="C39" s="72" t="s">
        <v>335</v>
      </c>
      <c r="D39" s="191" t="s">
        <v>236</v>
      </c>
      <c r="E39" s="200"/>
    </row>
    <row r="40" spans="1:5" ht="39" thickBot="1">
      <c r="A40" s="74" t="s">
        <v>336</v>
      </c>
      <c r="B40" s="75" t="s">
        <v>337</v>
      </c>
      <c r="C40" s="73" t="s">
        <v>338</v>
      </c>
      <c r="D40" s="76">
        <v>0</v>
      </c>
      <c r="E40" s="76" t="str">
        <f t="shared" ref="E40:E42" si="3">DEC2HEX(D40)</f>
        <v>0</v>
      </c>
    </row>
    <row r="41" spans="1:5" ht="26.25" thickBot="1">
      <c r="A41" s="74" t="s">
        <v>339</v>
      </c>
      <c r="B41" s="75" t="s">
        <v>340</v>
      </c>
      <c r="C41" s="75" t="s">
        <v>341</v>
      </c>
      <c r="D41" s="76">
        <v>0</v>
      </c>
      <c r="E41" s="76" t="str">
        <f t="shared" si="3"/>
        <v>0</v>
      </c>
    </row>
    <row r="42" spans="1:5" ht="15.75" thickBot="1">
      <c r="A42" s="74" t="s">
        <v>342</v>
      </c>
      <c r="B42" s="75" t="s">
        <v>343</v>
      </c>
      <c r="C42" s="75" t="s">
        <v>344</v>
      </c>
      <c r="D42" s="76">
        <v>0</v>
      </c>
      <c r="E42" s="76" t="str">
        <f t="shared" si="3"/>
        <v>0</v>
      </c>
    </row>
    <row r="43" spans="1:5" ht="16.5" thickBot="1">
      <c r="A43" s="189" t="s">
        <v>236</v>
      </c>
      <c r="B43" s="190"/>
      <c r="C43" s="78" t="s">
        <v>345</v>
      </c>
      <c r="D43" s="191" t="s">
        <v>346</v>
      </c>
      <c r="E43" s="200"/>
    </row>
    <row r="44" spans="1:5" ht="15.75" thickBot="1">
      <c r="A44" s="79" t="s">
        <v>347</v>
      </c>
      <c r="B44" s="80" t="s">
        <v>348</v>
      </c>
      <c r="C44" s="80" t="s">
        <v>349</v>
      </c>
      <c r="D44" s="81">
        <v>0</v>
      </c>
      <c r="E44" s="76" t="str">
        <f t="shared" ref="E44:E52" si="4">DEC2HEX(D44)</f>
        <v>0</v>
      </c>
    </row>
    <row r="45" spans="1:5" ht="15.75" thickBot="1">
      <c r="A45" s="74" t="s">
        <v>350</v>
      </c>
      <c r="B45" s="75" t="s">
        <v>351</v>
      </c>
      <c r="C45" s="75" t="s">
        <v>352</v>
      </c>
      <c r="D45" s="76">
        <v>0</v>
      </c>
      <c r="E45" s="76" t="str">
        <f t="shared" si="4"/>
        <v>0</v>
      </c>
    </row>
    <row r="46" spans="1:5" ht="15.75" thickBot="1">
      <c r="A46" s="74" t="s">
        <v>353</v>
      </c>
      <c r="B46" s="75" t="s">
        <v>354</v>
      </c>
      <c r="C46" s="75" t="s">
        <v>355</v>
      </c>
      <c r="D46" s="76">
        <v>0</v>
      </c>
      <c r="E46" s="76" t="str">
        <f t="shared" si="4"/>
        <v>0</v>
      </c>
    </row>
    <row r="47" spans="1:5" ht="26.25" thickBot="1">
      <c r="A47" s="74" t="s">
        <v>356</v>
      </c>
      <c r="B47" s="75" t="s">
        <v>357</v>
      </c>
      <c r="C47" s="82" t="s">
        <v>358</v>
      </c>
      <c r="D47" s="76">
        <v>0</v>
      </c>
      <c r="E47" s="76" t="str">
        <f t="shared" si="4"/>
        <v>0</v>
      </c>
    </row>
    <row r="48" spans="1:5" ht="26.25" thickBot="1">
      <c r="A48" s="74" t="s">
        <v>359</v>
      </c>
      <c r="B48" s="75" t="s">
        <v>360</v>
      </c>
      <c r="C48" s="83" t="s">
        <v>361</v>
      </c>
      <c r="D48" s="76">
        <v>0</v>
      </c>
      <c r="E48" s="76" t="str">
        <f t="shared" si="4"/>
        <v>0</v>
      </c>
    </row>
    <row r="49" spans="1:5" ht="26.25" thickBot="1">
      <c r="A49" s="74" t="s">
        <v>362</v>
      </c>
      <c r="B49" s="75" t="s">
        <v>363</v>
      </c>
      <c r="C49" s="82" t="s">
        <v>364</v>
      </c>
      <c r="D49" s="76">
        <v>0</v>
      </c>
      <c r="E49" s="76" t="str">
        <f t="shared" si="4"/>
        <v>0</v>
      </c>
    </row>
    <row r="50" spans="1:5" ht="26.25" thickBot="1">
      <c r="A50" s="74" t="s">
        <v>365</v>
      </c>
      <c r="B50" s="75" t="s">
        <v>366</v>
      </c>
      <c r="C50" s="75" t="s">
        <v>367</v>
      </c>
      <c r="D50" s="76">
        <v>0</v>
      </c>
      <c r="E50" s="76" t="str">
        <f t="shared" si="4"/>
        <v>0</v>
      </c>
    </row>
    <row r="51" spans="1:5" ht="15.75" thickBot="1">
      <c r="A51" s="74" t="s">
        <v>368</v>
      </c>
      <c r="B51" s="75" t="s">
        <v>369</v>
      </c>
      <c r="C51" s="75" t="s">
        <v>370</v>
      </c>
      <c r="D51" s="76">
        <v>0</v>
      </c>
      <c r="E51" s="76" t="str">
        <f t="shared" si="4"/>
        <v>0</v>
      </c>
    </row>
    <row r="52" spans="1:5" ht="15.75" thickBot="1">
      <c r="A52" s="74" t="s">
        <v>371</v>
      </c>
      <c r="B52" s="75" t="s">
        <v>372</v>
      </c>
      <c r="C52" s="75" t="s">
        <v>373</v>
      </c>
      <c r="D52" s="76">
        <v>0</v>
      </c>
      <c r="E52" s="76" t="str">
        <f t="shared" si="4"/>
        <v>0</v>
      </c>
    </row>
    <row r="53" spans="1:5" ht="16.5" thickBot="1">
      <c r="A53" s="197" t="s">
        <v>236</v>
      </c>
      <c r="B53" s="198"/>
      <c r="C53" s="84" t="s">
        <v>374</v>
      </c>
      <c r="D53" s="201" t="s">
        <v>236</v>
      </c>
      <c r="E53" s="202"/>
    </row>
    <row r="54" spans="1:5" ht="15.75" thickBot="1">
      <c r="A54" s="63" t="s">
        <v>375</v>
      </c>
      <c r="B54" s="64" t="s">
        <v>376</v>
      </c>
      <c r="C54" s="65" t="s">
        <v>377</v>
      </c>
      <c r="D54" s="85">
        <v>1</v>
      </c>
      <c r="E54" s="86" t="str">
        <f t="shared" ref="E54:E108" si="5">DEC2HEX(D54)</f>
        <v>1</v>
      </c>
    </row>
    <row r="55" spans="1:5" ht="26.25" thickBot="1">
      <c r="A55" s="67" t="s">
        <v>378</v>
      </c>
      <c r="B55" s="68" t="s">
        <v>379</v>
      </c>
      <c r="C55" s="87" t="s">
        <v>380</v>
      </c>
      <c r="D55" s="60">
        <v>10</v>
      </c>
      <c r="E55" s="86" t="str">
        <f t="shared" si="5"/>
        <v>A</v>
      </c>
    </row>
    <row r="56" spans="1:5" ht="15.75" thickBot="1">
      <c r="A56" s="67" t="s">
        <v>381</v>
      </c>
      <c r="B56" s="68" t="s">
        <v>382</v>
      </c>
      <c r="C56" s="88" t="s">
        <v>383</v>
      </c>
      <c r="D56" s="89">
        <v>25</v>
      </c>
      <c r="E56" s="86" t="str">
        <f t="shared" si="5"/>
        <v>19</v>
      </c>
    </row>
    <row r="57" spans="1:5" ht="39" thickBot="1">
      <c r="A57" s="67" t="s">
        <v>384</v>
      </c>
      <c r="B57" s="68" t="s">
        <v>385</v>
      </c>
      <c r="C57" s="90" t="s">
        <v>386</v>
      </c>
      <c r="D57" s="89">
        <v>198</v>
      </c>
      <c r="E57" s="86" t="str">
        <f t="shared" si="5"/>
        <v>C6</v>
      </c>
    </row>
    <row r="58" spans="1:5" ht="15.75" thickBot="1">
      <c r="A58" s="67" t="s">
        <v>387</v>
      </c>
      <c r="B58" s="68" t="s">
        <v>388</v>
      </c>
      <c r="C58" s="91" t="s">
        <v>680</v>
      </c>
      <c r="D58" s="89">
        <v>76</v>
      </c>
      <c r="E58" s="86" t="str">
        <f>DEC2HEX(D58)</f>
        <v>4C</v>
      </c>
    </row>
    <row r="59" spans="1:5" ht="15.75" thickBot="1">
      <c r="A59" s="67" t="s">
        <v>389</v>
      </c>
      <c r="B59" s="68" t="s">
        <v>390</v>
      </c>
      <c r="C59" s="91" t="s">
        <v>391</v>
      </c>
      <c r="D59" s="89">
        <v>73</v>
      </c>
      <c r="E59" s="86" t="str">
        <f t="shared" si="5"/>
        <v>49</v>
      </c>
    </row>
    <row r="60" spans="1:5" ht="15.75" thickBot="1">
      <c r="A60" s="67" t="s">
        <v>392</v>
      </c>
      <c r="B60" s="68" t="s">
        <v>393</v>
      </c>
      <c r="C60" s="91" t="s">
        <v>394</v>
      </c>
      <c r="D60" s="89">
        <v>84</v>
      </c>
      <c r="E60" s="86" t="str">
        <f t="shared" si="5"/>
        <v>54</v>
      </c>
    </row>
    <row r="61" spans="1:5" ht="15.75" thickBot="1">
      <c r="A61" s="67" t="s">
        <v>395</v>
      </c>
      <c r="B61" s="68" t="s">
        <v>396</v>
      </c>
      <c r="C61" s="91" t="s">
        <v>397</v>
      </c>
      <c r="D61" s="89">
        <v>69</v>
      </c>
      <c r="E61" s="86" t="str">
        <f t="shared" si="5"/>
        <v>45</v>
      </c>
    </row>
    <row r="62" spans="1:5" ht="15.75" thickBot="1">
      <c r="A62" s="67" t="s">
        <v>398</v>
      </c>
      <c r="B62" s="68" t="s">
        <v>399</v>
      </c>
      <c r="C62" s="91" t="s">
        <v>400</v>
      </c>
      <c r="D62" s="89">
        <v>79</v>
      </c>
      <c r="E62" s="86" t="str">
        <f t="shared" si="5"/>
        <v>4F</v>
      </c>
    </row>
    <row r="63" spans="1:5" ht="15.75" thickBot="1">
      <c r="A63" s="67" t="s">
        <v>401</v>
      </c>
      <c r="B63" s="68" t="s">
        <v>402</v>
      </c>
      <c r="C63" s="91" t="s">
        <v>403</v>
      </c>
      <c r="D63" s="89">
        <v>78</v>
      </c>
      <c r="E63" s="86" t="str">
        <f t="shared" si="5"/>
        <v>4E</v>
      </c>
    </row>
    <row r="64" spans="1:5" ht="39" thickBot="1">
      <c r="A64" s="67" t="s">
        <v>404</v>
      </c>
      <c r="B64" s="68" t="s">
        <v>405</v>
      </c>
      <c r="C64" s="91" t="s">
        <v>406</v>
      </c>
      <c r="D64" s="89">
        <v>208</v>
      </c>
      <c r="E64" s="86" t="str">
        <f t="shared" si="5"/>
        <v>D0</v>
      </c>
    </row>
    <row r="65" spans="1:5" ht="15.75" thickBot="1">
      <c r="A65" s="67" t="s">
        <v>407</v>
      </c>
      <c r="B65" s="68" t="s">
        <v>408</v>
      </c>
      <c r="C65" s="91" t="s">
        <v>409</v>
      </c>
      <c r="D65" s="89">
        <v>80</v>
      </c>
      <c r="E65" s="86" t="str">
        <f t="shared" si="5"/>
        <v>50</v>
      </c>
    </row>
    <row r="66" spans="1:5" ht="15.75" thickBot="1">
      <c r="A66" s="67" t="s">
        <v>410</v>
      </c>
      <c r="B66" s="68" t="s">
        <v>411</v>
      </c>
      <c r="C66" s="91" t="s">
        <v>412</v>
      </c>
      <c r="D66" s="89">
        <v>83</v>
      </c>
      <c r="E66" s="86" t="str">
        <f t="shared" si="5"/>
        <v>53</v>
      </c>
    </row>
    <row r="67" spans="1:5" ht="15.75" thickBot="1">
      <c r="A67" s="67" t="s">
        <v>413</v>
      </c>
      <c r="B67" s="68" t="s">
        <v>414</v>
      </c>
      <c r="C67" s="91" t="s">
        <v>415</v>
      </c>
      <c r="D67" s="89">
        <v>45</v>
      </c>
      <c r="E67" s="86" t="str">
        <f t="shared" si="5"/>
        <v>2D</v>
      </c>
    </row>
    <row r="68" spans="1:5" ht="15.75" thickBot="1">
      <c r="A68" s="67" t="s">
        <v>416</v>
      </c>
      <c r="B68" s="68" t="s">
        <v>417</v>
      </c>
      <c r="C68" s="91" t="s">
        <v>681</v>
      </c>
      <c r="D68" s="89">
        <v>49</v>
      </c>
      <c r="E68" s="86" t="str">
        <f>DEC2HEX(D68)</f>
        <v>31</v>
      </c>
    </row>
    <row r="69" spans="1:5" ht="15.75" thickBot="1">
      <c r="A69" s="67" t="s">
        <v>418</v>
      </c>
      <c r="B69" s="68" t="s">
        <v>419</v>
      </c>
      <c r="C69" s="91" t="s">
        <v>682</v>
      </c>
      <c r="D69" s="89">
        <v>54</v>
      </c>
      <c r="E69" s="86" t="str">
        <f t="shared" si="5"/>
        <v>36</v>
      </c>
    </row>
    <row r="70" spans="1:5" ht="15.75" thickBot="1">
      <c r="A70" s="67" t="s">
        <v>420</v>
      </c>
      <c r="B70" s="68" t="s">
        <v>421</v>
      </c>
      <c r="C70" s="91" t="s">
        <v>683</v>
      </c>
      <c r="D70" s="89">
        <v>48</v>
      </c>
      <c r="E70" s="86" t="str">
        <f t="shared" si="5"/>
        <v>30</v>
      </c>
    </row>
    <row r="71" spans="1:5" ht="15.75" thickBot="1">
      <c r="A71" s="67" t="s">
        <v>422</v>
      </c>
      <c r="B71" s="68" t="s">
        <v>423</v>
      </c>
      <c r="C71" s="91" t="s">
        <v>684</v>
      </c>
      <c r="D71" s="89">
        <v>51</v>
      </c>
      <c r="E71" s="86" t="str">
        <f t="shared" si="5"/>
        <v>33</v>
      </c>
    </row>
    <row r="72" spans="1:5" ht="15.75" thickBot="1">
      <c r="A72" s="67" t="s">
        <v>424</v>
      </c>
      <c r="B72" s="68" t="s">
        <v>425</v>
      </c>
      <c r="C72" s="91" t="s">
        <v>426</v>
      </c>
      <c r="D72" s="89">
        <v>45</v>
      </c>
      <c r="E72" s="86" t="str">
        <f t="shared" si="5"/>
        <v>2D</v>
      </c>
    </row>
    <row r="73" spans="1:5" ht="15.75" thickBot="1">
      <c r="A73" s="67" t="s">
        <v>427</v>
      </c>
      <c r="B73" s="68" t="s">
        <v>428</v>
      </c>
      <c r="C73" s="91" t="s">
        <v>685</v>
      </c>
      <c r="D73" s="89">
        <v>120</v>
      </c>
      <c r="E73" s="86" t="str">
        <f t="shared" si="5"/>
        <v>78</v>
      </c>
    </row>
    <row r="74" spans="1:5" ht="15.75" thickBot="1">
      <c r="A74" s="67" t="s">
        <v>429</v>
      </c>
      <c r="B74" s="68" t="s">
        <v>430</v>
      </c>
      <c r="C74" s="91" t="s">
        <v>686</v>
      </c>
      <c r="D74" s="89">
        <v>48</v>
      </c>
      <c r="E74" s="86" t="str">
        <f t="shared" si="5"/>
        <v>30</v>
      </c>
    </row>
    <row r="75" spans="1:5" ht="15.75" thickBot="1">
      <c r="A75" s="67" t="s">
        <v>431</v>
      </c>
      <c r="B75" s="68" t="s">
        <v>432</v>
      </c>
      <c r="C75" s="91" t="s">
        <v>433</v>
      </c>
      <c r="D75" s="89">
        <v>49</v>
      </c>
      <c r="E75" s="86" t="str">
        <f t="shared" si="5"/>
        <v>31</v>
      </c>
    </row>
    <row r="76" spans="1:5" ht="15.75" thickBot="1">
      <c r="A76" s="67" t="s">
        <v>434</v>
      </c>
      <c r="B76" s="68" t="s">
        <v>435</v>
      </c>
      <c r="C76" s="91" t="s">
        <v>687</v>
      </c>
      <c r="D76" s="89">
        <v>32</v>
      </c>
      <c r="E76" s="86" t="str">
        <f t="shared" si="5"/>
        <v>20</v>
      </c>
    </row>
    <row r="77" spans="1:5" ht="15.75" thickBot="1">
      <c r="A77" s="67" t="s">
        <v>436</v>
      </c>
      <c r="B77" s="68" t="s">
        <v>437</v>
      </c>
      <c r="C77" s="91" t="s">
        <v>438</v>
      </c>
      <c r="D77" s="60">
        <v>32</v>
      </c>
      <c r="E77" s="86" t="str">
        <f t="shared" si="5"/>
        <v>20</v>
      </c>
    </row>
    <row r="78" spans="1:5" ht="15.75" thickBot="1">
      <c r="A78" s="67" t="s">
        <v>439</v>
      </c>
      <c r="B78" s="68" t="s">
        <v>440</v>
      </c>
      <c r="C78" s="91" t="s">
        <v>441</v>
      </c>
      <c r="D78" s="60">
        <v>32</v>
      </c>
      <c r="E78" s="86" t="str">
        <f t="shared" si="5"/>
        <v>20</v>
      </c>
    </row>
    <row r="79" spans="1:5" ht="15.75" thickBot="1">
      <c r="A79" s="67" t="s">
        <v>442</v>
      </c>
      <c r="B79" s="68" t="s">
        <v>443</v>
      </c>
      <c r="C79" s="91" t="s">
        <v>444</v>
      </c>
      <c r="D79" s="60">
        <v>32</v>
      </c>
      <c r="E79" s="86" t="str">
        <f t="shared" si="5"/>
        <v>20</v>
      </c>
    </row>
    <row r="80" spans="1:5" ht="15.75" thickBot="1">
      <c r="A80" s="67" t="s">
        <v>445</v>
      </c>
      <c r="B80" s="68" t="s">
        <v>446</v>
      </c>
      <c r="C80" s="91" t="s">
        <v>447</v>
      </c>
      <c r="D80" s="60">
        <v>32</v>
      </c>
      <c r="E80" s="86" t="str">
        <f t="shared" si="5"/>
        <v>20</v>
      </c>
    </row>
    <row r="81" spans="1:5" ht="39" thickBot="1">
      <c r="A81" s="67" t="s">
        <v>448</v>
      </c>
      <c r="B81" s="68" t="s">
        <v>449</v>
      </c>
      <c r="C81" s="91" t="s">
        <v>450</v>
      </c>
      <c r="D81" s="60">
        <v>208</v>
      </c>
      <c r="E81" s="86" t="str">
        <f t="shared" si="5"/>
        <v>D0</v>
      </c>
    </row>
    <row r="82" spans="1:5" ht="26.25" thickBot="1">
      <c r="A82" s="67" t="s">
        <v>451</v>
      </c>
      <c r="B82" s="68" t="s">
        <v>452</v>
      </c>
      <c r="C82" s="91" t="s">
        <v>453</v>
      </c>
      <c r="D82" s="60">
        <v>0</v>
      </c>
      <c r="E82" s="86" t="str">
        <f t="shared" si="5"/>
        <v>0</v>
      </c>
    </row>
    <row r="83" spans="1:5" ht="39" thickBot="1">
      <c r="A83" s="67" t="s">
        <v>454</v>
      </c>
      <c r="B83" s="68" t="s">
        <v>455</v>
      </c>
      <c r="C83" s="91" t="s">
        <v>456</v>
      </c>
      <c r="D83" s="60">
        <v>194</v>
      </c>
      <c r="E83" s="86" t="str">
        <f t="shared" si="5"/>
        <v>C2</v>
      </c>
    </row>
    <row r="84" spans="1:5" ht="15.75" thickBot="1">
      <c r="A84" s="67" t="s">
        <v>457</v>
      </c>
      <c r="B84" s="68" t="s">
        <v>458</v>
      </c>
      <c r="C84" s="91" t="s">
        <v>459</v>
      </c>
      <c r="D84" s="60">
        <v>88</v>
      </c>
      <c r="E84" s="86" t="str">
        <f t="shared" si="5"/>
        <v>58</v>
      </c>
    </row>
    <row r="85" spans="1:5" ht="15.75" thickBot="1">
      <c r="A85" s="67" t="s">
        <v>460</v>
      </c>
      <c r="B85" s="68" t="s">
        <v>461</v>
      </c>
      <c r="C85" s="91" t="s">
        <v>462</v>
      </c>
      <c r="D85" s="60">
        <v>51</v>
      </c>
      <c r="E85" s="86" t="str">
        <f t="shared" si="5"/>
        <v>33</v>
      </c>
    </row>
    <row r="86" spans="1:5" ht="64.5" thickBot="1">
      <c r="A86" s="67" t="s">
        <v>463</v>
      </c>
      <c r="B86" s="68" t="s">
        <v>464</v>
      </c>
      <c r="C86" s="91" t="s">
        <v>679</v>
      </c>
      <c r="D86" s="60">
        <v>208</v>
      </c>
      <c r="E86" s="86" t="str">
        <f t="shared" si="5"/>
        <v>D0</v>
      </c>
    </row>
    <row r="87" spans="1:5" ht="15.75" thickBot="1">
      <c r="A87" s="67" t="s">
        <v>465</v>
      </c>
      <c r="B87" s="68" t="s">
        <v>466</v>
      </c>
      <c r="C87" s="91" t="s">
        <v>467</v>
      </c>
      <c r="D87" s="60">
        <v>54</v>
      </c>
      <c r="E87" s="86" t="str">
        <f t="shared" si="5"/>
        <v>36</v>
      </c>
    </row>
    <row r="88" spans="1:5" ht="39" thickBot="1">
      <c r="A88" s="67" t="s">
        <v>468</v>
      </c>
      <c r="B88" s="68" t="s">
        <v>469</v>
      </c>
      <c r="C88" s="91" t="s">
        <v>470</v>
      </c>
      <c r="D88" s="60">
        <v>54</v>
      </c>
      <c r="E88" s="86" t="str">
        <f t="shared" si="5"/>
        <v>36</v>
      </c>
    </row>
    <row r="89" spans="1:5" ht="15.75" thickBot="1">
      <c r="A89" s="67" t="s">
        <v>471</v>
      </c>
      <c r="B89" s="68" t="s">
        <v>472</v>
      </c>
      <c r="C89" s="91" t="s">
        <v>473</v>
      </c>
      <c r="D89" s="60">
        <v>65</v>
      </c>
      <c r="E89" s="86" t="str">
        <f t="shared" si="5"/>
        <v>41</v>
      </c>
    </row>
    <row r="90" spans="1:5" ht="15.75" thickBot="1">
      <c r="A90" s="67" t="s">
        <v>474</v>
      </c>
      <c r="B90" s="68" t="s">
        <v>475</v>
      </c>
      <c r="C90" s="91" t="s">
        <v>476</v>
      </c>
      <c r="D90" s="60">
        <v>49</v>
      </c>
      <c r="E90" s="86" t="str">
        <f t="shared" si="5"/>
        <v>31</v>
      </c>
    </row>
    <row r="91" spans="1:5" ht="15.75" thickBot="1">
      <c r="A91" s="67" t="s">
        <v>477</v>
      </c>
      <c r="B91" s="68" t="s">
        <v>478</v>
      </c>
      <c r="C91" s="91" t="s">
        <v>479</v>
      </c>
      <c r="D91" s="60">
        <v>85</v>
      </c>
      <c r="E91" s="86" t="str">
        <f t="shared" si="5"/>
        <v>55</v>
      </c>
    </row>
    <row r="92" spans="1:5" ht="39" thickBot="1">
      <c r="A92" s="67" t="s">
        <v>480</v>
      </c>
      <c r="B92" s="68" t="s">
        <v>481</v>
      </c>
      <c r="C92" s="91" t="s">
        <v>482</v>
      </c>
      <c r="D92" s="60">
        <v>48</v>
      </c>
      <c r="E92" s="86" t="str">
        <f t="shared" si="5"/>
        <v>30</v>
      </c>
    </row>
    <row r="93" spans="1:5" ht="15.75" thickBot="1">
      <c r="A93" s="67" t="s">
        <v>483</v>
      </c>
      <c r="B93" s="68" t="s">
        <v>484</v>
      </c>
      <c r="C93" s="91" t="s">
        <v>485</v>
      </c>
      <c r="D93" s="60">
        <v>49</v>
      </c>
      <c r="E93" s="86" t="str">
        <f t="shared" si="5"/>
        <v>31</v>
      </c>
    </row>
    <row r="94" spans="1:5" ht="39" thickBot="1">
      <c r="A94" s="67" t="s">
        <v>486</v>
      </c>
      <c r="B94" s="68" t="s">
        <v>487</v>
      </c>
      <c r="C94" s="91" t="s">
        <v>488</v>
      </c>
      <c r="D94" s="60">
        <v>88</v>
      </c>
      <c r="E94" s="86" t="str">
        <f t="shared" si="5"/>
        <v>58</v>
      </c>
    </row>
    <row r="95" spans="1:5" ht="15.75" thickBot="1">
      <c r="A95" s="67" t="s">
        <v>489</v>
      </c>
      <c r="B95" s="68" t="s">
        <v>490</v>
      </c>
      <c r="C95" s="91" t="s">
        <v>491</v>
      </c>
      <c r="D95" s="60">
        <v>51</v>
      </c>
      <c r="E95" s="86" t="str">
        <f t="shared" si="5"/>
        <v>33</v>
      </c>
    </row>
    <row r="96" spans="1:5" ht="39" thickBot="1">
      <c r="A96" s="67" t="s">
        <v>492</v>
      </c>
      <c r="B96" s="68" t="s">
        <v>493</v>
      </c>
      <c r="C96" s="91" t="s">
        <v>494</v>
      </c>
      <c r="D96" s="60">
        <v>71</v>
      </c>
      <c r="E96" s="86" t="str">
        <f t="shared" si="5"/>
        <v>47</v>
      </c>
    </row>
    <row r="97" spans="1:5" ht="39" thickBot="1">
      <c r="A97" s="67" t="s">
        <v>495</v>
      </c>
      <c r="B97" s="68" t="s">
        <v>496</v>
      </c>
      <c r="C97" s="91" t="s">
        <v>497</v>
      </c>
      <c r="D97" s="60">
        <v>53</v>
      </c>
      <c r="E97" s="86" t="str">
        <f t="shared" si="5"/>
        <v>35</v>
      </c>
    </row>
    <row r="98" spans="1:5" ht="15.75" thickBot="1">
      <c r="A98" s="67" t="s">
        <v>498</v>
      </c>
      <c r="B98" s="68" t="s">
        <v>499</v>
      </c>
      <c r="C98" s="91" t="s">
        <v>500</v>
      </c>
      <c r="D98" s="60">
        <v>48</v>
      </c>
      <c r="E98" s="86" t="str">
        <f t="shared" si="5"/>
        <v>30</v>
      </c>
    </row>
    <row r="99" spans="1:5" ht="39" thickBot="1">
      <c r="A99" s="67" t="s">
        <v>501</v>
      </c>
      <c r="B99" s="68" t="s">
        <v>502</v>
      </c>
      <c r="C99" s="91" t="s">
        <v>503</v>
      </c>
      <c r="D99" s="89">
        <v>50</v>
      </c>
      <c r="E99" s="86" t="str">
        <f t="shared" si="5"/>
        <v>32</v>
      </c>
    </row>
    <row r="100" spans="1:5" ht="15.75" thickBot="1">
      <c r="A100" s="67" t="s">
        <v>504</v>
      </c>
      <c r="B100" s="68" t="s">
        <v>505</v>
      </c>
      <c r="C100" s="91" t="s">
        <v>506</v>
      </c>
      <c r="D100" s="89">
        <v>50</v>
      </c>
      <c r="E100" s="86" t="str">
        <f t="shared" si="5"/>
        <v>32</v>
      </c>
    </row>
    <row r="101" spans="1:5" ht="15.75" thickBot="1">
      <c r="A101" s="67" t="s">
        <v>507</v>
      </c>
      <c r="B101" s="68" t="s">
        <v>508</v>
      </c>
      <c r="C101" s="91" t="s">
        <v>509</v>
      </c>
      <c r="D101" s="60">
        <v>88</v>
      </c>
      <c r="E101" s="86" t="str">
        <f t="shared" si="5"/>
        <v>58</v>
      </c>
    </row>
    <row r="102" spans="1:5" ht="15.75" thickBot="1">
      <c r="A102" s="67" t="s">
        <v>510</v>
      </c>
      <c r="B102" s="68" t="s">
        <v>511</v>
      </c>
      <c r="C102" s="91" t="s">
        <v>512</v>
      </c>
      <c r="D102" s="60">
        <v>32</v>
      </c>
      <c r="E102" s="86" t="str">
        <f t="shared" si="5"/>
        <v>20</v>
      </c>
    </row>
    <row r="103" spans="1:5" ht="39" thickBot="1">
      <c r="A103" s="67" t="s">
        <v>513</v>
      </c>
      <c r="B103" s="68" t="s">
        <v>514</v>
      </c>
      <c r="C103" s="91" t="s">
        <v>515</v>
      </c>
      <c r="D103" s="60">
        <v>200</v>
      </c>
      <c r="E103" s="86" t="str">
        <f t="shared" si="5"/>
        <v>C8</v>
      </c>
    </row>
    <row r="104" spans="1:5" ht="26.25" thickBot="1">
      <c r="A104" s="67" t="s">
        <v>516</v>
      </c>
      <c r="B104" s="68" t="s">
        <v>517</v>
      </c>
      <c r="C104" s="91" t="s">
        <v>518</v>
      </c>
      <c r="D104" s="60">
        <v>0</v>
      </c>
      <c r="E104" s="86" t="str">
        <f t="shared" si="5"/>
        <v>0</v>
      </c>
    </row>
    <row r="105" spans="1:5" ht="39" thickBot="1">
      <c r="A105" s="67" t="s">
        <v>519</v>
      </c>
      <c r="B105" s="68" t="s">
        <v>520</v>
      </c>
      <c r="C105" s="91" t="s">
        <v>521</v>
      </c>
      <c r="D105" s="60">
        <v>196</v>
      </c>
      <c r="E105" s="86" t="str">
        <f t="shared" si="5"/>
        <v>C4</v>
      </c>
    </row>
    <row r="106" spans="1:5" ht="26.25" thickBot="1">
      <c r="A106" s="67" t="s">
        <v>522</v>
      </c>
      <c r="B106" s="68" t="s">
        <v>523</v>
      </c>
      <c r="C106" s="91" t="s">
        <v>524</v>
      </c>
      <c r="D106" s="60">
        <v>0</v>
      </c>
      <c r="E106" s="86" t="str">
        <f t="shared" si="5"/>
        <v>0</v>
      </c>
    </row>
    <row r="107" spans="1:5" ht="15.75" thickBot="1">
      <c r="A107" s="67" t="s">
        <v>525</v>
      </c>
      <c r="B107" s="68" t="s">
        <v>526</v>
      </c>
      <c r="C107" s="68" t="s">
        <v>527</v>
      </c>
      <c r="D107" s="60">
        <v>193</v>
      </c>
      <c r="E107" s="92" t="str">
        <f t="shared" si="5"/>
        <v>C1</v>
      </c>
    </row>
    <row r="108" spans="1:5" ht="15.75" thickBot="1">
      <c r="A108" s="67" t="s">
        <v>528</v>
      </c>
      <c r="B108" s="68" t="s">
        <v>529</v>
      </c>
      <c r="C108" s="68" t="s">
        <v>530</v>
      </c>
      <c r="D108" s="93">
        <v>85</v>
      </c>
      <c r="E108" s="86" t="str">
        <f t="shared" si="5"/>
        <v>55</v>
      </c>
    </row>
  </sheetData>
  <mergeCells count="17">
    <mergeCell ref="A43:B43"/>
    <mergeCell ref="D43:E43"/>
    <mergeCell ref="A53:B53"/>
    <mergeCell ref="D53:E53"/>
    <mergeCell ref="A13:B13"/>
    <mergeCell ref="D13:E13"/>
    <mergeCell ref="A19:B19"/>
    <mergeCell ref="D19:E19"/>
    <mergeCell ref="A39:B39"/>
    <mergeCell ref="D39:E39"/>
    <mergeCell ref="A12:B12"/>
    <mergeCell ref="D12:E12"/>
    <mergeCell ref="A1:B1"/>
    <mergeCell ref="D1:E1"/>
    <mergeCell ref="A2:B2"/>
    <mergeCell ref="A3:B3"/>
    <mergeCell ref="D3:E3"/>
  </mergeCells>
  <phoneticPr fontId="7" type="noConversion"/>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9"/>
  <sheetViews>
    <sheetView workbookViewId="0">
      <selection activeCell="A19" sqref="A19:Q19"/>
    </sheetView>
  </sheetViews>
  <sheetFormatPr defaultRowHeight="15"/>
  <sheetData>
    <row r="1" spans="1:17" ht="15.75" customHeight="1">
      <c r="A1" s="207" t="s">
        <v>191</v>
      </c>
      <c r="B1" s="208"/>
      <c r="C1" s="208"/>
      <c r="D1" s="208"/>
      <c r="E1" s="208"/>
      <c r="F1" s="208"/>
      <c r="G1" s="208"/>
      <c r="H1" s="208"/>
      <c r="I1" s="208"/>
      <c r="J1" s="208"/>
      <c r="K1" s="208"/>
      <c r="L1" s="208"/>
      <c r="M1" s="208"/>
      <c r="N1" s="208"/>
      <c r="O1" s="208"/>
      <c r="P1" s="208"/>
      <c r="Q1" s="209"/>
    </row>
    <row r="2" spans="1:17">
      <c r="A2" s="52"/>
      <c r="B2" s="53" t="s">
        <v>192</v>
      </c>
      <c r="C2" s="53" t="s">
        <v>193</v>
      </c>
      <c r="D2" s="53" t="s">
        <v>194</v>
      </c>
      <c r="E2" s="53" t="s">
        <v>195</v>
      </c>
      <c r="F2" s="53" t="s">
        <v>196</v>
      </c>
      <c r="G2" s="53" t="s">
        <v>197</v>
      </c>
      <c r="H2" s="53" t="s">
        <v>198</v>
      </c>
      <c r="I2" s="53" t="s">
        <v>199</v>
      </c>
      <c r="J2" s="53" t="s">
        <v>200</v>
      </c>
      <c r="K2" s="53" t="s">
        <v>201</v>
      </c>
      <c r="L2" s="53" t="s">
        <v>202</v>
      </c>
      <c r="M2" s="53" t="s">
        <v>203</v>
      </c>
      <c r="N2" s="53" t="s">
        <v>204</v>
      </c>
      <c r="O2" s="53" t="s">
        <v>205</v>
      </c>
      <c r="P2" s="53" t="s">
        <v>206</v>
      </c>
      <c r="Q2" s="54" t="s">
        <v>207</v>
      </c>
    </row>
    <row r="3" spans="1:17">
      <c r="A3" s="55" t="s">
        <v>192</v>
      </c>
      <c r="B3" s="56" t="s">
        <v>193</v>
      </c>
      <c r="C3" s="56" t="s">
        <v>192</v>
      </c>
      <c r="D3" s="56" t="s">
        <v>192</v>
      </c>
      <c r="E3" s="56" t="s">
        <v>192</v>
      </c>
      <c r="F3" s="57">
        <v>16</v>
      </c>
      <c r="G3" s="56" t="s">
        <v>192</v>
      </c>
      <c r="H3" s="56" t="s">
        <v>192</v>
      </c>
      <c r="I3" s="57" t="s">
        <v>208</v>
      </c>
      <c r="J3" s="57">
        <v>0</v>
      </c>
      <c r="K3" s="56" t="s">
        <v>192</v>
      </c>
      <c r="L3" s="56" t="s">
        <v>192</v>
      </c>
      <c r="M3" s="56" t="s">
        <v>192</v>
      </c>
      <c r="N3" s="56" t="s">
        <v>192</v>
      </c>
      <c r="O3" s="56" t="s">
        <v>192</v>
      </c>
      <c r="P3" s="56" t="s">
        <v>192</v>
      </c>
      <c r="Q3" s="56" t="s">
        <v>192</v>
      </c>
    </row>
    <row r="4" spans="1:17">
      <c r="A4" s="55" t="s">
        <v>209</v>
      </c>
      <c r="B4" s="56" t="s">
        <v>192</v>
      </c>
      <c r="C4" s="56" t="s">
        <v>192</v>
      </c>
      <c r="D4" s="56" t="s">
        <v>192</v>
      </c>
      <c r="E4" s="56" t="s">
        <v>192</v>
      </c>
      <c r="F4" s="56" t="s">
        <v>192</v>
      </c>
      <c r="G4" s="56" t="s">
        <v>192</v>
      </c>
      <c r="H4" s="56" t="s">
        <v>192</v>
      </c>
      <c r="I4" s="56" t="s">
        <v>192</v>
      </c>
      <c r="J4" s="56" t="s">
        <v>192</v>
      </c>
      <c r="K4" s="56" t="s">
        <v>192</v>
      </c>
      <c r="L4" s="56" t="s">
        <v>192</v>
      </c>
      <c r="M4" s="56" t="s">
        <v>192</v>
      </c>
      <c r="N4" s="56" t="s">
        <v>192</v>
      </c>
      <c r="O4" s="56" t="s">
        <v>192</v>
      </c>
      <c r="P4" s="56" t="s">
        <v>192</v>
      </c>
      <c r="Q4" s="56" t="s">
        <v>192</v>
      </c>
    </row>
    <row r="5" spans="1:17">
      <c r="A5" s="55" t="s">
        <v>210</v>
      </c>
      <c r="B5" s="56" t="s">
        <v>192</v>
      </c>
      <c r="C5" s="56" t="s">
        <v>192</v>
      </c>
      <c r="D5" s="56" t="s">
        <v>192</v>
      </c>
      <c r="E5" s="56" t="s">
        <v>192</v>
      </c>
      <c r="F5" s="56" t="s">
        <v>192</v>
      </c>
      <c r="G5" s="56" t="s">
        <v>192</v>
      </c>
      <c r="H5" s="56" t="s">
        <v>192</v>
      </c>
      <c r="I5" s="56" t="s">
        <v>192</v>
      </c>
      <c r="J5" s="56" t="s">
        <v>192</v>
      </c>
      <c r="K5" s="56" t="s">
        <v>192</v>
      </c>
      <c r="L5" s="56" t="s">
        <v>192</v>
      </c>
      <c r="M5" s="56" t="s">
        <v>192</v>
      </c>
      <c r="N5" s="56" t="s">
        <v>192</v>
      </c>
      <c r="O5" s="56" t="s">
        <v>192</v>
      </c>
      <c r="P5" s="56" t="s">
        <v>192</v>
      </c>
      <c r="Q5" s="56" t="s">
        <v>192</v>
      </c>
    </row>
    <row r="6" spans="1:17">
      <c r="A6" s="55" t="s">
        <v>211</v>
      </c>
      <c r="B6" s="56" t="s">
        <v>192</v>
      </c>
      <c r="C6" s="56" t="s">
        <v>192</v>
      </c>
      <c r="D6" s="56" t="s">
        <v>192</v>
      </c>
      <c r="E6" s="56" t="s">
        <v>192</v>
      </c>
      <c r="F6" s="56" t="s">
        <v>192</v>
      </c>
      <c r="G6" s="56" t="s">
        <v>192</v>
      </c>
      <c r="H6" s="56" t="s">
        <v>192</v>
      </c>
      <c r="I6" s="56" t="s">
        <v>192</v>
      </c>
      <c r="J6" s="56" t="s">
        <v>192</v>
      </c>
      <c r="K6" s="56" t="s">
        <v>192</v>
      </c>
      <c r="L6" s="56" t="s">
        <v>192</v>
      </c>
      <c r="M6" s="56" t="s">
        <v>192</v>
      </c>
      <c r="N6" s="56" t="s">
        <v>192</v>
      </c>
      <c r="O6" s="56" t="s">
        <v>192</v>
      </c>
      <c r="P6" s="56" t="s">
        <v>192</v>
      </c>
      <c r="Q6" s="56" t="s">
        <v>192</v>
      </c>
    </row>
    <row r="7" spans="1:17">
      <c r="A7" s="55" t="s">
        <v>212</v>
      </c>
      <c r="B7" s="56" t="s">
        <v>192</v>
      </c>
      <c r="C7" s="56" t="s">
        <v>192</v>
      </c>
      <c r="D7" s="56" t="s">
        <v>192</v>
      </c>
      <c r="E7" s="56" t="s">
        <v>192</v>
      </c>
      <c r="F7" s="56" t="s">
        <v>192</v>
      </c>
      <c r="G7" s="56" t="s">
        <v>192</v>
      </c>
      <c r="H7" s="56" t="s">
        <v>192</v>
      </c>
      <c r="I7" s="56" t="s">
        <v>192</v>
      </c>
      <c r="J7" s="56" t="s">
        <v>192</v>
      </c>
      <c r="K7" s="56" t="s">
        <v>192</v>
      </c>
      <c r="L7" s="56" t="s">
        <v>192</v>
      </c>
      <c r="M7" s="56" t="s">
        <v>192</v>
      </c>
      <c r="N7" s="56" t="s">
        <v>192</v>
      </c>
      <c r="O7" s="56" t="s">
        <v>192</v>
      </c>
      <c r="P7" s="56" t="s">
        <v>192</v>
      </c>
      <c r="Q7" s="56" t="s">
        <v>192</v>
      </c>
    </row>
    <row r="8" spans="1:17">
      <c r="A8" s="55" t="s">
        <v>213</v>
      </c>
      <c r="B8" s="56" t="s">
        <v>192</v>
      </c>
      <c r="C8" s="56" t="s">
        <v>192</v>
      </c>
      <c r="D8" s="56" t="s">
        <v>192</v>
      </c>
      <c r="E8" s="56" t="s">
        <v>192</v>
      </c>
      <c r="F8" s="56" t="s">
        <v>192</v>
      </c>
      <c r="G8" s="56" t="s">
        <v>192</v>
      </c>
      <c r="H8" s="56" t="s">
        <v>192</v>
      </c>
      <c r="I8" s="56" t="s">
        <v>192</v>
      </c>
      <c r="J8" s="56" t="s">
        <v>192</v>
      </c>
      <c r="K8" s="56" t="s">
        <v>192</v>
      </c>
      <c r="L8" s="56" t="s">
        <v>192</v>
      </c>
      <c r="M8" s="56" t="s">
        <v>192</v>
      </c>
      <c r="N8" s="56" t="s">
        <v>192</v>
      </c>
      <c r="O8" s="56" t="s">
        <v>192</v>
      </c>
      <c r="P8" s="56" t="s">
        <v>192</v>
      </c>
      <c r="Q8" s="56" t="s">
        <v>192</v>
      </c>
    </row>
    <row r="9" spans="1:17">
      <c r="A9" s="55" t="s">
        <v>214</v>
      </c>
      <c r="B9" s="56" t="s">
        <v>192</v>
      </c>
      <c r="C9" s="56" t="s">
        <v>192</v>
      </c>
      <c r="D9" s="56" t="s">
        <v>192</v>
      </c>
      <c r="E9" s="56" t="s">
        <v>192</v>
      </c>
      <c r="F9" s="56" t="s">
        <v>192</v>
      </c>
      <c r="G9" s="56" t="s">
        <v>192</v>
      </c>
      <c r="H9" s="56" t="s">
        <v>192</v>
      </c>
      <c r="I9" s="56" t="s">
        <v>192</v>
      </c>
      <c r="J9" s="56" t="s">
        <v>192</v>
      </c>
      <c r="K9" s="56" t="s">
        <v>192</v>
      </c>
      <c r="L9" s="56" t="s">
        <v>192</v>
      </c>
      <c r="M9" s="56" t="s">
        <v>192</v>
      </c>
      <c r="N9" s="56" t="s">
        <v>192</v>
      </c>
      <c r="O9" s="56" t="s">
        <v>192</v>
      </c>
      <c r="P9" s="56" t="s">
        <v>192</v>
      </c>
      <c r="Q9" s="56" t="s">
        <v>192</v>
      </c>
    </row>
    <row r="10" spans="1:17">
      <c r="A10" s="55" t="s">
        <v>215</v>
      </c>
      <c r="B10" s="56" t="s">
        <v>192</v>
      </c>
      <c r="C10" s="56" t="s">
        <v>192</v>
      </c>
      <c r="D10" s="56" t="s">
        <v>192</v>
      </c>
      <c r="E10" s="56" t="s">
        <v>192</v>
      </c>
      <c r="F10" s="56" t="s">
        <v>192</v>
      </c>
      <c r="G10" s="56" t="s">
        <v>192</v>
      </c>
      <c r="H10" s="56" t="s">
        <v>192</v>
      </c>
      <c r="I10" s="56" t="s">
        <v>192</v>
      </c>
      <c r="J10" s="56" t="s">
        <v>192</v>
      </c>
      <c r="K10" s="56" t="s">
        <v>192</v>
      </c>
      <c r="L10" s="56" t="s">
        <v>192</v>
      </c>
      <c r="M10" s="56" t="s">
        <v>192</v>
      </c>
      <c r="N10" s="56" t="s">
        <v>192</v>
      </c>
      <c r="O10" s="56" t="s">
        <v>192</v>
      </c>
      <c r="P10" s="56" t="s">
        <v>192</v>
      </c>
      <c r="Q10" s="56" t="s">
        <v>192</v>
      </c>
    </row>
    <row r="11" spans="1:17">
      <c r="A11" s="55" t="s">
        <v>216</v>
      </c>
      <c r="B11" s="56" t="s">
        <v>192</v>
      </c>
      <c r="C11" s="56" t="s">
        <v>192</v>
      </c>
      <c r="D11" s="56" t="s">
        <v>192</v>
      </c>
      <c r="E11" s="56" t="s">
        <v>192</v>
      </c>
      <c r="F11" s="56" t="s">
        <v>192</v>
      </c>
      <c r="G11" s="56" t="s">
        <v>192</v>
      </c>
      <c r="H11" s="56" t="s">
        <v>192</v>
      </c>
      <c r="I11" s="56" t="s">
        <v>192</v>
      </c>
      <c r="J11" s="56" t="s">
        <v>192</v>
      </c>
      <c r="K11" s="56" t="s">
        <v>192</v>
      </c>
      <c r="L11" s="56" t="s">
        <v>192</v>
      </c>
      <c r="M11" s="56" t="s">
        <v>192</v>
      </c>
      <c r="N11" s="56" t="s">
        <v>192</v>
      </c>
      <c r="O11" s="56" t="s">
        <v>192</v>
      </c>
      <c r="P11" s="56" t="s">
        <v>192</v>
      </c>
      <c r="Q11" s="56" t="s">
        <v>192</v>
      </c>
    </row>
    <row r="12" spans="1:17">
      <c r="A12" s="55" t="s">
        <v>217</v>
      </c>
      <c r="B12" s="56" t="s">
        <v>192</v>
      </c>
      <c r="C12" s="56" t="s">
        <v>192</v>
      </c>
      <c r="D12" s="56" t="s">
        <v>192</v>
      </c>
      <c r="E12" s="56" t="s">
        <v>192</v>
      </c>
      <c r="F12" s="56" t="s">
        <v>192</v>
      </c>
      <c r="G12" s="56" t="s">
        <v>192</v>
      </c>
      <c r="H12" s="56" t="s">
        <v>192</v>
      </c>
      <c r="I12" s="56" t="s">
        <v>192</v>
      </c>
      <c r="J12" s="56" t="s">
        <v>192</v>
      </c>
      <c r="K12" s="56" t="s">
        <v>192</v>
      </c>
      <c r="L12" s="56" t="s">
        <v>192</v>
      </c>
      <c r="M12" s="56" t="s">
        <v>192</v>
      </c>
      <c r="N12" s="56" t="s">
        <v>192</v>
      </c>
      <c r="O12" s="56" t="s">
        <v>192</v>
      </c>
      <c r="P12" s="56" t="s">
        <v>192</v>
      </c>
      <c r="Q12" s="56" t="s">
        <v>192</v>
      </c>
    </row>
    <row r="13" spans="1:17">
      <c r="A13" s="55" t="s">
        <v>218</v>
      </c>
      <c r="B13" s="56" t="s">
        <v>192</v>
      </c>
      <c r="C13" s="56" t="s">
        <v>192</v>
      </c>
      <c r="D13" s="56" t="s">
        <v>192</v>
      </c>
      <c r="E13" s="56" t="s">
        <v>192</v>
      </c>
      <c r="F13" s="56" t="s">
        <v>192</v>
      </c>
      <c r="G13" s="56" t="s">
        <v>192</v>
      </c>
      <c r="H13" s="56" t="s">
        <v>192</v>
      </c>
      <c r="I13" s="56" t="s">
        <v>192</v>
      </c>
      <c r="J13" s="56" t="s">
        <v>192</v>
      </c>
      <c r="K13" s="56" t="s">
        <v>192</v>
      </c>
      <c r="L13" s="56" t="s">
        <v>192</v>
      </c>
      <c r="M13" s="56" t="s">
        <v>192</v>
      </c>
      <c r="N13" s="56" t="s">
        <v>192</v>
      </c>
      <c r="O13" s="56" t="s">
        <v>192</v>
      </c>
      <c r="P13" s="56" t="s">
        <v>192</v>
      </c>
      <c r="Q13" s="56" t="s">
        <v>192</v>
      </c>
    </row>
    <row r="14" spans="1:17">
      <c r="A14" s="55" t="s">
        <v>219</v>
      </c>
      <c r="B14" s="57">
        <v>1</v>
      </c>
      <c r="C14" s="57" t="s">
        <v>202</v>
      </c>
      <c r="D14" s="57">
        <v>19</v>
      </c>
      <c r="E14" s="57" t="s">
        <v>220</v>
      </c>
      <c r="F14" s="57" t="s">
        <v>221</v>
      </c>
      <c r="G14" s="57">
        <v>49</v>
      </c>
      <c r="H14" s="57">
        <v>54</v>
      </c>
      <c r="I14" s="57">
        <v>45</v>
      </c>
      <c r="J14" s="57" t="s">
        <v>222</v>
      </c>
      <c r="K14" s="57" t="s">
        <v>223</v>
      </c>
      <c r="L14" s="57" t="s">
        <v>224</v>
      </c>
      <c r="M14" s="57">
        <v>50</v>
      </c>
      <c r="N14" s="57">
        <v>53</v>
      </c>
      <c r="O14" s="57" t="s">
        <v>225</v>
      </c>
      <c r="P14" s="57">
        <v>32</v>
      </c>
      <c r="Q14" s="58">
        <v>32</v>
      </c>
    </row>
    <row r="15" spans="1:17">
      <c r="A15" s="55" t="s">
        <v>226</v>
      </c>
      <c r="B15" s="57">
        <v>35</v>
      </c>
      <c r="C15" s="57">
        <v>32</v>
      </c>
      <c r="D15" s="57" t="s">
        <v>225</v>
      </c>
      <c r="E15" s="57">
        <v>36</v>
      </c>
      <c r="F15" s="57">
        <v>41</v>
      </c>
      <c r="G15" s="57">
        <v>31</v>
      </c>
      <c r="H15" s="57">
        <v>55</v>
      </c>
      <c r="I15" s="56" t="s">
        <v>210</v>
      </c>
      <c r="J15" s="56" t="s">
        <v>210</v>
      </c>
      <c r="K15" s="56" t="s">
        <v>210</v>
      </c>
      <c r="L15" s="56" t="s">
        <v>210</v>
      </c>
      <c r="M15" s="57" t="s">
        <v>224</v>
      </c>
      <c r="N15" s="56" t="s">
        <v>192</v>
      </c>
      <c r="O15" s="56" t="s">
        <v>192</v>
      </c>
      <c r="P15" s="56" t="s">
        <v>192</v>
      </c>
      <c r="Q15" s="56" t="s">
        <v>192</v>
      </c>
    </row>
    <row r="16" spans="1:17">
      <c r="A16" s="55" t="s">
        <v>224</v>
      </c>
      <c r="B16" s="56" t="s">
        <v>192</v>
      </c>
      <c r="C16" s="56" t="s">
        <v>192</v>
      </c>
      <c r="D16" s="56" t="s">
        <v>192</v>
      </c>
      <c r="E16" s="56" t="s">
        <v>192</v>
      </c>
      <c r="F16" s="56" t="s">
        <v>192</v>
      </c>
      <c r="G16" s="56" t="s">
        <v>192</v>
      </c>
      <c r="H16" s="56" t="s">
        <v>192</v>
      </c>
      <c r="I16" s="56" t="s">
        <v>192</v>
      </c>
      <c r="J16" s="56" t="s">
        <v>192</v>
      </c>
      <c r="K16" s="56" t="s">
        <v>192</v>
      </c>
      <c r="L16" s="56" t="s">
        <v>192</v>
      </c>
      <c r="M16" s="56" t="s">
        <v>192</v>
      </c>
      <c r="N16" s="57" t="s">
        <v>227</v>
      </c>
      <c r="O16" s="57">
        <v>58</v>
      </c>
      <c r="P16" s="57">
        <v>33</v>
      </c>
      <c r="Q16" s="58" t="s">
        <v>224</v>
      </c>
    </row>
    <row r="17" spans="1:17">
      <c r="A17" s="55" t="s">
        <v>228</v>
      </c>
      <c r="B17" s="94">
        <v>36</v>
      </c>
      <c r="C17" s="94">
        <v>36</v>
      </c>
      <c r="D17" s="94">
        <v>41</v>
      </c>
      <c r="E17" s="94">
        <v>31</v>
      </c>
      <c r="F17" s="94">
        <v>55</v>
      </c>
      <c r="G17" s="94">
        <v>30</v>
      </c>
      <c r="H17" s="94">
        <v>31</v>
      </c>
      <c r="I17" s="94">
        <v>58</v>
      </c>
      <c r="J17" s="94">
        <v>33</v>
      </c>
      <c r="K17" s="94">
        <v>47</v>
      </c>
      <c r="L17" s="94">
        <v>35</v>
      </c>
      <c r="M17" s="94">
        <v>30</v>
      </c>
      <c r="N17" s="94">
        <v>32</v>
      </c>
      <c r="O17" s="94">
        <v>32</v>
      </c>
      <c r="P17" s="94">
        <v>58</v>
      </c>
      <c r="Q17" s="94">
        <v>20</v>
      </c>
    </row>
    <row r="18" spans="1:17">
      <c r="A18" s="55" t="s">
        <v>229</v>
      </c>
      <c r="B18" s="57" t="s">
        <v>230</v>
      </c>
      <c r="C18" s="56" t="s">
        <v>192</v>
      </c>
      <c r="D18" s="56" t="s">
        <v>192</v>
      </c>
      <c r="E18" s="56" t="s">
        <v>192</v>
      </c>
      <c r="F18" s="56" t="s">
        <v>192</v>
      </c>
      <c r="G18" s="56" t="s">
        <v>192</v>
      </c>
      <c r="H18" s="56" t="s">
        <v>192</v>
      </c>
      <c r="I18" s="56" t="s">
        <v>192</v>
      </c>
      <c r="J18" s="56" t="s">
        <v>192</v>
      </c>
      <c r="K18" s="57" t="s">
        <v>231</v>
      </c>
      <c r="L18" s="56" t="s">
        <v>192</v>
      </c>
      <c r="M18" s="56" t="s">
        <v>192</v>
      </c>
      <c r="N18" s="56" t="s">
        <v>192</v>
      </c>
      <c r="O18" s="56" t="s">
        <v>192</v>
      </c>
      <c r="P18" s="57" t="s">
        <v>232</v>
      </c>
      <c r="Q18" s="58">
        <v>55</v>
      </c>
    </row>
    <row r="19" spans="1:17" ht="48" customHeight="1" thickBot="1">
      <c r="A19" s="210" t="s">
        <v>531</v>
      </c>
      <c r="B19" s="211"/>
      <c r="C19" s="211"/>
      <c r="D19" s="211"/>
      <c r="E19" s="211"/>
      <c r="F19" s="211"/>
      <c r="G19" s="211"/>
      <c r="H19" s="211"/>
      <c r="I19" s="211"/>
      <c r="J19" s="211"/>
      <c r="K19" s="211"/>
      <c r="L19" s="211"/>
      <c r="M19" s="211"/>
      <c r="N19" s="211"/>
      <c r="O19" s="211"/>
      <c r="P19" s="211"/>
      <c r="Q19" s="212"/>
    </row>
  </sheetData>
  <mergeCells count="2">
    <mergeCell ref="A1:Q1"/>
    <mergeCell ref="A19:Q19"/>
  </mergeCells>
  <phoneticPr fontId="7"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zoomScale="115" zoomScaleNormal="115" workbookViewId="0">
      <selection activeCell="F14" sqref="F14"/>
    </sheetView>
  </sheetViews>
  <sheetFormatPr defaultRowHeight="15"/>
  <cols>
    <col min="1" max="1" width="9.140625" customWidth="1"/>
  </cols>
  <sheetData>
    <row r="1" spans="1:2" ht="27.75" customHeight="1">
      <c r="A1" s="46" t="s">
        <v>186</v>
      </c>
    </row>
    <row r="2" spans="1:2">
      <c r="A2">
        <v>1</v>
      </c>
      <c r="B2" t="s">
        <v>144</v>
      </c>
    </row>
    <row r="3" spans="1:2">
      <c r="A3">
        <v>2</v>
      </c>
      <c r="B3" t="s">
        <v>145</v>
      </c>
    </row>
    <row r="4" spans="1:2">
      <c r="A4">
        <v>3</v>
      </c>
      <c r="B4" t="s">
        <v>699</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12V Cmd list ver2</vt:lpstr>
      <vt:lpstr>Calibration cmd</vt:lpstr>
      <vt:lpstr>Status</vt:lpstr>
      <vt:lpstr>Revision</vt:lpstr>
      <vt:lpstr>AWS Black Box Log</vt:lpstr>
      <vt:lpstr>FRU Data Format</vt:lpstr>
      <vt:lpstr>FRU DATA TABLE</vt:lpstr>
      <vt:lpstr>Reference DOC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PMBus command</dc:title>
  <dc:creator>matthewli</dc:creator>
  <cp:lastModifiedBy>Wuheng Chen</cp:lastModifiedBy>
  <cp:lastPrinted>2016-10-11T09:56:37Z</cp:lastPrinted>
  <dcterms:created xsi:type="dcterms:W3CDTF">2013-03-14T09:47:51Z</dcterms:created>
  <dcterms:modified xsi:type="dcterms:W3CDTF">2021-06-14T02:39:23Z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71fd1ec-1531-40c5-a66f-a74166b78f1a_Enabled">
    <vt:lpwstr>True</vt:lpwstr>
  </property>
  <property fmtid="{D5CDD505-2E9C-101B-9397-08002B2CF9AE}" pid="3" name="MSIP_Label_771fd1ec-1531-40c5-a66f-a74166b78f1a_SiteId">
    <vt:lpwstr>5a7a259b-6730-404b-bc25-5c6c773229ca</vt:lpwstr>
  </property>
  <property fmtid="{D5CDD505-2E9C-101B-9397-08002B2CF9AE}" pid="4" name="MSIP_Label_771fd1ec-1531-40c5-a66f-a74166b78f1a_Owner">
    <vt:lpwstr>shuangcai.huang@liteon.com</vt:lpwstr>
  </property>
  <property fmtid="{D5CDD505-2E9C-101B-9397-08002B2CF9AE}" pid="5" name="MSIP_Label_771fd1ec-1531-40c5-a66f-a74166b78f1a_SetDate">
    <vt:lpwstr>2021-01-15T02:16:00.8912065Z</vt:lpwstr>
  </property>
  <property fmtid="{D5CDD505-2E9C-101B-9397-08002B2CF9AE}" pid="6" name="MSIP_Label_771fd1ec-1531-40c5-a66f-a74166b78f1a_Name">
    <vt:lpwstr>Internal Use</vt:lpwstr>
  </property>
  <property fmtid="{D5CDD505-2E9C-101B-9397-08002B2CF9AE}" pid="7" name="MSIP_Label_771fd1ec-1531-40c5-a66f-a74166b78f1a_Application">
    <vt:lpwstr>Microsoft Azure Information Protection</vt:lpwstr>
  </property>
  <property fmtid="{D5CDD505-2E9C-101B-9397-08002B2CF9AE}" pid="8" name="MSIP_Label_771fd1ec-1531-40c5-a66f-a74166b78f1a_ActionId">
    <vt:lpwstr>0b6dce43-e44e-4b32-ab07-1f0961f863f9</vt:lpwstr>
  </property>
  <property fmtid="{D5CDD505-2E9C-101B-9397-08002B2CF9AE}" pid="9" name="MSIP_Label_771fd1ec-1531-40c5-a66f-a74166b78f1a_Extended_MSFT_Method">
    <vt:lpwstr>Manual</vt:lpwstr>
  </property>
  <property fmtid="{D5CDD505-2E9C-101B-9397-08002B2CF9AE}" pid="10" name="MSIP_Label_abc96a22-336c-4f29-90dc-9992d2c9564c_Enabled">
    <vt:lpwstr>True</vt:lpwstr>
  </property>
  <property fmtid="{D5CDD505-2E9C-101B-9397-08002B2CF9AE}" pid="11" name="MSIP_Label_abc96a22-336c-4f29-90dc-9992d2c9564c_SiteId">
    <vt:lpwstr>5a7a259b-6730-404b-bc25-5c6c773229ca</vt:lpwstr>
  </property>
  <property fmtid="{D5CDD505-2E9C-101B-9397-08002B2CF9AE}" pid="12" name="MSIP_Label_abc96a22-336c-4f29-90dc-9992d2c9564c_Owner">
    <vt:lpwstr>shuangcai.huang@liteon.com</vt:lpwstr>
  </property>
  <property fmtid="{D5CDD505-2E9C-101B-9397-08002B2CF9AE}" pid="13" name="MSIP_Label_abc96a22-336c-4f29-90dc-9992d2c9564c_SetDate">
    <vt:lpwstr>2021-01-15T02:16:00.8912065Z</vt:lpwstr>
  </property>
  <property fmtid="{D5CDD505-2E9C-101B-9397-08002B2CF9AE}" pid="14" name="MSIP_Label_abc96a22-336c-4f29-90dc-9992d2c9564c_Name">
    <vt:lpwstr>No Mark (No Protection)</vt:lpwstr>
  </property>
  <property fmtid="{D5CDD505-2E9C-101B-9397-08002B2CF9AE}" pid="15" name="MSIP_Label_abc96a22-336c-4f29-90dc-9992d2c9564c_Application">
    <vt:lpwstr>Microsoft Azure Information Protection</vt:lpwstr>
  </property>
  <property fmtid="{D5CDD505-2E9C-101B-9397-08002B2CF9AE}" pid="16" name="MSIP_Label_abc96a22-336c-4f29-90dc-9992d2c9564c_ActionId">
    <vt:lpwstr>0b6dce43-e44e-4b32-ab07-1f0961f863f9</vt:lpwstr>
  </property>
  <property fmtid="{D5CDD505-2E9C-101B-9397-08002B2CF9AE}" pid="17" name="MSIP_Label_abc96a22-336c-4f29-90dc-9992d2c9564c_Parent">
    <vt:lpwstr>771fd1ec-1531-40c5-a66f-a74166b78f1a</vt:lpwstr>
  </property>
  <property fmtid="{D5CDD505-2E9C-101B-9397-08002B2CF9AE}" pid="18" name="MSIP_Label_abc96a22-336c-4f29-90dc-9992d2c9564c_Extended_MSFT_Method">
    <vt:lpwstr>Manual</vt:lpwstr>
  </property>
  <property fmtid="{D5CDD505-2E9C-101B-9397-08002B2CF9AE}" pid="19" name="Sensitivity">
    <vt:lpwstr>Internal Use No Mark (No Protection)</vt:lpwstr>
  </property>
</Properties>
</file>