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3" l="1"/>
  <c r="M6" i="3"/>
  <c r="M7" i="3"/>
  <c r="M9" i="3"/>
  <c r="M10" i="3"/>
  <c r="M11" i="3"/>
  <c r="M12" i="3"/>
  <c r="M13" i="3"/>
  <c r="M14" i="3"/>
  <c r="M15" i="3"/>
  <c r="M16" i="3"/>
  <c r="K20" i="3"/>
  <c r="J20" i="3"/>
  <c r="H20" i="3"/>
  <c r="I20" i="3" s="1"/>
  <c r="M4" i="3"/>
  <c r="O13" i="2"/>
  <c r="M20" i="3" l="1"/>
  <c r="C20" i="3" s="1"/>
  <c r="O15" i="2"/>
  <c r="O11" i="2"/>
  <c r="O4" i="2"/>
  <c r="K33" i="2"/>
  <c r="J33" i="2"/>
  <c r="O33" i="2" l="1"/>
  <c r="C33" i="2" s="1"/>
  <c r="H33" i="2"/>
  <c r="I33" i="2" s="1"/>
  <c r="L41" i="1"/>
  <c r="J41" i="1"/>
  <c r="I41" i="1"/>
  <c r="F41" i="1"/>
  <c r="D41" i="1"/>
  <c r="C41" i="1" l="1"/>
  <c r="G41" i="1"/>
  <c r="H41" i="1" s="1"/>
</calcChain>
</file>

<file path=xl/sharedStrings.xml><?xml version="1.0" encoding="utf-8"?>
<sst xmlns="http://schemas.openxmlformats.org/spreadsheetml/2006/main" count="131" uniqueCount="59">
  <si>
    <t xml:space="preserve">           Medical Files for</t>
  </si>
  <si>
    <t>Richard D Peterson</t>
  </si>
  <si>
    <t>Date</t>
  </si>
  <si>
    <t>Type of Service</t>
  </si>
  <si>
    <t>Provider</t>
  </si>
  <si>
    <t xml:space="preserve">Charges </t>
  </si>
  <si>
    <t>Paid by Insurance</t>
  </si>
  <si>
    <t>Deductible</t>
  </si>
  <si>
    <t>Not Covered</t>
  </si>
  <si>
    <t>Totals:</t>
  </si>
  <si>
    <t>Co Pay:</t>
  </si>
  <si>
    <t>MRI</t>
  </si>
  <si>
    <t>Digital Imaging of N GA</t>
  </si>
  <si>
    <t>Erlanger</t>
  </si>
  <si>
    <t>Office</t>
  </si>
  <si>
    <t>Dr. Frank C Kimsey</t>
  </si>
  <si>
    <t>Date of Service</t>
  </si>
  <si>
    <t>Network Savings</t>
  </si>
  <si>
    <t>Copay Med</t>
  </si>
  <si>
    <t>Owe Provider</t>
  </si>
  <si>
    <t>Imaging</t>
  </si>
  <si>
    <t>paid Provider</t>
  </si>
  <si>
    <t>Coins</t>
  </si>
  <si>
    <t>Pathology</t>
  </si>
  <si>
    <t>Richard B Hessler</t>
  </si>
  <si>
    <t>Dr. Amar Singh</t>
  </si>
  <si>
    <t>Account No.</t>
  </si>
  <si>
    <t>110-3544284</t>
  </si>
  <si>
    <t>Rad Onc</t>
  </si>
  <si>
    <t>PETR1000</t>
  </si>
  <si>
    <t>215337-QDRC1-DG</t>
  </si>
  <si>
    <t>"</t>
  </si>
  <si>
    <t>TN Intv. &amp; Imageing As.</t>
  </si>
  <si>
    <t>Tallent</t>
  </si>
  <si>
    <t>Amar Singh</t>
  </si>
  <si>
    <t>Joseph J Busch Jr</t>
  </si>
  <si>
    <t>Frank C Kimsey</t>
  </si>
  <si>
    <t>Channappa Chandra</t>
  </si>
  <si>
    <t>Med Sup</t>
  </si>
  <si>
    <t>? $157</t>
  </si>
  <si>
    <t>? $64.33</t>
  </si>
  <si>
    <t>? $57.67</t>
  </si>
  <si>
    <t>? $35.00</t>
  </si>
  <si>
    <t>?</t>
  </si>
  <si>
    <t>? $304</t>
  </si>
  <si>
    <t>? $119.75</t>
  </si>
  <si>
    <t>? $149.25</t>
  </si>
  <si>
    <t>UT Erlanger Health Net</t>
  </si>
  <si>
    <t>N/A</t>
  </si>
  <si>
    <t>DK</t>
  </si>
  <si>
    <t>Ck# 9554</t>
  </si>
  <si>
    <t>Ck No. &amp;  Date</t>
  </si>
  <si>
    <t>Ck# 9553</t>
  </si>
  <si>
    <t>Ck# 9552</t>
  </si>
  <si>
    <t>Ck# 9551</t>
  </si>
  <si>
    <t>Ck# 9550</t>
  </si>
  <si>
    <t>Ck# 9549</t>
  </si>
  <si>
    <t>Ck# 9548</t>
  </si>
  <si>
    <t>Ck# 9546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</si>
</sst>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&quot;$&quot;#,##0.00"/>
    <numFmt numFmtId="166" formatCode="m/d/yy;@"/>
  </numFmts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/>
    <xf numFmtId="0" fontId="4" fillId="0" borderId="7" xfId="0" applyFont="1" applyFill="1" applyBorder="1" applyAlignment="1">
      <alignment horizontal="center" wrapText="1"/>
    </xf>
    <xf numFmtId="0" fontId="0" fillId="0" borderId="8" xfId="0" applyBorder="1"/>
    <xf numFmtId="165" fontId="0" fillId="0" borderId="8" xfId="0" applyNumberFormat="1" applyBorder="1"/>
    <xf numFmtId="165" fontId="0" fillId="0" borderId="9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0" fontId="5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right"/>
    </xf>
    <xf numFmtId="165" fontId="0" fillId="0" borderId="21" xfId="0" applyNumberFormat="1" applyBorder="1" applyAlignment="1">
      <alignment horizontal="left"/>
    </xf>
    <xf numFmtId="165" fontId="0" fillId="0" borderId="22" xfId="0" applyNumberFormat="1" applyBorder="1"/>
    <xf numFmtId="165" fontId="0" fillId="0" borderId="23" xfId="0" applyNumberFormat="1" applyBorder="1"/>
    <xf numFmtId="165" fontId="0" fillId="0" borderId="21" xfId="0" applyNumberFormat="1" applyBorder="1"/>
    <xf numFmtId="16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165" fontId="0" fillId="0" borderId="26" xfId="0" applyNumberFormat="1" applyBorder="1"/>
    <xf numFmtId="165" fontId="0" fillId="0" borderId="27" xfId="0" applyNumberFormat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65" fontId="0" fillId="0" borderId="0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65" fontId="0" fillId="0" borderId="30" xfId="0" applyNumberFormat="1" applyBorder="1"/>
    <xf numFmtId="165" fontId="0" fillId="0" borderId="31" xfId="0" applyNumberFormat="1" applyBorder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 applyAlignment="1"/>
    <xf numFmtId="165" fontId="6" fillId="0" borderId="0" xfId="0" applyNumberFormat="1" applyFont="1" applyFill="1" applyBorder="1" applyAlignment="1">
      <alignment horizontal="center" wrapText="1"/>
    </xf>
    <xf numFmtId="165" fontId="6" fillId="0" borderId="32" xfId="0" applyNumberFormat="1" applyFont="1" applyFill="1" applyBorder="1" applyAlignment="1">
      <alignment horizontal="center" wrapText="1"/>
    </xf>
    <xf numFmtId="0" fontId="4" fillId="0" borderId="33" xfId="0" applyFont="1" applyFill="1" applyBorder="1" applyAlignment="1">
      <alignment horizontal="center" wrapText="1"/>
    </xf>
    <xf numFmtId="0" fontId="4" fillId="0" borderId="34" xfId="0" applyFont="1" applyFill="1" applyBorder="1" applyAlignment="1">
      <alignment horizontal="center" wrapText="1"/>
    </xf>
    <xf numFmtId="166" fontId="0" fillId="0" borderId="30" xfId="0" applyNumberFormat="1" applyBorder="1"/>
    <xf numFmtId="166" fontId="0" fillId="0" borderId="31" xfId="0" applyNumberFormat="1" applyBorder="1"/>
    <xf numFmtId="166" fontId="0" fillId="0" borderId="12" xfId="0" applyNumberFormat="1" applyBorder="1"/>
    <xf numFmtId="166" fontId="0" fillId="0" borderId="11" xfId="0" applyNumberFormat="1" applyBorder="1"/>
    <xf numFmtId="166" fontId="0" fillId="0" borderId="1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7" xfId="0" applyNumberFormat="1" applyBorder="1"/>
    <xf numFmtId="16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3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J18" sqref="J18"/>
    </sheetView>
  </sheetViews>
  <sheetFormatPr defaultRowHeight="15" x14ac:dyDescent="0.25"/>
  <cols>
    <col min="1" max="1" width="9.5703125" customWidth="1"/>
    <col min="3" max="3" width="21.42578125" customWidth="1"/>
    <col min="4" max="4" width="10.42578125" customWidth="1"/>
    <col min="5" max="5" width="10.140625" bestFit="1" customWidth="1"/>
    <col min="6" max="6" width="9.7109375" customWidth="1"/>
    <col min="7" max="7" width="10.7109375" customWidth="1"/>
    <col min="8" max="8" width="11" customWidth="1"/>
    <col min="9" max="9" width="9.85546875" customWidth="1"/>
  </cols>
  <sheetData>
    <row r="1" spans="1:13" ht="23.25" x14ac:dyDescent="0.35">
      <c r="A1" s="1"/>
      <c r="B1" s="2"/>
      <c r="C1" s="3" t="s">
        <v>0</v>
      </c>
      <c r="D1" s="5"/>
      <c r="E1" s="5"/>
      <c r="F1" s="5"/>
      <c r="G1" s="5"/>
      <c r="H1" s="5"/>
      <c r="I1" s="6" t="s">
        <v>1</v>
      </c>
      <c r="J1" s="4"/>
      <c r="K1" s="4"/>
      <c r="L1" s="7"/>
      <c r="M1" s="38"/>
    </row>
    <row r="2" spans="1:13" ht="39.75" thickBot="1" x14ac:dyDescent="0.3">
      <c r="A2" s="35" t="s">
        <v>16</v>
      </c>
      <c r="B2" s="8" t="s">
        <v>3</v>
      </c>
      <c r="C2" s="9" t="s">
        <v>4</v>
      </c>
      <c r="D2" s="10" t="s">
        <v>5</v>
      </c>
      <c r="E2" s="8" t="s">
        <v>17</v>
      </c>
      <c r="F2" s="8" t="s">
        <v>6</v>
      </c>
      <c r="G2" s="8" t="s">
        <v>7</v>
      </c>
      <c r="H2" s="8" t="s">
        <v>8</v>
      </c>
      <c r="I2" s="11" t="s">
        <v>22</v>
      </c>
      <c r="J2" s="11" t="s">
        <v>18</v>
      </c>
      <c r="K2" s="11" t="s">
        <v>19</v>
      </c>
      <c r="L2" s="11" t="s">
        <v>21</v>
      </c>
      <c r="M2" s="39"/>
    </row>
    <row r="3" spans="1:13" x14ac:dyDescent="0.25">
      <c r="A3" s="15">
        <v>41934</v>
      </c>
      <c r="B3" s="45" t="s">
        <v>14</v>
      </c>
      <c r="C3" s="46" t="s">
        <v>25</v>
      </c>
      <c r="D3" s="47">
        <v>432</v>
      </c>
      <c r="E3" s="48">
        <v>168.32</v>
      </c>
      <c r="F3" s="48">
        <v>228.68</v>
      </c>
      <c r="G3" s="48"/>
      <c r="H3" s="48"/>
      <c r="I3" s="48"/>
      <c r="J3" s="48">
        <v>35</v>
      </c>
      <c r="K3" s="48">
        <v>35</v>
      </c>
      <c r="L3" s="49"/>
      <c r="M3" s="39"/>
    </row>
    <row r="4" spans="1:13" x14ac:dyDescent="0.25">
      <c r="A4" s="15">
        <v>41963</v>
      </c>
      <c r="B4" s="16" t="s">
        <v>11</v>
      </c>
      <c r="C4" s="17" t="s">
        <v>12</v>
      </c>
      <c r="D4" s="18">
        <v>1815</v>
      </c>
      <c r="E4" s="19"/>
      <c r="F4" s="18"/>
      <c r="G4" s="19"/>
      <c r="H4" s="19"/>
      <c r="I4" s="19"/>
      <c r="J4" s="18"/>
      <c r="K4" s="44"/>
      <c r="L4" s="42"/>
      <c r="M4" s="40"/>
    </row>
    <row r="5" spans="1:13" x14ac:dyDescent="0.25">
      <c r="A5" s="15">
        <v>41963</v>
      </c>
      <c r="B5" s="16" t="s">
        <v>11</v>
      </c>
      <c r="C5" s="17" t="s">
        <v>35</v>
      </c>
      <c r="D5" s="18">
        <v>1935</v>
      </c>
      <c r="E5" s="19">
        <v>1255.03</v>
      </c>
      <c r="F5" s="18">
        <v>50.4</v>
      </c>
      <c r="G5" s="19"/>
      <c r="H5" s="19"/>
      <c r="I5" s="19"/>
      <c r="J5" s="18">
        <v>629.57000000000005</v>
      </c>
      <c r="K5" s="18">
        <v>629.57000000000005</v>
      </c>
      <c r="L5" s="42"/>
      <c r="M5" s="40"/>
    </row>
    <row r="6" spans="1:13" x14ac:dyDescent="0.25">
      <c r="A6" s="15">
        <v>41967</v>
      </c>
      <c r="B6" s="16" t="s">
        <v>14</v>
      </c>
      <c r="C6" s="17" t="s">
        <v>34</v>
      </c>
      <c r="D6" s="18">
        <v>221</v>
      </c>
      <c r="E6" s="19">
        <v>87.26</v>
      </c>
      <c r="F6" s="18">
        <v>98.74</v>
      </c>
      <c r="G6" s="19"/>
      <c r="H6" s="19"/>
      <c r="I6" s="19"/>
      <c r="J6" s="18">
        <v>35</v>
      </c>
      <c r="K6" s="44">
        <v>34</v>
      </c>
      <c r="L6" s="42"/>
      <c r="M6" s="40"/>
    </row>
    <row r="7" spans="1:13" x14ac:dyDescent="0.25">
      <c r="A7" s="15">
        <v>41974</v>
      </c>
      <c r="B7" s="16" t="s">
        <v>14</v>
      </c>
      <c r="C7" s="17" t="s">
        <v>34</v>
      </c>
      <c r="D7" s="18">
        <v>606</v>
      </c>
      <c r="E7" s="19">
        <v>140.86000000000001</v>
      </c>
      <c r="F7" s="18">
        <v>430.14</v>
      </c>
      <c r="G7" s="19"/>
      <c r="H7" s="19"/>
      <c r="I7" s="19"/>
      <c r="J7" s="18">
        <v>35</v>
      </c>
      <c r="K7" s="18">
        <v>35</v>
      </c>
      <c r="L7" s="42"/>
      <c r="M7" s="40"/>
    </row>
    <row r="8" spans="1:13" x14ac:dyDescent="0.25">
      <c r="A8" s="15">
        <v>41974</v>
      </c>
      <c r="B8" s="16" t="s">
        <v>23</v>
      </c>
      <c r="C8" s="17" t="s">
        <v>24</v>
      </c>
      <c r="D8" s="18">
        <v>2510</v>
      </c>
      <c r="E8" s="19"/>
      <c r="F8" s="18"/>
      <c r="G8" s="19"/>
      <c r="H8" s="18">
        <v>2510</v>
      </c>
      <c r="I8" s="19"/>
      <c r="J8" s="18"/>
      <c r="K8" s="44">
        <v>2510</v>
      </c>
      <c r="L8" s="20"/>
      <c r="M8" s="40"/>
    </row>
    <row r="9" spans="1:13" x14ac:dyDescent="0.25">
      <c r="A9" s="15">
        <v>41981</v>
      </c>
      <c r="B9" s="16" t="s">
        <v>14</v>
      </c>
      <c r="C9" s="17" t="s">
        <v>33</v>
      </c>
      <c r="D9" s="18"/>
      <c r="E9" s="19"/>
      <c r="F9" s="18"/>
      <c r="G9" s="19"/>
      <c r="H9" s="19"/>
      <c r="I9" s="19"/>
      <c r="J9" s="18"/>
      <c r="K9" s="44">
        <v>15</v>
      </c>
      <c r="L9" s="42"/>
      <c r="M9" s="40"/>
    </row>
    <row r="10" spans="1:13" x14ac:dyDescent="0.25">
      <c r="A10" s="15">
        <v>41981</v>
      </c>
      <c r="B10" s="16" t="s">
        <v>43</v>
      </c>
      <c r="C10" s="17" t="s">
        <v>34</v>
      </c>
      <c r="D10" s="18" t="s">
        <v>44</v>
      </c>
      <c r="E10" s="19" t="s">
        <v>45</v>
      </c>
      <c r="F10" s="18" t="s">
        <v>46</v>
      </c>
      <c r="G10" s="19"/>
      <c r="H10" s="19"/>
      <c r="I10" s="19"/>
      <c r="J10" s="18" t="s">
        <v>42</v>
      </c>
      <c r="K10" s="44" t="s">
        <v>43</v>
      </c>
      <c r="L10" s="42"/>
      <c r="M10" s="40"/>
    </row>
    <row r="11" spans="1:13" x14ac:dyDescent="0.25">
      <c r="A11" s="15">
        <v>41981</v>
      </c>
      <c r="B11" s="16"/>
      <c r="C11" s="17" t="s">
        <v>13</v>
      </c>
      <c r="D11" s="18">
        <v>295</v>
      </c>
      <c r="E11" s="19">
        <v>255.03</v>
      </c>
      <c r="F11" s="18">
        <v>39.97</v>
      </c>
      <c r="G11" s="19"/>
      <c r="H11" s="19"/>
      <c r="I11" s="19"/>
      <c r="J11" s="18">
        <v>0</v>
      </c>
      <c r="K11" s="18">
        <v>0</v>
      </c>
      <c r="L11" s="42"/>
      <c r="M11" s="40"/>
    </row>
    <row r="12" spans="1:13" x14ac:dyDescent="0.25">
      <c r="A12" s="15">
        <v>41984</v>
      </c>
      <c r="B12" s="16" t="s">
        <v>38</v>
      </c>
      <c r="C12" s="17" t="s">
        <v>37</v>
      </c>
      <c r="D12" s="18">
        <v>28</v>
      </c>
      <c r="E12" s="19"/>
      <c r="F12" s="18"/>
      <c r="G12" s="19"/>
      <c r="H12" s="19">
        <v>28</v>
      </c>
      <c r="I12" s="19"/>
      <c r="J12" s="18"/>
      <c r="K12" s="18">
        <v>28</v>
      </c>
      <c r="L12" s="42">
        <v>28</v>
      </c>
      <c r="M12" s="40"/>
    </row>
    <row r="13" spans="1:13" x14ac:dyDescent="0.25">
      <c r="A13" s="15">
        <v>41984</v>
      </c>
      <c r="B13" s="16" t="s">
        <v>14</v>
      </c>
      <c r="C13" s="17" t="s">
        <v>37</v>
      </c>
      <c r="D13" s="18">
        <v>220</v>
      </c>
      <c r="E13" s="19">
        <v>87.02</v>
      </c>
      <c r="F13" s="18">
        <v>97.98</v>
      </c>
      <c r="G13" s="19"/>
      <c r="H13" s="19"/>
      <c r="I13" s="19"/>
      <c r="J13" s="18">
        <v>35</v>
      </c>
      <c r="K13" s="18">
        <v>35</v>
      </c>
      <c r="L13" s="42">
        <v>35</v>
      </c>
      <c r="M13" s="40"/>
    </row>
    <row r="14" spans="1:13" x14ac:dyDescent="0.25">
      <c r="A14" s="15">
        <v>41984</v>
      </c>
      <c r="B14" s="16" t="s">
        <v>14</v>
      </c>
      <c r="C14" s="17" t="s">
        <v>36</v>
      </c>
      <c r="D14" s="18">
        <v>449.82</v>
      </c>
      <c r="E14" s="19">
        <v>250</v>
      </c>
      <c r="F14" s="18">
        <v>149.82</v>
      </c>
      <c r="G14" s="19"/>
      <c r="H14" s="19"/>
      <c r="I14" s="19"/>
      <c r="J14" s="18">
        <v>50</v>
      </c>
      <c r="K14" s="18">
        <v>50</v>
      </c>
      <c r="L14" s="42">
        <v>35</v>
      </c>
      <c r="M14" s="40"/>
    </row>
    <row r="15" spans="1:13" x14ac:dyDescent="0.25">
      <c r="A15" s="15">
        <v>41974</v>
      </c>
      <c r="B15" s="16" t="s">
        <v>14</v>
      </c>
      <c r="C15" s="17" t="s">
        <v>34</v>
      </c>
      <c r="D15" s="18">
        <v>606</v>
      </c>
      <c r="E15" s="19">
        <v>140.86000000000001</v>
      </c>
      <c r="F15" s="18">
        <v>430.14</v>
      </c>
      <c r="G15" s="19"/>
      <c r="H15" s="19"/>
      <c r="I15" s="19"/>
      <c r="J15" s="19">
        <v>35</v>
      </c>
      <c r="K15" s="19">
        <v>35</v>
      </c>
      <c r="L15" s="42"/>
      <c r="M15" s="40"/>
    </row>
    <row r="16" spans="1:13" x14ac:dyDescent="0.25">
      <c r="A16" s="15">
        <v>41988</v>
      </c>
      <c r="B16" s="16" t="s">
        <v>14</v>
      </c>
      <c r="C16" s="17" t="s">
        <v>34</v>
      </c>
      <c r="D16" s="18" t="s">
        <v>39</v>
      </c>
      <c r="E16" s="19" t="s">
        <v>40</v>
      </c>
      <c r="F16" s="18" t="s">
        <v>41</v>
      </c>
      <c r="G16" s="19"/>
      <c r="H16" s="19"/>
      <c r="I16" s="19"/>
      <c r="J16" s="19" t="s">
        <v>42</v>
      </c>
      <c r="K16" s="19" t="s">
        <v>43</v>
      </c>
      <c r="L16" s="42"/>
      <c r="M16" s="40"/>
    </row>
    <row r="17" spans="1:13" x14ac:dyDescent="0.25">
      <c r="A17" s="15">
        <v>41995</v>
      </c>
      <c r="B17" s="16" t="s">
        <v>20</v>
      </c>
      <c r="C17" s="17" t="s">
        <v>13</v>
      </c>
      <c r="D17" s="18">
        <v>6529</v>
      </c>
      <c r="E17" s="19">
        <v>4936.03</v>
      </c>
      <c r="F17" s="18">
        <v>584.91999999999996</v>
      </c>
      <c r="G17" s="19">
        <v>708.5</v>
      </c>
      <c r="H17" s="19"/>
      <c r="I17" s="19">
        <v>146.22999999999999</v>
      </c>
      <c r="J17" s="19">
        <v>153.77000000000001</v>
      </c>
      <c r="K17" s="19">
        <v>1008.05</v>
      </c>
      <c r="L17" s="20"/>
      <c r="M17" s="40"/>
    </row>
    <row r="18" spans="1:13" x14ac:dyDescent="0.25">
      <c r="A18" s="15">
        <v>42046</v>
      </c>
      <c r="B18" s="16" t="s">
        <v>28</v>
      </c>
      <c r="C18" s="17" t="s">
        <v>13</v>
      </c>
      <c r="D18" s="18">
        <v>33896</v>
      </c>
      <c r="E18" s="18">
        <v>22082.63</v>
      </c>
      <c r="F18" s="18">
        <v>5450.2</v>
      </c>
      <c r="G18" s="19">
        <v>5163.17</v>
      </c>
      <c r="H18" s="19"/>
      <c r="I18" s="19">
        <v>1200</v>
      </c>
      <c r="J18" s="19"/>
      <c r="K18" s="19">
        <v>6363.17</v>
      </c>
      <c r="L18" s="20"/>
      <c r="M18" s="40"/>
    </row>
    <row r="19" spans="1:13" x14ac:dyDescent="0.25">
      <c r="A19" s="15"/>
      <c r="B19" s="16"/>
      <c r="C19" s="17"/>
      <c r="D19" s="18"/>
      <c r="E19" s="18"/>
      <c r="F19" s="18"/>
      <c r="G19" s="19"/>
      <c r="H19" s="19"/>
      <c r="I19" s="19"/>
      <c r="J19" s="19"/>
      <c r="K19" s="19"/>
      <c r="L19" s="20"/>
      <c r="M19" s="40"/>
    </row>
    <row r="20" spans="1:13" x14ac:dyDescent="0.25">
      <c r="A20" s="15"/>
      <c r="B20" s="16"/>
      <c r="C20" s="17"/>
      <c r="D20" s="18"/>
      <c r="E20" s="18"/>
      <c r="F20" s="18"/>
      <c r="G20" s="19"/>
      <c r="H20" s="19"/>
      <c r="I20" s="19"/>
      <c r="J20" s="19"/>
      <c r="K20" s="19"/>
      <c r="L20" s="20"/>
      <c r="M20" s="40"/>
    </row>
    <row r="21" spans="1:13" x14ac:dyDescent="0.25">
      <c r="A21" s="15"/>
      <c r="B21" s="16"/>
      <c r="C21" s="17"/>
      <c r="D21" s="18"/>
      <c r="E21" s="18"/>
      <c r="F21" s="18"/>
      <c r="G21" s="19"/>
      <c r="H21" s="19"/>
      <c r="I21" s="19"/>
      <c r="J21" s="19"/>
      <c r="K21" s="19"/>
      <c r="L21" s="20"/>
      <c r="M21" s="40"/>
    </row>
    <row r="22" spans="1:13" x14ac:dyDescent="0.25">
      <c r="A22" s="15"/>
      <c r="B22" s="16"/>
      <c r="C22" s="17"/>
      <c r="D22" s="18"/>
      <c r="E22" s="18"/>
      <c r="F22" s="18"/>
      <c r="G22" s="19"/>
      <c r="H22" s="19"/>
      <c r="I22" s="19"/>
      <c r="J22" s="19"/>
      <c r="K22" s="19"/>
      <c r="L22" s="20"/>
      <c r="M22" s="40"/>
    </row>
    <row r="23" spans="1:13" x14ac:dyDescent="0.25">
      <c r="A23" s="15"/>
      <c r="B23" s="16"/>
      <c r="C23" s="17"/>
      <c r="D23" s="18"/>
      <c r="E23" s="18"/>
      <c r="F23" s="18"/>
      <c r="G23" s="19"/>
      <c r="H23" s="19"/>
      <c r="I23" s="19"/>
      <c r="J23" s="19"/>
      <c r="K23" s="19"/>
      <c r="L23" s="20"/>
      <c r="M23" s="40"/>
    </row>
    <row r="24" spans="1:13" x14ac:dyDescent="0.25">
      <c r="A24" s="15"/>
      <c r="B24" s="16"/>
      <c r="C24" s="17"/>
      <c r="D24" s="18"/>
      <c r="E24" s="18"/>
      <c r="F24" s="18"/>
      <c r="G24" s="19"/>
      <c r="H24" s="19"/>
      <c r="I24" s="19"/>
      <c r="J24" s="19"/>
      <c r="K24" s="19"/>
      <c r="L24" s="20"/>
      <c r="M24" s="40"/>
    </row>
    <row r="25" spans="1:13" x14ac:dyDescent="0.25">
      <c r="A25" s="15"/>
      <c r="B25" s="16"/>
      <c r="C25" s="17"/>
      <c r="D25" s="18"/>
      <c r="E25" s="18"/>
      <c r="F25" s="18"/>
      <c r="G25" s="19"/>
      <c r="H25" s="19"/>
      <c r="I25" s="19"/>
      <c r="J25" s="19"/>
      <c r="K25" s="19"/>
      <c r="L25" s="20"/>
      <c r="M25" s="40"/>
    </row>
    <row r="26" spans="1:13" x14ac:dyDescent="0.25">
      <c r="A26" s="15"/>
      <c r="B26" s="16"/>
      <c r="C26" s="17"/>
      <c r="D26" s="18"/>
      <c r="E26" s="18"/>
      <c r="F26" s="18"/>
      <c r="G26" s="19"/>
      <c r="H26" s="19"/>
      <c r="I26" s="19"/>
      <c r="J26" s="19"/>
      <c r="K26" s="19"/>
      <c r="L26" s="20"/>
      <c r="M26" s="40"/>
    </row>
    <row r="27" spans="1:13" x14ac:dyDescent="0.25">
      <c r="A27" s="15"/>
      <c r="B27" s="16"/>
      <c r="C27" s="17"/>
      <c r="D27" s="18"/>
      <c r="E27" s="18"/>
      <c r="F27" s="18"/>
      <c r="G27" s="19"/>
      <c r="H27" s="19"/>
      <c r="I27" s="19"/>
      <c r="J27" s="19"/>
      <c r="K27" s="19"/>
      <c r="L27" s="20"/>
      <c r="M27" s="40"/>
    </row>
    <row r="28" spans="1:13" x14ac:dyDescent="0.25">
      <c r="A28" s="15"/>
      <c r="B28" s="16"/>
      <c r="C28" s="17"/>
      <c r="D28" s="18"/>
      <c r="E28" s="18"/>
      <c r="F28" s="18"/>
      <c r="G28" s="19"/>
      <c r="H28" s="19"/>
      <c r="I28" s="19"/>
      <c r="J28" s="19"/>
      <c r="K28" s="19"/>
      <c r="L28" s="20"/>
      <c r="M28" s="40"/>
    </row>
    <row r="29" spans="1:13" x14ac:dyDescent="0.25">
      <c r="A29" s="15"/>
      <c r="B29" s="16"/>
      <c r="C29" s="17"/>
      <c r="D29" s="18"/>
      <c r="E29" s="18"/>
      <c r="F29" s="18"/>
      <c r="G29" s="19"/>
      <c r="H29" s="19"/>
      <c r="I29" s="19"/>
      <c r="J29" s="19"/>
      <c r="K29" s="19"/>
      <c r="L29" s="20"/>
      <c r="M29" s="40"/>
    </row>
    <row r="30" spans="1:13" x14ac:dyDescent="0.25">
      <c r="A30" s="15"/>
      <c r="B30" s="16"/>
      <c r="C30" s="17"/>
      <c r="D30" s="18"/>
      <c r="E30" s="18"/>
      <c r="F30" s="18"/>
      <c r="G30" s="19"/>
      <c r="H30" s="19"/>
      <c r="I30" s="19"/>
      <c r="J30" s="19"/>
      <c r="K30" s="19"/>
      <c r="L30" s="20"/>
      <c r="M30" s="40"/>
    </row>
    <row r="31" spans="1:13" x14ac:dyDescent="0.25">
      <c r="A31" s="15"/>
      <c r="B31" s="16"/>
      <c r="C31" s="17"/>
      <c r="D31" s="18"/>
      <c r="E31" s="18"/>
      <c r="F31" s="18"/>
      <c r="G31" s="19"/>
      <c r="H31" s="19"/>
      <c r="I31" s="19"/>
      <c r="J31" s="19"/>
      <c r="K31" s="19"/>
      <c r="L31" s="20"/>
      <c r="M31" s="40"/>
    </row>
    <row r="32" spans="1:13" x14ac:dyDescent="0.25">
      <c r="A32" s="15"/>
      <c r="B32" s="16"/>
      <c r="C32" s="17"/>
      <c r="D32" s="18"/>
      <c r="E32" s="18"/>
      <c r="F32" s="18"/>
      <c r="G32" s="19"/>
      <c r="H32" s="19"/>
      <c r="I32" s="19"/>
      <c r="J32" s="19"/>
      <c r="K32" s="19"/>
      <c r="L32" s="20"/>
      <c r="M32" s="40"/>
    </row>
    <row r="33" spans="1:13" x14ac:dyDescent="0.25">
      <c r="A33" s="15"/>
      <c r="B33" s="16"/>
      <c r="C33" s="17"/>
      <c r="D33" s="18"/>
      <c r="E33" s="18"/>
      <c r="F33" s="18"/>
      <c r="G33" s="19"/>
      <c r="H33" s="19"/>
      <c r="I33" s="19"/>
      <c r="J33" s="19"/>
      <c r="K33" s="19"/>
      <c r="L33" s="20"/>
      <c r="M33" s="40"/>
    </row>
    <row r="34" spans="1:13" x14ac:dyDescent="0.25">
      <c r="A34" s="15"/>
      <c r="B34" s="16"/>
      <c r="C34" s="17"/>
      <c r="D34" s="18"/>
      <c r="E34" s="18"/>
      <c r="F34" s="18"/>
      <c r="G34" s="19"/>
      <c r="H34" s="19"/>
      <c r="I34" s="19"/>
      <c r="J34" s="19"/>
      <c r="K34" s="19"/>
      <c r="L34" s="20"/>
      <c r="M34" s="40"/>
    </row>
    <row r="35" spans="1:13" x14ac:dyDescent="0.25">
      <c r="A35" s="15"/>
      <c r="B35" s="16"/>
      <c r="C35" s="17"/>
      <c r="D35" s="18"/>
      <c r="E35" s="18"/>
      <c r="F35" s="18"/>
      <c r="G35" s="19"/>
      <c r="H35" s="19"/>
      <c r="I35" s="19"/>
      <c r="J35" s="19"/>
      <c r="K35" s="19"/>
      <c r="L35" s="20"/>
      <c r="M35" s="40"/>
    </row>
    <row r="36" spans="1:13" x14ac:dyDescent="0.25">
      <c r="A36" s="15"/>
      <c r="B36" s="16"/>
      <c r="C36" s="17"/>
      <c r="D36" s="18"/>
      <c r="E36" s="18"/>
      <c r="F36" s="18"/>
      <c r="G36" s="19"/>
      <c r="H36" s="19"/>
      <c r="I36" s="19"/>
      <c r="J36" s="19"/>
      <c r="K36" s="19"/>
      <c r="L36" s="20"/>
      <c r="M36" s="40"/>
    </row>
    <row r="37" spans="1:13" x14ac:dyDescent="0.25">
      <c r="A37" s="15"/>
      <c r="B37" s="16"/>
      <c r="C37" s="17"/>
      <c r="D37" s="18"/>
      <c r="E37" s="18"/>
      <c r="F37" s="18"/>
      <c r="G37" s="19"/>
      <c r="H37" s="19"/>
      <c r="I37" s="19"/>
      <c r="J37" s="19"/>
      <c r="K37" s="19"/>
      <c r="L37" s="20"/>
      <c r="M37" s="40"/>
    </row>
    <row r="38" spans="1:13" x14ac:dyDescent="0.25">
      <c r="A38" s="15"/>
      <c r="B38" s="16"/>
      <c r="C38" s="17"/>
      <c r="D38" s="18"/>
      <c r="E38" s="18"/>
      <c r="F38" s="18"/>
      <c r="G38" s="19"/>
      <c r="H38" s="19"/>
      <c r="I38" s="19"/>
      <c r="J38" s="19"/>
      <c r="K38" s="19"/>
      <c r="L38" s="20"/>
      <c r="M38" s="40"/>
    </row>
    <row r="39" spans="1:13" x14ac:dyDescent="0.25">
      <c r="A39" s="15"/>
      <c r="B39" s="16"/>
      <c r="C39" s="17"/>
      <c r="D39" s="18"/>
      <c r="E39" s="18"/>
      <c r="F39" s="18"/>
      <c r="G39" s="19"/>
      <c r="H39" s="19"/>
      <c r="I39" s="19"/>
      <c r="J39" s="19"/>
      <c r="K39" s="19"/>
      <c r="L39" s="20"/>
      <c r="M39" s="40"/>
    </row>
    <row r="40" spans="1:13" ht="15.75" thickBot="1" x14ac:dyDescent="0.3">
      <c r="A40" s="21"/>
      <c r="B40" s="22"/>
      <c r="C40" s="23"/>
      <c r="D40" s="24"/>
      <c r="E40" s="24"/>
      <c r="F40" s="24"/>
      <c r="G40" s="25"/>
      <c r="H40" s="25"/>
      <c r="I40" s="25"/>
      <c r="J40" s="25"/>
      <c r="K40" s="25"/>
      <c r="L40" s="26"/>
      <c r="M40" s="40"/>
    </row>
    <row r="41" spans="1:13" ht="17.25" thickTop="1" thickBot="1" x14ac:dyDescent="0.3">
      <c r="A41" s="27" t="s">
        <v>9</v>
      </c>
      <c r="B41" s="28" t="s">
        <v>10</v>
      </c>
      <c r="C41" s="29">
        <f>SUM(I41:L41)</f>
        <v>2417.5700000000002</v>
      </c>
      <c r="D41" s="30">
        <f>SUM(D4:D40)</f>
        <v>49110.82</v>
      </c>
      <c r="E41" s="36"/>
      <c r="F41" s="31">
        <f>SUM(F4:F40)</f>
        <v>7332.3099999999995</v>
      </c>
      <c r="G41" s="31">
        <f>SUM(D41:F41)</f>
        <v>56443.13</v>
      </c>
      <c r="H41" s="31">
        <f>SUM(D41:G41)</f>
        <v>112886.26</v>
      </c>
      <c r="I41" s="31">
        <f>SUM(I4:I40)</f>
        <v>1346.23</v>
      </c>
      <c r="J41" s="31">
        <f>SUM(J4:J40)</f>
        <v>973.34</v>
      </c>
      <c r="K41" s="37"/>
      <c r="L41" s="32">
        <f>SUM(L4:L40)</f>
        <v>98</v>
      </c>
      <c r="M41" s="40"/>
    </row>
    <row r="42" spans="1:1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G20" sqref="G20"/>
    </sheetView>
  </sheetViews>
  <sheetFormatPr defaultRowHeight="15" x14ac:dyDescent="0.25"/>
  <cols>
    <col min="2" max="2" width="16.5703125" customWidth="1"/>
    <col min="3" max="3" width="20.7109375" customWidth="1"/>
    <col min="5" max="5" width="7.85546875" customWidth="1"/>
    <col min="7" max="7" width="9.7109375" customWidth="1"/>
    <col min="11" max="11" width="10.140625" bestFit="1" customWidth="1"/>
  </cols>
  <sheetData>
    <row r="1" spans="1:15" ht="23.25" x14ac:dyDescent="0.35">
      <c r="A1" s="1"/>
      <c r="B1" s="2"/>
      <c r="C1" s="3" t="s">
        <v>0</v>
      </c>
      <c r="D1" s="5"/>
      <c r="E1" s="5"/>
      <c r="F1" s="5"/>
      <c r="G1" s="5"/>
      <c r="H1" s="5"/>
      <c r="I1" s="5"/>
      <c r="J1" s="6" t="s">
        <v>1</v>
      </c>
      <c r="K1" s="4"/>
      <c r="L1" s="4"/>
      <c r="M1" s="4"/>
      <c r="N1" s="4"/>
      <c r="O1" s="7"/>
    </row>
    <row r="2" spans="1:15" ht="28.5" customHeight="1" thickBot="1" x14ac:dyDescent="0.3">
      <c r="A2" s="35" t="s">
        <v>16</v>
      </c>
      <c r="B2" s="8" t="s">
        <v>26</v>
      </c>
      <c r="C2" s="9" t="s">
        <v>4</v>
      </c>
      <c r="D2" s="11" t="s">
        <v>19</v>
      </c>
      <c r="E2" s="50" t="s">
        <v>2</v>
      </c>
      <c r="F2" s="11" t="s">
        <v>21</v>
      </c>
      <c r="G2" s="50" t="s">
        <v>2</v>
      </c>
      <c r="H2" s="11" t="s">
        <v>21</v>
      </c>
      <c r="I2" s="50" t="s">
        <v>2</v>
      </c>
      <c r="J2" s="11" t="s">
        <v>21</v>
      </c>
      <c r="K2" s="51" t="s">
        <v>51</v>
      </c>
      <c r="L2" s="11" t="s">
        <v>21</v>
      </c>
      <c r="M2" s="51" t="s">
        <v>2</v>
      </c>
      <c r="N2" s="11" t="s">
        <v>21</v>
      </c>
      <c r="O2" s="11" t="s">
        <v>19</v>
      </c>
    </row>
    <row r="3" spans="1:15" x14ac:dyDescent="0.25">
      <c r="A3" s="33"/>
      <c r="B3" s="34"/>
      <c r="C3" s="12"/>
      <c r="D3" s="43"/>
      <c r="E3" s="65"/>
      <c r="F3" s="14"/>
      <c r="G3" s="57"/>
      <c r="H3" s="14"/>
      <c r="I3" s="58"/>
      <c r="J3" s="14"/>
      <c r="K3" s="62"/>
      <c r="L3" s="43"/>
      <c r="M3" s="43"/>
      <c r="N3" s="43"/>
      <c r="O3" s="41"/>
    </row>
    <row r="4" spans="1:15" x14ac:dyDescent="0.25">
      <c r="A4" s="15">
        <v>41963</v>
      </c>
      <c r="B4" s="16" t="s">
        <v>30</v>
      </c>
      <c r="C4" s="17" t="s">
        <v>12</v>
      </c>
      <c r="D4" s="44">
        <v>604.57000000000005</v>
      </c>
      <c r="E4" s="66"/>
      <c r="F4" s="19">
        <v>25</v>
      </c>
      <c r="H4" s="19">
        <v>25</v>
      </c>
      <c r="I4" s="61" t="s">
        <v>55</v>
      </c>
      <c r="J4" s="19">
        <v>25</v>
      </c>
      <c r="K4" s="61" t="s">
        <v>50</v>
      </c>
      <c r="L4" s="19">
        <v>25</v>
      </c>
      <c r="M4" s="44"/>
      <c r="N4" s="44"/>
      <c r="O4" s="42">
        <f>D4-F4-H4-J4-L4</f>
        <v>504.57000000000005</v>
      </c>
    </row>
    <row r="5" spans="1:15" x14ac:dyDescent="0.25">
      <c r="A5" s="60" t="s">
        <v>31</v>
      </c>
      <c r="B5" s="60" t="s">
        <v>31</v>
      </c>
      <c r="C5" s="60" t="s">
        <v>31</v>
      </c>
      <c r="D5" s="44"/>
      <c r="E5" s="67">
        <v>42079</v>
      </c>
      <c r="F5" s="19"/>
      <c r="G5" s="55">
        <v>42124</v>
      </c>
      <c r="H5" s="19"/>
      <c r="I5" s="54">
        <v>42184</v>
      </c>
      <c r="J5" s="19"/>
      <c r="K5" s="63">
        <v>42218</v>
      </c>
      <c r="L5" s="44"/>
      <c r="M5" s="44"/>
      <c r="N5" s="44"/>
      <c r="O5" s="42"/>
    </row>
    <row r="6" spans="1:15" x14ac:dyDescent="0.25">
      <c r="A6" s="15" t="s">
        <v>48</v>
      </c>
      <c r="B6" s="16" t="s">
        <v>27</v>
      </c>
      <c r="C6" s="17" t="s">
        <v>47</v>
      </c>
      <c r="D6" s="19">
        <v>42</v>
      </c>
      <c r="E6" s="61" t="s">
        <v>57</v>
      </c>
      <c r="F6" s="19">
        <v>42</v>
      </c>
      <c r="G6" s="55"/>
      <c r="H6" s="19"/>
      <c r="I6" s="54"/>
      <c r="J6" s="19"/>
      <c r="K6" s="61"/>
      <c r="L6" s="44"/>
      <c r="M6" s="44"/>
      <c r="N6" s="44"/>
      <c r="O6" s="42">
        <v>0</v>
      </c>
    </row>
    <row r="7" spans="1:15" x14ac:dyDescent="0.25">
      <c r="A7" s="15"/>
      <c r="B7" s="16"/>
      <c r="C7" s="17"/>
      <c r="D7" s="19"/>
      <c r="E7" s="63">
        <v>42184</v>
      </c>
      <c r="F7" s="19"/>
      <c r="G7" s="55"/>
      <c r="H7" s="19"/>
      <c r="I7" s="54"/>
      <c r="J7" s="19"/>
      <c r="K7" s="64"/>
      <c r="L7" s="19"/>
      <c r="M7" s="19"/>
      <c r="N7" s="19"/>
      <c r="O7" s="20"/>
    </row>
    <row r="8" spans="1:15" x14ac:dyDescent="0.25">
      <c r="A8" s="15">
        <v>41974</v>
      </c>
      <c r="B8" s="16">
        <v>5505354</v>
      </c>
      <c r="C8" s="17" t="s">
        <v>24</v>
      </c>
      <c r="D8" s="19">
        <v>2510</v>
      </c>
      <c r="E8" s="63"/>
      <c r="F8" s="18"/>
      <c r="G8" s="55"/>
      <c r="H8" s="19"/>
      <c r="I8" s="54"/>
      <c r="J8" s="19"/>
      <c r="K8" s="64"/>
      <c r="L8" s="19"/>
      <c r="M8" s="19"/>
      <c r="N8" s="19"/>
      <c r="O8" s="20"/>
    </row>
    <row r="9" spans="1:15" x14ac:dyDescent="0.25">
      <c r="A9" s="15"/>
      <c r="B9" s="16"/>
      <c r="C9" s="17"/>
      <c r="D9" s="19"/>
      <c r="E9" s="63"/>
      <c r="F9" s="18"/>
      <c r="G9" s="55"/>
      <c r="H9" s="19"/>
      <c r="I9" s="54"/>
      <c r="J9" s="19"/>
      <c r="K9" s="64"/>
      <c r="L9" s="19"/>
      <c r="M9" s="19"/>
      <c r="N9" s="19"/>
      <c r="O9" s="20"/>
    </row>
    <row r="10" spans="1:15" x14ac:dyDescent="0.25">
      <c r="A10" s="15">
        <v>41984</v>
      </c>
      <c r="B10" s="16" t="s">
        <v>29</v>
      </c>
      <c r="C10" s="17" t="s">
        <v>15</v>
      </c>
      <c r="D10" s="19">
        <v>15</v>
      </c>
      <c r="E10" s="63">
        <v>42124</v>
      </c>
      <c r="F10" s="18">
        <v>15</v>
      </c>
      <c r="G10" s="55"/>
      <c r="H10" s="19"/>
      <c r="I10" s="54"/>
      <c r="J10" s="19"/>
      <c r="K10" s="64"/>
      <c r="L10" s="19"/>
      <c r="M10" s="19"/>
      <c r="N10" s="19"/>
      <c r="O10" s="20"/>
    </row>
    <row r="11" spans="1:15" x14ac:dyDescent="0.25">
      <c r="A11" s="15">
        <v>41995</v>
      </c>
      <c r="B11" s="16">
        <v>1272161</v>
      </c>
      <c r="C11" s="17" t="s">
        <v>32</v>
      </c>
      <c r="D11" s="19">
        <v>200.89</v>
      </c>
      <c r="E11" s="63"/>
      <c r="F11" s="18">
        <v>25</v>
      </c>
      <c r="G11" s="55"/>
      <c r="H11" s="19">
        <v>25</v>
      </c>
      <c r="I11" s="61" t="s">
        <v>56</v>
      </c>
      <c r="J11" s="19">
        <v>25</v>
      </c>
      <c r="K11" s="61" t="s">
        <v>52</v>
      </c>
      <c r="L11" s="19">
        <v>25</v>
      </c>
      <c r="M11" s="19"/>
      <c r="N11" s="19"/>
      <c r="O11" s="20">
        <f>D11-F11-H11-J11-L11</f>
        <v>100.88999999999999</v>
      </c>
    </row>
    <row r="12" spans="1:15" x14ac:dyDescent="0.25">
      <c r="A12" s="15" t="s">
        <v>31</v>
      </c>
      <c r="B12" s="16" t="s">
        <v>31</v>
      </c>
      <c r="C12" s="17" t="s">
        <v>31</v>
      </c>
      <c r="D12" s="19"/>
      <c r="E12" s="63">
        <v>42076</v>
      </c>
      <c r="F12" s="18"/>
      <c r="G12" s="55">
        <v>42124</v>
      </c>
      <c r="H12" s="19"/>
      <c r="I12" s="54">
        <v>42184</v>
      </c>
      <c r="J12" s="19"/>
      <c r="K12" s="63">
        <v>42218</v>
      </c>
      <c r="L12" s="19"/>
      <c r="M12" s="19"/>
      <c r="N12" s="19"/>
      <c r="O12" s="20"/>
    </row>
    <row r="13" spans="1:15" x14ac:dyDescent="0.25">
      <c r="A13" s="15">
        <v>41995</v>
      </c>
      <c r="B13" s="16">
        <v>112183389</v>
      </c>
      <c r="C13" s="17" t="s">
        <v>13</v>
      </c>
      <c r="D13" s="19">
        <v>1008.05</v>
      </c>
      <c r="E13" s="66"/>
      <c r="F13" s="18">
        <v>25</v>
      </c>
      <c r="G13" s="55"/>
      <c r="H13" s="19">
        <v>25</v>
      </c>
      <c r="I13" s="61" t="s">
        <v>58</v>
      </c>
      <c r="J13" s="19">
        <v>50</v>
      </c>
      <c r="K13" s="61" t="s">
        <v>53</v>
      </c>
      <c r="L13" s="19">
        <v>25</v>
      </c>
      <c r="M13" s="19"/>
      <c r="N13" s="19"/>
      <c r="O13" s="20">
        <f>D13-F13-H13-J13-L13</f>
        <v>883.05</v>
      </c>
    </row>
    <row r="14" spans="1:15" x14ac:dyDescent="0.25">
      <c r="A14" s="15" t="s">
        <v>31</v>
      </c>
      <c r="B14" s="16" t="s">
        <v>31</v>
      </c>
      <c r="C14" s="17" t="s">
        <v>31</v>
      </c>
      <c r="D14" s="19"/>
      <c r="E14" s="63">
        <v>42079</v>
      </c>
      <c r="F14" s="18"/>
      <c r="G14" s="55"/>
      <c r="H14" s="19"/>
      <c r="I14" s="54">
        <v>42184</v>
      </c>
      <c r="J14" s="19"/>
      <c r="K14" s="63">
        <v>42218</v>
      </c>
      <c r="L14" s="19"/>
      <c r="M14" s="19"/>
      <c r="N14" s="19"/>
      <c r="O14" s="20"/>
    </row>
    <row r="15" spans="1:15" x14ac:dyDescent="0.25">
      <c r="A15" s="15">
        <v>42046</v>
      </c>
      <c r="B15" s="16">
        <v>11798543</v>
      </c>
      <c r="C15" s="17" t="s">
        <v>13</v>
      </c>
      <c r="D15" s="18">
        <v>6363.17</v>
      </c>
      <c r="E15" s="61" t="s">
        <v>57</v>
      </c>
      <c r="F15" s="18">
        <v>50</v>
      </c>
      <c r="G15" s="55"/>
      <c r="H15" s="19"/>
      <c r="I15" s="54"/>
      <c r="J15" s="19"/>
      <c r="K15" s="61" t="s">
        <v>54</v>
      </c>
      <c r="L15" s="19">
        <v>50</v>
      </c>
      <c r="M15" s="19"/>
      <c r="N15" s="19"/>
      <c r="O15" s="20">
        <f>D15-F15-H15-J15-L15</f>
        <v>6263.17</v>
      </c>
    </row>
    <row r="16" spans="1:15" x14ac:dyDescent="0.25">
      <c r="A16" s="15" t="s">
        <v>31</v>
      </c>
      <c r="B16" s="16" t="s">
        <v>31</v>
      </c>
      <c r="C16" s="17" t="s">
        <v>31</v>
      </c>
      <c r="D16" s="18"/>
      <c r="E16" s="68">
        <v>42184</v>
      </c>
      <c r="F16" s="18"/>
      <c r="G16" s="55"/>
      <c r="H16" s="19"/>
      <c r="I16" s="54"/>
      <c r="J16" s="19"/>
      <c r="K16" s="63">
        <v>42218</v>
      </c>
      <c r="L16" s="19"/>
      <c r="M16" s="19"/>
      <c r="N16" s="19"/>
      <c r="O16" s="20"/>
    </row>
    <row r="17" spans="1:15" x14ac:dyDescent="0.25">
      <c r="A17" s="15"/>
      <c r="B17" s="16"/>
      <c r="C17" s="17"/>
      <c r="D17" s="18"/>
      <c r="E17" s="68"/>
      <c r="F17" s="18"/>
      <c r="G17" s="55"/>
      <c r="H17" s="19"/>
      <c r="I17" s="54"/>
      <c r="J17" s="19"/>
      <c r="K17" s="64"/>
      <c r="L17" s="19"/>
      <c r="M17" s="19"/>
      <c r="N17" s="19"/>
      <c r="O17" s="20"/>
    </row>
    <row r="18" spans="1:15" x14ac:dyDescent="0.25">
      <c r="A18" s="15"/>
      <c r="B18" s="16"/>
      <c r="C18" s="17"/>
      <c r="D18" s="18"/>
      <c r="E18" s="68"/>
      <c r="F18" s="18"/>
      <c r="G18" s="55"/>
      <c r="H18" s="19"/>
      <c r="I18" s="54"/>
      <c r="J18" s="19"/>
      <c r="K18" s="64"/>
      <c r="L18" s="19"/>
      <c r="M18" s="19"/>
      <c r="N18" s="19"/>
      <c r="O18" s="20"/>
    </row>
    <row r="19" spans="1:15" x14ac:dyDescent="0.25">
      <c r="A19" s="15"/>
      <c r="B19" s="16"/>
      <c r="C19" s="17"/>
      <c r="D19" s="18"/>
      <c r="E19" s="68"/>
      <c r="F19" s="18"/>
      <c r="G19" s="55"/>
      <c r="H19" s="19"/>
      <c r="I19" s="54"/>
      <c r="J19" s="19"/>
      <c r="K19" s="64"/>
      <c r="L19" s="19"/>
      <c r="M19" s="19"/>
      <c r="N19" s="19"/>
      <c r="O19" s="20"/>
    </row>
    <row r="20" spans="1:15" x14ac:dyDescent="0.25">
      <c r="A20" s="15"/>
      <c r="B20" s="16"/>
      <c r="C20" s="17"/>
      <c r="D20" s="18"/>
      <c r="E20" s="68"/>
      <c r="F20" s="18"/>
      <c r="G20" s="55"/>
      <c r="H20" s="19"/>
      <c r="I20" s="54"/>
      <c r="J20" s="19"/>
      <c r="K20" s="64"/>
      <c r="L20" s="19"/>
      <c r="M20" s="19"/>
      <c r="N20" s="19"/>
      <c r="O20" s="20"/>
    </row>
    <row r="21" spans="1:15" x14ac:dyDescent="0.25">
      <c r="A21" s="15"/>
      <c r="B21" s="16"/>
      <c r="C21" s="17"/>
      <c r="D21" s="18"/>
      <c r="E21" s="68"/>
      <c r="F21" s="18"/>
      <c r="G21" s="55"/>
      <c r="H21" s="19"/>
      <c r="I21" s="54"/>
      <c r="J21" s="19"/>
      <c r="K21" s="64"/>
      <c r="L21" s="19"/>
      <c r="M21" s="19"/>
      <c r="N21" s="19"/>
      <c r="O21" s="20"/>
    </row>
    <row r="22" spans="1:15" x14ac:dyDescent="0.25">
      <c r="A22" s="15"/>
      <c r="B22" s="16"/>
      <c r="C22" s="17"/>
      <c r="D22" s="18"/>
      <c r="E22" s="68"/>
      <c r="F22" s="18"/>
      <c r="G22" s="55"/>
      <c r="H22" s="19"/>
      <c r="I22" s="54"/>
      <c r="J22" s="19"/>
      <c r="K22" s="64"/>
      <c r="L22" s="19"/>
      <c r="M22" s="19"/>
      <c r="N22" s="19"/>
      <c r="O22" s="20"/>
    </row>
    <row r="23" spans="1:15" x14ac:dyDescent="0.25">
      <c r="A23" s="15"/>
      <c r="B23" s="16"/>
      <c r="C23" s="17"/>
      <c r="D23" s="18"/>
      <c r="E23" s="68"/>
      <c r="F23" s="18"/>
      <c r="G23" s="55"/>
      <c r="H23" s="19"/>
      <c r="I23" s="54"/>
      <c r="J23" s="19"/>
      <c r="K23" s="64"/>
      <c r="L23" s="19"/>
      <c r="M23" s="19"/>
      <c r="N23" s="19"/>
      <c r="O23" s="20"/>
    </row>
    <row r="24" spans="1:15" x14ac:dyDescent="0.25">
      <c r="A24" s="15"/>
      <c r="B24" s="16"/>
      <c r="C24" s="17"/>
      <c r="D24" s="18"/>
      <c r="E24" s="68"/>
      <c r="F24" s="18"/>
      <c r="G24" s="55"/>
      <c r="H24" s="19"/>
      <c r="I24" s="54"/>
      <c r="J24" s="19"/>
      <c r="K24" s="64"/>
      <c r="L24" s="19"/>
      <c r="M24" s="19"/>
      <c r="N24" s="19"/>
      <c r="O24" s="20"/>
    </row>
    <row r="25" spans="1:15" x14ac:dyDescent="0.25">
      <c r="A25" s="15"/>
      <c r="B25" s="16"/>
      <c r="C25" s="17"/>
      <c r="D25" s="18"/>
      <c r="E25" s="68"/>
      <c r="F25" s="18"/>
      <c r="G25" s="55"/>
      <c r="H25" s="19"/>
      <c r="I25" s="54"/>
      <c r="J25" s="19"/>
      <c r="K25" s="64"/>
      <c r="L25" s="19"/>
      <c r="M25" s="19"/>
      <c r="N25" s="19"/>
      <c r="O25" s="20"/>
    </row>
    <row r="26" spans="1:15" x14ac:dyDescent="0.25">
      <c r="A26" s="15"/>
      <c r="B26" s="16"/>
      <c r="C26" s="17"/>
      <c r="D26" s="18"/>
      <c r="E26" s="55"/>
      <c r="F26" s="18"/>
      <c r="G26" s="55"/>
      <c r="H26" s="19"/>
      <c r="I26" s="54"/>
      <c r="J26" s="19"/>
      <c r="K26" s="19"/>
      <c r="L26" s="19"/>
      <c r="M26" s="19"/>
      <c r="N26" s="19"/>
      <c r="O26" s="20"/>
    </row>
    <row r="27" spans="1:15" x14ac:dyDescent="0.25">
      <c r="A27" s="15"/>
      <c r="B27" s="16"/>
      <c r="C27" s="17"/>
      <c r="D27" s="18"/>
      <c r="E27" s="55"/>
      <c r="F27" s="18"/>
      <c r="G27" s="55"/>
      <c r="H27" s="19"/>
      <c r="I27" s="54"/>
      <c r="J27" s="19"/>
      <c r="K27" s="19"/>
      <c r="L27" s="19"/>
      <c r="M27" s="19"/>
      <c r="N27" s="19"/>
      <c r="O27" s="20"/>
    </row>
    <row r="28" spans="1:15" x14ac:dyDescent="0.25">
      <c r="A28" s="15"/>
      <c r="B28" s="16"/>
      <c r="C28" s="17"/>
      <c r="D28" s="18"/>
      <c r="E28" s="55"/>
      <c r="F28" s="18"/>
      <c r="G28" s="55"/>
      <c r="H28" s="19"/>
      <c r="I28" s="54"/>
      <c r="J28" s="19"/>
      <c r="K28" s="19"/>
      <c r="L28" s="19"/>
      <c r="M28" s="19"/>
      <c r="N28" s="19"/>
      <c r="O28" s="20"/>
    </row>
    <row r="29" spans="1:15" x14ac:dyDescent="0.25">
      <c r="A29" s="15"/>
      <c r="B29" s="16"/>
      <c r="C29" s="17"/>
      <c r="D29" s="18"/>
      <c r="E29" s="55"/>
      <c r="F29" s="18"/>
      <c r="G29" s="55"/>
      <c r="H29" s="19"/>
      <c r="I29" s="54"/>
      <c r="J29" s="19"/>
      <c r="K29" s="19"/>
      <c r="L29" s="19"/>
      <c r="M29" s="19"/>
      <c r="N29" s="19"/>
      <c r="O29" s="20"/>
    </row>
    <row r="30" spans="1:15" x14ac:dyDescent="0.25">
      <c r="A30" s="15"/>
      <c r="B30" s="16"/>
      <c r="C30" s="17"/>
      <c r="D30" s="18"/>
      <c r="E30" s="55"/>
      <c r="F30" s="18"/>
      <c r="G30" s="55"/>
      <c r="H30" s="19"/>
      <c r="I30" s="54"/>
      <c r="J30" s="19"/>
      <c r="K30" s="19"/>
      <c r="L30" s="19"/>
      <c r="M30" s="19"/>
      <c r="N30" s="19"/>
      <c r="O30" s="20"/>
    </row>
    <row r="31" spans="1:15" x14ac:dyDescent="0.25">
      <c r="A31" s="15"/>
      <c r="B31" s="16"/>
      <c r="C31" s="17"/>
      <c r="D31" s="18"/>
      <c r="E31" s="55"/>
      <c r="F31" s="18"/>
      <c r="G31" s="55"/>
      <c r="H31" s="19"/>
      <c r="I31" s="54"/>
      <c r="J31" s="19"/>
      <c r="K31" s="19"/>
      <c r="L31" s="19"/>
      <c r="M31" s="19"/>
      <c r="N31" s="19"/>
      <c r="O31" s="20"/>
    </row>
    <row r="32" spans="1:15" ht="15.75" thickBot="1" x14ac:dyDescent="0.3">
      <c r="A32" s="21"/>
      <c r="B32" s="22"/>
      <c r="C32" s="23"/>
      <c r="D32" s="24"/>
      <c r="E32" s="56"/>
      <c r="F32" s="24"/>
      <c r="G32" s="56"/>
      <c r="H32" s="25"/>
      <c r="I32" s="59"/>
      <c r="J32" s="25"/>
      <c r="K32" s="25"/>
      <c r="L32" s="25"/>
      <c r="M32" s="25"/>
      <c r="N32" s="25"/>
      <c r="O32" s="26"/>
    </row>
    <row r="33" spans="1:15" ht="17.25" thickTop="1" thickBot="1" x14ac:dyDescent="0.3">
      <c r="A33" s="27" t="s">
        <v>9</v>
      </c>
      <c r="B33" s="28" t="s">
        <v>10</v>
      </c>
      <c r="C33" s="29">
        <f>SUM(J33:O33)</f>
        <v>176723.68</v>
      </c>
      <c r="D33" s="30"/>
      <c r="E33" s="36"/>
      <c r="F33" s="36"/>
      <c r="G33" s="31"/>
      <c r="H33" s="31">
        <f>SUM(D33:G33)</f>
        <v>0</v>
      </c>
      <c r="I33" s="31">
        <f>SUM(D33:H33)</f>
        <v>0</v>
      </c>
      <c r="J33" s="31">
        <f>SUM(J3:J32)</f>
        <v>100</v>
      </c>
      <c r="K33" s="31">
        <f>SUM(K3:K32)</f>
        <v>168872</v>
      </c>
      <c r="L33" s="37"/>
      <c r="M33" s="37"/>
      <c r="N33" s="37"/>
      <c r="O33" s="32">
        <f>SUM(O3:O32)</f>
        <v>7751.68</v>
      </c>
    </row>
    <row r="34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7" sqref="B17"/>
    </sheetView>
  </sheetViews>
  <sheetFormatPr defaultRowHeight="15" x14ac:dyDescent="0.25"/>
  <cols>
    <col min="3" max="3" width="22.7109375" customWidth="1"/>
  </cols>
  <sheetData>
    <row r="1" spans="1:13" ht="23.25" x14ac:dyDescent="0.35">
      <c r="A1" s="1"/>
      <c r="B1" s="2"/>
      <c r="C1" s="3" t="s">
        <v>0</v>
      </c>
      <c r="D1" s="5"/>
      <c r="E1" s="5"/>
      <c r="F1" s="5"/>
      <c r="G1" s="5"/>
      <c r="H1" s="5"/>
      <c r="I1" s="5"/>
      <c r="J1" s="6" t="s">
        <v>1</v>
      </c>
      <c r="K1" s="4"/>
      <c r="L1" s="4"/>
      <c r="M1" s="7"/>
    </row>
    <row r="2" spans="1:13" ht="27" thickBot="1" x14ac:dyDescent="0.3">
      <c r="A2" s="35" t="s">
        <v>16</v>
      </c>
      <c r="B2" s="8" t="s">
        <v>26</v>
      </c>
      <c r="C2" s="9" t="s">
        <v>4</v>
      </c>
      <c r="D2" s="11" t="s">
        <v>19</v>
      </c>
      <c r="E2" s="50" t="s">
        <v>2</v>
      </c>
      <c r="F2" s="11" t="s">
        <v>21</v>
      </c>
      <c r="G2" s="50" t="s">
        <v>2</v>
      </c>
      <c r="H2" s="11" t="s">
        <v>21</v>
      </c>
      <c r="I2" s="50" t="s">
        <v>2</v>
      </c>
      <c r="J2" s="11" t="s">
        <v>21</v>
      </c>
      <c r="K2" s="51" t="s">
        <v>2</v>
      </c>
      <c r="L2" s="11" t="s">
        <v>21</v>
      </c>
      <c r="M2" s="11" t="s">
        <v>19</v>
      </c>
    </row>
    <row r="3" spans="1:13" x14ac:dyDescent="0.25">
      <c r="A3" s="33"/>
      <c r="B3" s="34"/>
      <c r="C3" s="12"/>
      <c r="D3" s="43"/>
      <c r="E3" s="52">
        <v>41981</v>
      </c>
      <c r="F3" s="14"/>
      <c r="G3" s="57"/>
      <c r="H3" s="14"/>
      <c r="I3" s="58"/>
      <c r="J3" s="14"/>
      <c r="K3" s="13"/>
      <c r="L3" s="43"/>
      <c r="M3" s="41"/>
    </row>
    <row r="4" spans="1:13" x14ac:dyDescent="0.25">
      <c r="A4" s="15" t="s">
        <v>49</v>
      </c>
      <c r="B4" s="16"/>
      <c r="C4" s="17" t="s">
        <v>33</v>
      </c>
      <c r="D4" s="44">
        <v>15</v>
      </c>
      <c r="F4" s="19">
        <v>15</v>
      </c>
      <c r="H4" s="19"/>
      <c r="I4" s="54"/>
      <c r="J4" s="19"/>
      <c r="K4" s="18"/>
      <c r="L4" s="44"/>
      <c r="M4" s="42">
        <f>D4-F4-H4-J4-L4</f>
        <v>0</v>
      </c>
    </row>
    <row r="5" spans="1:13" x14ac:dyDescent="0.25">
      <c r="A5" s="15">
        <v>41936</v>
      </c>
      <c r="B5" s="16"/>
      <c r="C5" s="17" t="s">
        <v>34</v>
      </c>
      <c r="D5" s="44">
        <v>35</v>
      </c>
      <c r="E5" s="53"/>
      <c r="F5" s="19"/>
      <c r="G5" s="55"/>
      <c r="H5" s="19"/>
      <c r="I5" s="54"/>
      <c r="J5" s="19"/>
      <c r="K5" s="18"/>
      <c r="L5" s="44"/>
      <c r="M5" s="42">
        <f t="shared" ref="M5:M9" si="0">D5-F5-H5-J5-L5</f>
        <v>35</v>
      </c>
    </row>
    <row r="6" spans="1:13" x14ac:dyDescent="0.25">
      <c r="A6" s="15">
        <v>41983</v>
      </c>
      <c r="B6" s="16"/>
      <c r="C6" s="17" t="s">
        <v>34</v>
      </c>
      <c r="D6" s="44">
        <v>7</v>
      </c>
      <c r="E6" s="53"/>
      <c r="F6" s="19"/>
      <c r="G6" s="55"/>
      <c r="H6" s="19"/>
      <c r="I6" s="54"/>
      <c r="J6" s="19"/>
      <c r="K6" s="18"/>
      <c r="L6" s="44"/>
      <c r="M6" s="42">
        <f t="shared" si="0"/>
        <v>7</v>
      </c>
    </row>
    <row r="7" spans="1:13" x14ac:dyDescent="0.25">
      <c r="A7" s="15">
        <v>41984</v>
      </c>
      <c r="B7" s="16"/>
      <c r="C7" s="17" t="s">
        <v>37</v>
      </c>
      <c r="D7" s="19">
        <v>28</v>
      </c>
      <c r="E7" s="53"/>
      <c r="F7" s="19"/>
      <c r="G7" s="55"/>
      <c r="H7" s="19"/>
      <c r="I7" s="54"/>
      <c r="J7" s="19"/>
      <c r="K7" s="18"/>
      <c r="L7" s="44"/>
      <c r="M7" s="42">
        <f t="shared" si="0"/>
        <v>28</v>
      </c>
    </row>
    <row r="8" spans="1:13" x14ac:dyDescent="0.25">
      <c r="A8" s="15"/>
      <c r="B8" s="16"/>
      <c r="C8" s="17"/>
      <c r="D8" s="19"/>
      <c r="E8" s="53">
        <v>42058</v>
      </c>
      <c r="F8" s="19"/>
      <c r="G8" s="55">
        <v>42081</v>
      </c>
      <c r="H8" s="19"/>
      <c r="I8" s="54"/>
      <c r="J8" s="19"/>
      <c r="K8" s="19"/>
      <c r="L8" s="44"/>
      <c r="M8" s="42"/>
    </row>
    <row r="9" spans="1:13" x14ac:dyDescent="0.25">
      <c r="A9" s="15">
        <v>41988</v>
      </c>
      <c r="B9" s="16"/>
      <c r="C9" s="17" t="s">
        <v>34</v>
      </c>
      <c r="D9" s="19">
        <v>35</v>
      </c>
      <c r="E9" s="54"/>
      <c r="F9" s="19">
        <v>28</v>
      </c>
      <c r="G9" s="55"/>
      <c r="H9" s="19">
        <v>35</v>
      </c>
      <c r="I9" s="54"/>
      <c r="J9" s="19"/>
      <c r="K9" s="19"/>
      <c r="L9" s="19"/>
      <c r="M9" s="42">
        <f t="shared" si="0"/>
        <v>-28</v>
      </c>
    </row>
    <row r="10" spans="1:13" x14ac:dyDescent="0.25">
      <c r="A10" s="15"/>
      <c r="B10" s="16"/>
      <c r="C10" s="17"/>
      <c r="D10" s="19"/>
      <c r="E10" s="54"/>
      <c r="F10" s="18"/>
      <c r="G10" s="55"/>
      <c r="H10" s="19"/>
      <c r="I10" s="54"/>
      <c r="J10" s="19"/>
      <c r="K10" s="19"/>
      <c r="L10" s="19"/>
      <c r="M10" s="42">
        <f t="shared" ref="M10:M16" si="1">D10-F10-H10-J10-L10</f>
        <v>0</v>
      </c>
    </row>
    <row r="11" spans="1:13" x14ac:dyDescent="0.25">
      <c r="A11" s="15"/>
      <c r="B11" s="16"/>
      <c r="C11" s="17"/>
      <c r="D11" s="19"/>
      <c r="E11" s="54"/>
      <c r="F11" s="18"/>
      <c r="G11" s="55"/>
      <c r="H11" s="19"/>
      <c r="I11" s="54"/>
      <c r="J11" s="19"/>
      <c r="K11" s="19"/>
      <c r="L11" s="19"/>
      <c r="M11" s="42">
        <f t="shared" si="1"/>
        <v>0</v>
      </c>
    </row>
    <row r="12" spans="1:13" x14ac:dyDescent="0.25">
      <c r="A12" s="15"/>
      <c r="B12" s="16"/>
      <c r="C12" s="17"/>
      <c r="D12" s="19"/>
      <c r="E12" s="54"/>
      <c r="F12" s="18"/>
      <c r="G12" s="55"/>
      <c r="H12" s="19"/>
      <c r="I12" s="54"/>
      <c r="J12" s="19"/>
      <c r="K12" s="19"/>
      <c r="L12" s="19"/>
      <c r="M12" s="42">
        <f t="shared" si="1"/>
        <v>0</v>
      </c>
    </row>
    <row r="13" spans="1:13" x14ac:dyDescent="0.25">
      <c r="A13" s="15"/>
      <c r="B13" s="16"/>
      <c r="C13" s="17"/>
      <c r="D13" s="19"/>
      <c r="E13" s="54"/>
      <c r="F13" s="18"/>
      <c r="G13" s="55"/>
      <c r="H13" s="19"/>
      <c r="I13" s="54"/>
      <c r="J13" s="19"/>
      <c r="K13" s="19"/>
      <c r="L13" s="19"/>
      <c r="M13" s="42">
        <f t="shared" si="1"/>
        <v>0</v>
      </c>
    </row>
    <row r="14" spans="1:13" x14ac:dyDescent="0.25">
      <c r="A14" s="15"/>
      <c r="B14" s="16"/>
      <c r="C14" s="17"/>
      <c r="D14" s="19"/>
      <c r="E14" s="54"/>
      <c r="F14" s="18"/>
      <c r="G14" s="55"/>
      <c r="H14" s="19"/>
      <c r="I14" s="54"/>
      <c r="J14" s="19"/>
      <c r="K14" s="19"/>
      <c r="L14" s="19"/>
      <c r="M14" s="42">
        <f t="shared" si="1"/>
        <v>0</v>
      </c>
    </row>
    <row r="15" spans="1:13" x14ac:dyDescent="0.25">
      <c r="A15" s="15"/>
      <c r="B15" s="16"/>
      <c r="C15" s="17"/>
      <c r="D15" s="19"/>
      <c r="F15" s="18"/>
      <c r="G15" s="55"/>
      <c r="H15" s="19"/>
      <c r="I15" s="54"/>
      <c r="J15" s="19"/>
      <c r="K15" s="19"/>
      <c r="L15" s="19"/>
      <c r="M15" s="42">
        <f t="shared" si="1"/>
        <v>0</v>
      </c>
    </row>
    <row r="16" spans="1:13" x14ac:dyDescent="0.25">
      <c r="A16" s="15"/>
      <c r="B16" s="16"/>
      <c r="C16" s="17"/>
      <c r="D16" s="19"/>
      <c r="E16" s="54"/>
      <c r="F16" s="18"/>
      <c r="G16" s="55"/>
      <c r="H16" s="19"/>
      <c r="I16" s="54"/>
      <c r="J16" s="19"/>
      <c r="K16" s="19"/>
      <c r="L16" s="19"/>
      <c r="M16" s="42">
        <f t="shared" si="1"/>
        <v>0</v>
      </c>
    </row>
    <row r="17" spans="1:13" x14ac:dyDescent="0.25">
      <c r="A17" s="15"/>
      <c r="B17" s="16"/>
      <c r="C17" s="17"/>
      <c r="D17" s="18"/>
      <c r="E17" s="55"/>
      <c r="F17" s="18"/>
      <c r="G17" s="55"/>
      <c r="H17" s="19"/>
      <c r="I17" s="54"/>
      <c r="J17" s="19"/>
      <c r="K17" s="19"/>
      <c r="L17" s="19"/>
      <c r="M17" s="20"/>
    </row>
    <row r="18" spans="1:13" x14ac:dyDescent="0.25">
      <c r="A18" s="15"/>
      <c r="B18" s="16"/>
      <c r="C18" s="17"/>
      <c r="D18" s="18"/>
      <c r="E18" s="55"/>
      <c r="F18" s="18"/>
      <c r="G18" s="55"/>
      <c r="H18" s="19"/>
      <c r="I18" s="54"/>
      <c r="J18" s="19"/>
      <c r="K18" s="19"/>
      <c r="L18" s="19"/>
      <c r="M18" s="20"/>
    </row>
    <row r="19" spans="1:13" ht="15.75" thickBot="1" x14ac:dyDescent="0.3">
      <c r="A19" s="21"/>
      <c r="B19" s="22"/>
      <c r="C19" s="23"/>
      <c r="D19" s="24"/>
      <c r="E19" s="56"/>
      <c r="F19" s="24"/>
      <c r="G19" s="56"/>
      <c r="H19" s="25"/>
      <c r="I19" s="59"/>
      <c r="J19" s="25"/>
      <c r="K19" s="25"/>
      <c r="L19" s="25"/>
      <c r="M19" s="26"/>
    </row>
    <row r="20" spans="1:13" ht="17.25" thickTop="1" thickBot="1" x14ac:dyDescent="0.3">
      <c r="A20" s="27" t="s">
        <v>9</v>
      </c>
      <c r="B20" s="28" t="s">
        <v>10</v>
      </c>
      <c r="C20" s="29">
        <f>SUM(J20:M20)</f>
        <v>42</v>
      </c>
      <c r="D20" s="30"/>
      <c r="E20" s="36"/>
      <c r="F20" s="36"/>
      <c r="G20" s="31"/>
      <c r="H20" s="31">
        <f>SUM(D20:G20)</f>
        <v>0</v>
      </c>
      <c r="I20" s="31">
        <f>SUM(D20:H20)</f>
        <v>0</v>
      </c>
      <c r="J20" s="31">
        <f>SUM(J3:J19)</f>
        <v>0</v>
      </c>
      <c r="K20" s="31">
        <f>SUM(K3:K19)</f>
        <v>0</v>
      </c>
      <c r="L20" s="37"/>
      <c r="M20" s="32">
        <f>SUM(M3:M19)</f>
        <v>42</v>
      </c>
    </row>
    <row r="21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 desktop</dc:creator>
  <cp:lastModifiedBy>PIE desktop</cp:lastModifiedBy>
  <dcterms:created xsi:type="dcterms:W3CDTF">2015-05-26T23:34:11Z</dcterms:created>
  <dcterms:modified xsi:type="dcterms:W3CDTF">2015-08-03T04:11:48Z</dcterms:modified>
</cp:coreProperties>
</file>