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30" windowHeight="10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<sst xmlns="http://schemas.openxmlformats.org/spreadsheetml/2006/main" count="30" uniqueCount="30">
  <si>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</si>
  <si>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</si>
  <si>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</si>
  <si>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</si>
  <si>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</si>
  <si>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</si>
  <si>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</si>
  <si>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</si>
  <si>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</si>
  <si>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</si>
  <si>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</si>
  <si>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</si>
  <si>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</si>
  <si>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</si>
  <si>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</si>
  <si>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</si>
  <si>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</si>
  <si>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</si>
  <si>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</si>
  <si>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</si>
  <si>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</si>
  <si>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</si>
  <si>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</si>
  <si>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</si>
  <si>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后续为计算结果</t>
  </si>
  <si>
    <t>平均指令执行周期</t>
  </si>
  <si>
    <t>平均指令取值周期</t>
  </si>
  <si>
    <t>ce55f5540399bdb8a3d1741edd4e8ae37753ab7a</t>
  </si>
  <si>
    <t>添加APBDelayer</t>
  </si>
  <si>
    <t>460MHz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</si>
</sst>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  <numFmt numFmtId="177" formatCode="#,##0.0000"/>
  </numFmts>
  <fonts count="23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FFFF00"/>
      <name val="宋体"/>
      <charset val="134"/>
      <scheme val="minor"/>
    </font>
    <font>
      <sz val="11"/>
      <color rgb="FF000000"/>
      <name val="文泉驿微米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H2"/>
  <sheetViews>
    <sheetView tabSelected="1" workbookViewId="0">
      <selection activeCell="H6" sqref="H6"/>
    </sheetView>
  </sheetViews>
  <sheetFormatPr defaultColWidth="9" defaultRowHeight="14.5" outlineLevelRow="1"/>
  <cols>
    <col min="1" max="1" width="14.5833333333333" style="2" customWidth="1"/>
    <col min="2" max="2" width="14.5833333333333" style="3" customWidth="1"/>
    <col min="3" max="5" width="14.5833333333333" style="4" customWidth="1"/>
    <col min="6" max="6" width="14.5833333333333" style="5" customWidth="1"/>
    <col min="7" max="7" width="14.5833333333333" style="3" customWidth="1"/>
    <col min="8" max="8" width="14.5833333333333" style="6" customWidth="1"/>
    <col min="9" max="13" width="14.5833333333333" style="4" customWidth="1"/>
    <col min="14" max="14" width="14.5833333333333" style="6" customWidth="1"/>
    <col min="15" max="19" width="14.5833333333333" style="4" customWidth="1"/>
    <col min="20" max="20" width="14.5833333333333" style="6" customWidth="1"/>
    <col min="21" max="21" width="14.5833333333333" style="4" customWidth="1"/>
    <col min="22" max="22" width="14.5833333333333" style="6" customWidth="1"/>
    <col min="23" max="28" width="14.5833333333333" style="4" customWidth="1"/>
    <col min="29" max="30" width="14.5833333333333" style="3" customWidth="1"/>
    <col min="31" max="34" width="14.5833333333333" style="7" customWidth="1"/>
  </cols>
  <sheetData>
    <row r="1" s="1" customFormat="1" ht="50" customHeight="1" spans="1:30">
      <c r="A1" s="8" t="s">
        <v>0</v>
      </c>
      <c r="B1" s="8" t="s">
        <v>1</v>
      </c>
      <c r="C1" s="8" t="s">
        <v>2</v>
      </c>
      <c r="D1" s="9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2" t="s">
        <v>8</v>
      </c>
      <c r="J1" s="9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9" t="s">
        <v>15</v>
      </c>
      <c r="Q1" s="12" t="s">
        <v>16</v>
      </c>
      <c r="R1" s="9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6" t="s">
        <v>24</v>
      </c>
      <c r="Z1" s="17" t="s">
        <v>25</v>
      </c>
      <c r="AA1" s="17" t="s">
        <v>26</v>
      </c>
      <c r="AB1" s="18"/>
      <c r="AC1" s="20"/>
      <c r="AD1" s="18"/>
    </row>
    <row r="2" ht="50" customHeight="1" spans="1:34">
      <c r="A2" s="8" t="s">
        <v>27</v>
      </c>
      <c r="B2" s="10" t="s">
        <v>28</v>
      </c>
      <c r="C2" s="10" t="s">
        <v>29</v>
      </c>
      <c r="D2" s="11">
        <v>19926.06</v>
      </c>
      <c r="E2" s="14">
        <v>7916089010</v>
      </c>
      <c r="F2" s="14">
        <v>196243122</v>
      </c>
      <c r="G2" s="11">
        <v>40.34</v>
      </c>
      <c r="H2" s="15">
        <v>0.024789</v>
      </c>
      <c r="I2" s="14">
        <v>15954862</v>
      </c>
      <c r="J2" s="11">
        <v>48.541034</v>
      </c>
      <c r="K2" s="14">
        <v>4071016</v>
      </c>
      <c r="L2" s="14">
        <v>2</v>
      </c>
      <c r="M2" s="14">
        <v>52759794</v>
      </c>
      <c r="N2" s="14">
        <v>2</v>
      </c>
      <c r="O2" s="14">
        <v>15954862</v>
      </c>
      <c r="P2" s="11">
        <v>52.541034</v>
      </c>
      <c r="Q2" s="14">
        <v>7241375</v>
      </c>
      <c r="R2" s="11">
        <v>28.286903</v>
      </c>
      <c r="S2" s="14">
        <v>116216072</v>
      </c>
      <c r="T2" s="14">
        <v>2</v>
      </c>
      <c r="U2" s="14">
        <v>2</v>
      </c>
      <c r="V2" s="14">
        <v>2</v>
      </c>
      <c r="W2" s="14">
        <v>1</v>
      </c>
      <c r="X2" s="14">
        <v>2</v>
      </c>
      <c r="Y2" s="3"/>
      <c r="Z2" s="11" t="e">
        <f>($K2*$L2+$M2*$N2+$O2*$P2+$Q2*$R2+$S2*$T2+$U2*$V2+$W2*$X2)/#REF!</f>
        <v>#REF!</v>
      </c>
      <c r="AA2" s="11" t="e">
        <f>#REF!-$Z2</f>
        <v>#REF!</v>
      </c>
      <c r="AB2" s="19"/>
      <c r="AC2" s="7"/>
      <c r="AD2" s="19"/>
      <c r="AE2"/>
      <c r="AF2"/>
      <c r="AG2"/>
      <c r="AH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focused_xy</cp:lastModifiedBy>
  <dcterms:created xsi:type="dcterms:W3CDTF">2024-11-07T21:51:00Z</dcterms:created>
  <dcterms:modified xsi:type="dcterms:W3CDTF">2024-11-07T10:50:58Z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2052-12.1.0.17885</vt:lpwstr>
  </property>
</Properties>
</file>