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030" windowHeight="106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00_ "/>
    <numFmt numFmtId="165" formatCode="#,##0.0000"/>
  </numFmts>
  <fonts count="23">
    <font>
      <name val="宋体"/>
      <charset val="134"/>
      <color theme="1"/>
      <sz val="11"/>
      <scheme val="minor"/>
    </font>
    <font>
      <name val="Calibri"/>
      <charset val="134"/>
      <color rgb="FF000000"/>
      <sz val="11"/>
    </font>
    <font>
      <name val="宋体"/>
      <charset val="134"/>
      <color rgb="FFFFFF00"/>
      <sz val="11"/>
      <scheme val="minor"/>
    </font>
    <font>
      <name val="文泉驿微米黑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3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4" borderId="5" applyAlignment="1">
      <alignment vertical="center"/>
    </xf>
    <xf numFmtId="0" fontId="13" fillId="5" borderId="6" applyAlignment="1">
      <alignment vertical="center"/>
    </xf>
    <xf numFmtId="0" fontId="14" fillId="5" borderId="5" applyAlignment="1">
      <alignment vertical="center"/>
    </xf>
    <xf numFmtId="0" fontId="15" fillId="6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2" fillId="12" borderId="0" applyAlignment="1">
      <alignment vertical="center"/>
    </xf>
    <xf numFmtId="0" fontId="21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2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3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4" fontId="1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3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3" fontId="3" fillId="0" borderId="1" applyAlignment="1" pivotButton="0" quotePrefix="0" xfId="0">
      <alignment horizontal="center" vertical="center" wrapText="1"/>
    </xf>
    <xf numFmtId="3" fontId="1" fillId="0" borderId="1" applyAlignment="1" pivotButton="0" quotePrefix="0" xfId="0">
      <alignment horizontal="center" wrapText="1"/>
    </xf>
    <xf numFmtId="3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wrapText="1"/>
    </xf>
    <xf numFmtId="164" fontId="0" fillId="0" borderId="1" applyAlignment="1" pivotButton="0" quotePrefix="0" xfId="0">
      <alignment horizontal="center" vertical="center"/>
    </xf>
    <xf numFmtId="165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/>
    <pageSetUpPr/>
  </sheetPr>
  <dimension ref="A1:AH3"/>
  <sheetViews>
    <sheetView tabSelected="1" workbookViewId="0">
      <selection activeCell="H6" sqref="H6"/>
    </sheetView>
  </sheetViews>
  <sheetFormatPr baseColWidth="8" defaultColWidth="9" defaultRowHeight="14.5" outlineLevelRow="1"/>
  <cols>
    <col width="14.5833333333333" customWidth="1" style="2" min="1" max="1"/>
    <col width="14.5833333333333" customWidth="1" style="3" min="2" max="2"/>
    <col width="14.5833333333333" customWidth="1" style="4" min="3" max="5"/>
    <col width="14.5833333333333" customWidth="1" style="21" min="6" max="6"/>
    <col width="14.5833333333333" customWidth="1" style="3" min="7" max="7"/>
    <col width="14.5833333333333" customWidth="1" style="6" min="8" max="8"/>
    <col width="14.5833333333333" customWidth="1" style="4" min="9" max="13"/>
    <col width="14.5833333333333" customWidth="1" style="6" min="14" max="14"/>
    <col width="14.5833333333333" customWidth="1" style="4" min="15" max="19"/>
    <col width="14.5833333333333" customWidth="1" style="6" min="20" max="20"/>
    <col width="14.5833333333333" customWidth="1" style="4" min="21" max="21"/>
    <col width="14.5833333333333" customWidth="1" style="6" min="22" max="22"/>
    <col width="14.5833333333333" customWidth="1" style="4" min="23" max="28"/>
    <col width="14.5833333333333" customWidth="1" style="3" min="29" max="30"/>
    <col width="14.5833333333333" customWidth="1" style="7" min="31" max="34"/>
  </cols>
  <sheetData>
    <row r="1" ht="50" customFormat="1" customHeight="1" s="1">
      <c r="A1" s="8" t="inlineStr">
        <is>
          <t>commit</t>
        </is>
      </c>
      <c r="B1" s="8" t="inlineStr">
        <is>
          <t>说明</t>
        </is>
      </c>
      <c r="C1" s="8" t="inlineStr">
        <is>
          <t>综合频率</t>
        </is>
      </c>
      <c r="D1" s="9" t="inlineStr">
        <is>
          <t>综合面积</t>
        </is>
      </c>
      <c r="E1" s="12" t="inlineStr">
        <is>
          <t>仿真周期数</t>
        </is>
      </c>
      <c r="F1" s="12" t="inlineStr">
        <is>
          <t>指令数</t>
        </is>
      </c>
      <c r="G1" s="12" t="inlineStr">
        <is>
          <t>CPI</t>
        </is>
      </c>
      <c r="H1" s="22" t="inlineStr">
        <is>
          <t>IPC</t>
        </is>
      </c>
      <c r="I1" s="12" t="inlineStr">
        <is>
          <t>取数据计数器</t>
        </is>
      </c>
      <c r="J1" s="9" t="inlineStr">
        <is>
          <t>取数据平均周期</t>
        </is>
      </c>
      <c r="K1" s="12" t="inlineStr">
        <is>
          <t>JMP指令计数器</t>
        </is>
      </c>
      <c r="L1" s="12" t="inlineStr">
        <is>
          <t>JPM指令平均执行周期</t>
        </is>
      </c>
      <c r="M1" s="12" t="inlineStr">
        <is>
          <t>BRANCH指令计数器</t>
        </is>
      </c>
      <c r="N1" s="12" t="inlineStr">
        <is>
          <t>BRANCH指令平均执行周期</t>
        </is>
      </c>
      <c r="O1" s="12" t="inlineStr">
        <is>
          <t>LOAD指令计数器</t>
        </is>
      </c>
      <c r="P1" s="9" t="inlineStr">
        <is>
          <t>LOAD指令平均执行周期</t>
        </is>
      </c>
      <c r="Q1" s="12" t="inlineStr">
        <is>
          <t>STORE指令计数器</t>
        </is>
      </c>
      <c r="R1" s="9" t="inlineStr">
        <is>
          <t>STORE指令平均执行周期</t>
        </is>
      </c>
      <c r="S1" s="12" t="inlineStr">
        <is>
          <t>AL指令计数器</t>
        </is>
      </c>
      <c r="T1" s="12" t="inlineStr">
        <is>
          <t>AL指令平均执行周期</t>
        </is>
      </c>
      <c r="U1" s="12" t="inlineStr">
        <is>
          <t>CSR指令计数器</t>
        </is>
      </c>
      <c r="V1" s="12" t="inlineStr">
        <is>
          <t>CSR指令平均执行周期</t>
        </is>
      </c>
      <c r="W1" s="12" t="inlineStr">
        <is>
          <t>ECALL/EBREAK指令计数器</t>
        </is>
      </c>
      <c r="X1" s="12" t="inlineStr">
        <is>
          <t>ECALL/EBREAK指令平均执行周期</t>
        </is>
      </c>
      <c r="Y1" s="16" t="inlineStr">
        <is>
          <t>后续为计算结果</t>
        </is>
      </c>
      <c r="Z1" s="17" t="inlineStr">
        <is>
          <t>平均指令执行周期</t>
        </is>
      </c>
      <c r="AA1" s="17" t="inlineStr">
        <is>
          <t>平均指令取值周期</t>
        </is>
      </c>
      <c r="AB1" s="18" t="n"/>
      <c r="AC1" s="20" t="n"/>
      <c r="AD1" s="18" t="n"/>
    </row>
    <row r="2" ht="50" customHeight="1">
      <c r="A2" s="8" t="inlineStr">
        <is>
          <t>ce55f5540399bdb8a3d1741edd4e8ae37753ab7a</t>
        </is>
      </c>
      <c r="B2" s="10" t="inlineStr">
        <is>
          <t>添加APBDelayer</t>
        </is>
      </c>
      <c r="C2" s="10" t="inlineStr">
        <is>
          <t>460MHz</t>
        </is>
      </c>
      <c r="D2" s="11" t="n">
        <v>19926.06</v>
      </c>
      <c r="E2" s="14" t="n">
        <v>7916089010</v>
      </c>
      <c r="F2" s="14" t="n">
        <v>196243122</v>
      </c>
      <c r="G2" s="11" t="n">
        <v>40.34</v>
      </c>
      <c r="H2" s="23" t="n">
        <v>0.024789</v>
      </c>
      <c r="I2" s="14" t="n">
        <v>15954862</v>
      </c>
      <c r="J2" s="11" t="n">
        <v>48.541034</v>
      </c>
      <c r="K2" s="14" t="n">
        <v>4071016</v>
      </c>
      <c r="L2" s="14" t="n">
        <v>2</v>
      </c>
      <c r="M2" s="14" t="n">
        <v>52759794</v>
      </c>
      <c r="N2" s="14" t="n">
        <v>2</v>
      </c>
      <c r="O2" s="14" t="n">
        <v>15954862</v>
      </c>
      <c r="P2" s="11" t="n">
        <v>52.541034</v>
      </c>
      <c r="Q2" s="14" t="n">
        <v>7241375</v>
      </c>
      <c r="R2" s="11" t="n">
        <v>28.286903</v>
      </c>
      <c r="S2" s="14" t="n">
        <v>116216072</v>
      </c>
      <c r="T2" s="14" t="n">
        <v>2</v>
      </c>
      <c r="U2" s="14" t="n">
        <v>2</v>
      </c>
      <c r="V2" s="14" t="n">
        <v>2</v>
      </c>
      <c r="W2" s="14" t="n">
        <v>1</v>
      </c>
      <c r="X2" s="14" t="n">
        <v>2</v>
      </c>
      <c r="Y2" s="3" t="n"/>
      <c r="Z2" s="11">
        <f>($K2*$L2+$M2*$N2+$O2*$P2+$Q2*$R2+$S2*$T2+$U2*$V2+$W2*$X2)/#REF!</f>
        <v/>
      </c>
      <c r="AA2" s="11">
        <f>#REF!-$Z2</f>
        <v/>
      </c>
      <c r="AB2" s="19" t="n"/>
      <c r="AC2" s="7" t="n"/>
      <c r="AD2" s="19" t="n"/>
    </row>
    <row r="3">
      <c r="A3" t="inlineStr">
        <is>
          <t>7f9915f1bbe451eae6f52cae6e9a617535396e4a</t>
        </is>
      </c>
      <c r="B3" t="inlineStr">
        <is>
          <t>添加简易缓存</t>
        </is>
      </c>
      <c r="E3" t="inlineStr">
        <is>
          <t>3749376804</t>
        </is>
      </c>
      <c r="F3" t="inlineStr">
        <is>
          <t>195387384</t>
        </is>
      </c>
      <c r="G3" t="inlineStr">
        <is>
          <t>19.189452</t>
        </is>
      </c>
      <c r="H3" t="inlineStr">
        <is>
          <t>0.052112</t>
        </is>
      </c>
      <c r="I3" t="inlineStr">
        <is>
          <t>15648834</t>
        </is>
      </c>
      <c r="J3" t="inlineStr">
        <is>
          <t>46.000669</t>
        </is>
      </c>
      <c r="K3" t="inlineStr">
        <is>
          <t>4044040</t>
        </is>
      </c>
      <c r="L3" t="inlineStr">
        <is>
          <t>2.000000</t>
        </is>
      </c>
      <c r="M3" t="inlineStr">
        <is>
          <t>52749933</t>
        </is>
      </c>
      <c r="N3" t="inlineStr">
        <is>
          <t>2.000000</t>
        </is>
      </c>
      <c r="O3" t="inlineStr">
        <is>
          <t>15648834</t>
        </is>
      </c>
      <c r="P3" t="inlineStr">
        <is>
          <t>49.000669</t>
        </is>
      </c>
      <c r="Q3" t="inlineStr">
        <is>
          <t>7057554</t>
        </is>
      </c>
      <c r="R3" t="inlineStr">
        <is>
          <t>27.216868</t>
        </is>
      </c>
      <c r="S3" t="inlineStr">
        <is>
          <t>115887020</t>
        </is>
      </c>
      <c r="T3" t="inlineStr">
        <is>
          <t>2.000000</t>
        </is>
      </c>
      <c r="U3" t="inlineStr">
        <is>
          <t>2</t>
        </is>
      </c>
      <c r="V3" t="inlineStr">
        <is>
          <t>2.000000</t>
        </is>
      </c>
      <c r="W3" t="inlineStr">
        <is>
          <t>1</t>
        </is>
      </c>
      <c r="X3" t="inlineStr">
        <is>
          <t>2.000000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2024-11-07T21:51:00Z</dcterms:created>
  <dcterms:modified xmlns:dcterms="http://purl.org/dc/terms/" xmlns:xsi="http://www.w3.org/2001/XMLSchema-instance" xsi:type="dcterms:W3CDTF">2024-11-12T06:56:52Z</dcterms:modified>
  <cp:lastModifiedBy>focused_xy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2693D5B4C84DB53C52752B672DC43DF4_42</vt:lpwstr>
  </property>
  <property name="KSOProductBuildVer" fmtid="{D5CDD505-2E9C-101B-9397-08002B2CF9AE}" pid="3">
    <vt:lpwstr xmlns:vt="http://schemas.openxmlformats.org/officeDocument/2006/docPropsVTypes">2052-12.1.0.17885</vt:lpwstr>
  </property>
</Properties>
</file>