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30" windowHeight="10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<sst xmlns="http://schemas.openxmlformats.org/spreadsheetml/2006/main" count="60" uniqueCount="60">
  <si>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</si>
  <si>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</si>
  <si>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</si>
  <si>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</si>
  <si>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</si>
  <si>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</si>
  <si>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</si>
  <si>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</si>
  <si>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</si>
  <si>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</si>
  <si>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</si>
  <si>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</si>
  <si>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</si>
  <si>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</si>
  <si>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</si>
  <si>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</si>
  <si>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</si>
  <si>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</si>
  <si>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</si>
  <si>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</si>
  <si>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</si>
  <si>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</si>
  <si>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</si>
  <si>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</si>
  <si>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</si>
  <si>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</si>
  <si>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</si>
  <si>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</si>
  <si>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</si>
  <si>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</si>
  <si>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</si>
  <si>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</si>
  <si>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</si>
  <si>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</si>
  <si>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</si>
  <si>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</si>
  <si>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</si>
  <si>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</si>
  <si>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</si>
  <si>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</si>
  <si>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</si>
  <si>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</si>
  <si>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</si>
  <si>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</si>
  <si>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</si>
  <si>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</si>
  <si>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</si>
  <si>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</si>
  <si>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</si>
  <si>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提升主频,纠正访存延迟</t>
  </si>
  <si>
    <t>6370e1ded3aaf5a4a4d8a63a00dfb6e9f025adee</t>
  </si>
  <si>
    <t>继续提升延迟,纠正访存延迟</t>
  </si>
  <si>
    <t>2db15f647dbe211af0e9a9658163a976b7b83a43</t>
  </si>
  <si>
    <t>实现数据转发</t>
  </si>
  <si>
    <t>b98aa52a2e277839d15edea891114ddc35edbafa</t>
  </si>
  <si>
    <t>修复流水线</t>
  </si>
  <si>
    <t>de3843bc9dc17f26f318a55dfd088ffe0ec49d66</t>
  </si>
  <si>
    <t>优化面积,优化主频</t>
  </si>
  <si>
    <t>c938c26a56e7f6df547f7a53b912f733936a9953</t>
  </si>
  <si>
    <t>优化面积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</si>
</sst>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13"/>
  <sheetViews>
    <sheetView tabSelected="1" topLeftCell="A5" workbookViewId="0">
      <selection activeCell="D11" sqref="D11"/>
    </sheetView>
  </sheetViews>
  <sheetFormatPr defaultColWidth="9" defaultRowHeight="14.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8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21" t="s">
        <v>34</v>
      </c>
      <c r="AJ1" s="21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>
        <f t="shared" ref="AJ2:AJ12" si="0"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>
        <f t="shared" si="0"/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2">
        <f t="shared" ref="AH7:AH12" si="1">$G7-$AI7</f>
        <v>4.614366</v>
      </c>
      <c r="AI7" s="22">
        <f t="shared" ref="AI7:AI12" si="2"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2">
        <f t="shared" si="1"/>
        <v>4.896498</v>
      </c>
      <c r="AI8" s="22">
        <f t="shared" si="2"/>
        <v>10.657163</v>
      </c>
      <c r="AJ8" s="4">
        <f t="shared" si="0"/>
        <v>36.352341952</v>
      </c>
      <c r="AK8" s="4"/>
      <c r="AL8" s="4"/>
      <c r="AM8" s="4"/>
      <c r="AN8" s="4"/>
    </row>
    <row r="9" s="2" customFormat="1" ht="50" customHeight="1" spans="1:40">
      <c r="A9" s="3" t="s">
        <v>50</v>
      </c>
      <c r="B9" s="12" t="s">
        <v>51</v>
      </c>
      <c r="C9" s="13">
        <v>592.25</v>
      </c>
      <c r="D9" s="14">
        <v>26907.23</v>
      </c>
      <c r="E9" s="3">
        <v>3014264596</v>
      </c>
      <c r="F9" s="3">
        <v>196236988</v>
      </c>
      <c r="G9" s="3">
        <v>15.360328</v>
      </c>
      <c r="H9" s="3">
        <v>0.065103</v>
      </c>
      <c r="I9" s="3">
        <v>15954626</v>
      </c>
      <c r="J9" s="3">
        <v>41.377784</v>
      </c>
      <c r="K9" s="3">
        <v>4070950</v>
      </c>
      <c r="L9" s="3">
        <v>17.097631</v>
      </c>
      <c r="M9" s="3">
        <v>52759246</v>
      </c>
      <c r="N9" s="3">
        <v>8.871057</v>
      </c>
      <c r="O9" s="3">
        <v>15954626</v>
      </c>
      <c r="P9" s="3">
        <v>63.221113</v>
      </c>
      <c r="Q9" s="3">
        <v>7241132</v>
      </c>
      <c r="R9" s="3">
        <v>74.928342</v>
      </c>
      <c r="S9" s="3">
        <v>116211031</v>
      </c>
      <c r="T9" s="3">
        <v>10.169982</v>
      </c>
      <c r="U9" s="3">
        <v>2</v>
      </c>
      <c r="V9" s="3">
        <v>21</v>
      </c>
      <c r="W9" s="3">
        <v>1</v>
      </c>
      <c r="X9" s="3">
        <v>4</v>
      </c>
      <c r="Y9" s="3">
        <v>0</v>
      </c>
      <c r="Z9" s="3">
        <v>0</v>
      </c>
      <c r="AA9" s="3">
        <v>210774348</v>
      </c>
      <c r="AB9" s="3">
        <v>198011352</v>
      </c>
      <c r="AC9" s="3">
        <v>93.944711</v>
      </c>
      <c r="AD9" s="3">
        <v>2.076583</v>
      </c>
      <c r="AE9" s="3">
        <v>117.963248</v>
      </c>
      <c r="AF9" s="3">
        <v>9.219599</v>
      </c>
      <c r="AG9" s="3"/>
      <c r="AH9" s="22">
        <f t="shared" si="1"/>
        <v>6.140729</v>
      </c>
      <c r="AI9" s="22">
        <f t="shared" si="2"/>
        <v>9.219599</v>
      </c>
      <c r="AJ9" s="4">
        <f t="shared" si="0"/>
        <v>38.55725175</v>
      </c>
      <c r="AK9" s="4"/>
      <c r="AL9" s="4"/>
      <c r="AM9" s="4"/>
      <c r="AN9" s="4"/>
    </row>
    <row r="10" s="2" customFormat="1" ht="50" customHeight="1" spans="1:40">
      <c r="A10" s="3" t="s">
        <v>52</v>
      </c>
      <c r="B10" s="12" t="s">
        <v>53</v>
      </c>
      <c r="C10" s="13">
        <v>587.513</v>
      </c>
      <c r="D10" s="14">
        <v>27634.474</v>
      </c>
      <c r="E10" s="3">
        <v>2988270442</v>
      </c>
      <c r="F10" s="3">
        <v>196237368</v>
      </c>
      <c r="G10" s="3">
        <v>15.227836</v>
      </c>
      <c r="H10" s="3">
        <v>0.065669</v>
      </c>
      <c r="I10" s="3">
        <v>15954647</v>
      </c>
      <c r="J10" s="3">
        <v>40.488773</v>
      </c>
      <c r="K10" s="3">
        <v>4070965</v>
      </c>
      <c r="L10" s="3">
        <v>24.035942</v>
      </c>
      <c r="M10" s="3">
        <v>52759333</v>
      </c>
      <c r="N10" s="3">
        <v>8.299362</v>
      </c>
      <c r="O10" s="3">
        <v>15954647</v>
      </c>
      <c r="P10" s="3">
        <v>61.740359</v>
      </c>
      <c r="Q10" s="3">
        <v>7241147</v>
      </c>
      <c r="R10" s="3">
        <v>78.776917</v>
      </c>
      <c r="S10" s="3">
        <v>116211273</v>
      </c>
      <c r="T10" s="3">
        <v>9.987555</v>
      </c>
      <c r="U10" s="3">
        <v>2</v>
      </c>
      <c r="V10" s="3">
        <v>12</v>
      </c>
      <c r="W10" s="3">
        <v>1</v>
      </c>
      <c r="X10" s="3">
        <v>4</v>
      </c>
      <c r="Y10" s="3">
        <v>0</v>
      </c>
      <c r="Z10" s="3">
        <v>0</v>
      </c>
      <c r="AA10" s="3">
        <v>199087346</v>
      </c>
      <c r="AB10" s="3">
        <v>186324317</v>
      </c>
      <c r="AC10" s="3">
        <v>93.589231</v>
      </c>
      <c r="AD10" s="3">
        <v>2.295752</v>
      </c>
      <c r="AE10" s="3">
        <v>117.254697</v>
      </c>
      <c r="AF10" s="3">
        <v>9.812679</v>
      </c>
      <c r="AG10" s="3"/>
      <c r="AH10" s="22">
        <f t="shared" si="1"/>
        <v>5.415157</v>
      </c>
      <c r="AI10" s="22">
        <f t="shared" si="2"/>
        <v>9.812679</v>
      </c>
      <c r="AJ10" s="4">
        <f t="shared" si="0"/>
        <v>38.581391197</v>
      </c>
      <c r="AK10" s="4"/>
      <c r="AL10" s="4"/>
      <c r="AM10" s="4"/>
      <c r="AN10" s="4"/>
    </row>
    <row r="11" s="2" customFormat="1" ht="50" customHeight="1" spans="1:40">
      <c r="A11" s="3" t="s">
        <v>54</v>
      </c>
      <c r="B11" s="12" t="s">
        <v>55</v>
      </c>
      <c r="C11" s="13">
        <v>521.498</v>
      </c>
      <c r="D11" s="14">
        <v>28048.902</v>
      </c>
      <c r="E11" s="3">
        <v>2552487121</v>
      </c>
      <c r="F11" s="3">
        <v>196236697</v>
      </c>
      <c r="G11" s="3">
        <v>13.007186</v>
      </c>
      <c r="H11" s="3">
        <v>0.076881</v>
      </c>
      <c r="I11" s="3">
        <v>15954605</v>
      </c>
      <c r="J11" s="3">
        <v>35.200063</v>
      </c>
      <c r="K11" s="3">
        <v>4070925</v>
      </c>
      <c r="L11" s="3">
        <v>20.982623</v>
      </c>
      <c r="M11" s="3">
        <v>52759166</v>
      </c>
      <c r="N11" s="3">
        <v>7.382775</v>
      </c>
      <c r="O11" s="3">
        <v>15954605</v>
      </c>
      <c r="P11" s="3">
        <v>55.955935</v>
      </c>
      <c r="Q11" s="3">
        <v>7241097</v>
      </c>
      <c r="R11" s="3">
        <v>72.749732</v>
      </c>
      <c r="S11" s="3">
        <v>116210901</v>
      </c>
      <c r="T11" s="3">
        <v>9.44948</v>
      </c>
      <c r="U11" s="3">
        <v>2</v>
      </c>
      <c r="V11" s="3">
        <v>20</v>
      </c>
      <c r="W11" s="3">
        <v>1</v>
      </c>
      <c r="X11" s="3">
        <v>4</v>
      </c>
      <c r="Y11" s="3">
        <v>0</v>
      </c>
      <c r="Z11" s="3">
        <v>0</v>
      </c>
      <c r="AA11" s="3">
        <v>237710529</v>
      </c>
      <c r="AB11" s="3">
        <v>224725141</v>
      </c>
      <c r="AC11" s="3">
        <v>94.537311</v>
      </c>
      <c r="AD11" s="3">
        <v>4.930663</v>
      </c>
      <c r="AE11" s="3">
        <v>101.971707</v>
      </c>
      <c r="AF11" s="3">
        <v>10.501061</v>
      </c>
      <c r="AG11" s="3"/>
      <c r="AH11" s="22">
        <f t="shared" si="1"/>
        <v>2.506125</v>
      </c>
      <c r="AI11" s="22">
        <f t="shared" si="2"/>
        <v>10.501061</v>
      </c>
      <c r="AJ11" s="4">
        <f t="shared" si="0"/>
        <v>40.093287738</v>
      </c>
      <c r="AK11" s="4"/>
      <c r="AL11" s="4"/>
      <c r="AM11" s="4"/>
      <c r="AN11" s="4"/>
    </row>
    <row r="12" s="2" customFormat="1" ht="50" customHeight="1" spans="1:40">
      <c r="A12" s="3" t="s">
        <v>56</v>
      </c>
      <c r="B12" s="12" t="s">
        <v>57</v>
      </c>
      <c r="C12" s="13">
        <v>583.405</v>
      </c>
      <c r="D12" s="14">
        <v>25076.086</v>
      </c>
      <c r="E12" s="3">
        <v>2751145185</v>
      </c>
      <c r="F12" s="3">
        <v>196237655</v>
      </c>
      <c r="G12" s="3">
        <v>14.019456</v>
      </c>
      <c r="H12" s="3">
        <v>0.071329</v>
      </c>
      <c r="I12" s="3">
        <v>15954633</v>
      </c>
      <c r="J12" s="3">
        <v>38.678186</v>
      </c>
      <c r="K12" s="3">
        <v>4070945</v>
      </c>
      <c r="L12" s="3">
        <v>25.133712</v>
      </c>
      <c r="M12" s="3">
        <v>52759550</v>
      </c>
      <c r="N12" s="3">
        <v>7.631216</v>
      </c>
      <c r="O12" s="3">
        <v>15954633</v>
      </c>
      <c r="P12" s="3">
        <v>60.757955</v>
      </c>
      <c r="Q12" s="3">
        <v>7241123</v>
      </c>
      <c r="R12" s="3">
        <v>80.094804</v>
      </c>
      <c r="S12" s="3">
        <v>116211401</v>
      </c>
      <c r="T12" s="3">
        <v>9.930262</v>
      </c>
      <c r="U12" s="3">
        <v>2</v>
      </c>
      <c r="V12" s="3">
        <v>13</v>
      </c>
      <c r="W12" s="3">
        <v>1</v>
      </c>
      <c r="X12" s="3">
        <v>4</v>
      </c>
      <c r="Y12" s="3">
        <v>0</v>
      </c>
      <c r="Z12" s="3">
        <v>0</v>
      </c>
      <c r="AA12" s="3">
        <v>237711765</v>
      </c>
      <c r="AB12" s="3">
        <v>224726336</v>
      </c>
      <c r="AC12" s="3">
        <v>94.537322</v>
      </c>
      <c r="AD12" s="3">
        <v>5.221089</v>
      </c>
      <c r="AE12" s="3">
        <v>111.440087</v>
      </c>
      <c r="AF12" s="3">
        <v>11.308703</v>
      </c>
      <c r="AG12" s="3"/>
      <c r="AH12" s="22">
        <f t="shared" si="1"/>
        <v>2.710753</v>
      </c>
      <c r="AI12" s="22">
        <f t="shared" si="2"/>
        <v>11.308703</v>
      </c>
      <c r="AJ12" s="4">
        <f t="shared" si="0"/>
        <v>41.613695245</v>
      </c>
      <c r="AK12" s="4"/>
      <c r="AL12" s="4"/>
      <c r="AM12" s="4"/>
      <c r="AN12" s="4"/>
    </row>
    <row r="13" s="2" customFormat="1" ht="50" customHeight="1" spans="1:40">
      <c r="A13" s="3" t="s">
        <v>58</v>
      </c>
      <c r="B13" s="12" t="s">
        <v>59</v>
      </c>
      <c r="C13" s="13">
        <v>588.299</v>
      </c>
      <c r="D13" s="14">
        <v>24603.67</v>
      </c>
      <c r="E13" s="17">
        <v>2612122069</v>
      </c>
      <c r="F13" s="17">
        <v>196236598</v>
      </c>
      <c r="G13" s="17">
        <v>13.311085</v>
      </c>
      <c r="H13" s="17">
        <v>0.075125</v>
      </c>
      <c r="I13" s="17">
        <v>15954626</v>
      </c>
      <c r="J13" s="17">
        <v>38.891547</v>
      </c>
      <c r="K13" s="17">
        <v>4070915</v>
      </c>
      <c r="L13" s="17">
        <v>24.925305</v>
      </c>
      <c r="M13" s="17">
        <v>52759159</v>
      </c>
      <c r="N13" s="17">
        <v>7.662957</v>
      </c>
      <c r="O13" s="17">
        <v>15954626</v>
      </c>
      <c r="P13" s="17">
        <v>61.03234</v>
      </c>
      <c r="Q13" s="17">
        <v>7241093</v>
      </c>
      <c r="R13" s="17">
        <v>79.501038</v>
      </c>
      <c r="S13" s="17">
        <v>116210802</v>
      </c>
      <c r="T13" s="17">
        <v>10.464496</v>
      </c>
      <c r="U13" s="17">
        <v>2</v>
      </c>
      <c r="V13" s="17">
        <v>13</v>
      </c>
      <c r="W13" s="17">
        <v>1</v>
      </c>
      <c r="X13" s="17">
        <v>4</v>
      </c>
      <c r="Y13" s="17">
        <v>0</v>
      </c>
      <c r="Z13" s="17">
        <v>0</v>
      </c>
      <c r="AA13" s="17">
        <v>237975093</v>
      </c>
      <c r="AB13" s="17">
        <v>225220224</v>
      </c>
      <c r="AC13" s="17">
        <v>94.64025</v>
      </c>
      <c r="AD13" s="17">
        <v>4.989961</v>
      </c>
      <c r="AE13" s="17">
        <v>111.69348</v>
      </c>
      <c r="AF13" s="17">
        <v>10.976451</v>
      </c>
      <c r="AG13" s="3"/>
      <c r="AH13" s="22">
        <f>$G13-$AI13</f>
        <v>2.334634</v>
      </c>
      <c r="AI13" s="22">
        <f>$AF13</f>
        <v>10.976451</v>
      </c>
      <c r="AJ13" s="4">
        <f>$C13*$H13</f>
        <v>44.195962375</v>
      </c>
      <c r="AK13" s="4"/>
      <c r="AL13" s="4"/>
      <c r="AM13" s="4"/>
      <c r="AN1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2024-11-17T21:51:00Z</dcterms:created>
  <dcterms:modified xsi:type="dcterms:W3CDTF">2024-12-03T09:55:59Z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