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zupanc/Downloads/"/>
    </mc:Choice>
  </mc:AlternateContent>
  <xr:revisionPtr revIDLastSave="0" documentId="8_{F604DC00-03EC-A44C-A759-710EDAD5EF85}" xr6:coauthVersionLast="36" xr6:coauthVersionMax="36" xr10:uidLastSave="{00000000-0000-0000-0000-000000000000}"/>
  <bookViews>
    <workbookView xWindow="480" yWindow="460" windowWidth="21120" windowHeight="9940" xr2:uid="{00000000-000D-0000-FFFF-FFFF00000000}"/>
  </bookViews>
  <sheets>
    <sheet name="List1" sheetId="1" r:id="rId1"/>
    <sheet name="List2" sheetId="2" r:id="rId2"/>
    <sheet name="List3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B178" i="1" l="1"/>
  <c r="B177" i="1"/>
  <c r="B176" i="1"/>
  <c r="E176" i="1" s="1"/>
  <c r="B175" i="1"/>
  <c r="E175" i="1" s="1"/>
  <c r="B174" i="1"/>
  <c r="B173" i="1"/>
  <c r="B172" i="1"/>
  <c r="B171" i="1"/>
  <c r="E171" i="1" s="1"/>
  <c r="B170" i="1"/>
  <c r="B169" i="1"/>
  <c r="E169" i="1" s="1"/>
  <c r="B168" i="1"/>
  <c r="B167" i="1"/>
  <c r="E167" i="1" s="1"/>
  <c r="B166" i="1"/>
  <c r="B165" i="1"/>
  <c r="B164" i="1"/>
  <c r="B163" i="1"/>
  <c r="B162" i="1"/>
  <c r="B161" i="1"/>
  <c r="B160" i="1"/>
  <c r="B159" i="1"/>
  <c r="B158" i="1"/>
  <c r="B157" i="1"/>
  <c r="B156" i="1"/>
  <c r="E156" i="1" s="1"/>
  <c r="B155" i="1"/>
  <c r="E155" i="1" s="1"/>
  <c r="B154" i="1"/>
  <c r="E154" i="1" s="1"/>
  <c r="B153" i="1"/>
  <c r="E153" i="1" s="1"/>
  <c r="B152" i="1"/>
  <c r="E152" i="1" s="1"/>
  <c r="B151" i="1"/>
  <c r="E151" i="1" s="1"/>
  <c r="B150" i="1"/>
  <c r="E150" i="1" s="1"/>
  <c r="B149" i="1"/>
  <c r="B148" i="1"/>
  <c r="B147" i="1"/>
  <c r="E147" i="1" s="1"/>
  <c r="B146" i="1"/>
  <c r="E146" i="1" s="1"/>
  <c r="B145" i="1"/>
  <c r="E144" i="1"/>
  <c r="B144" i="1"/>
  <c r="B143" i="1"/>
  <c r="E143" i="1" s="1"/>
  <c r="B142" i="1"/>
  <c r="E142" i="1" s="1"/>
  <c r="B141" i="1"/>
  <c r="B140" i="1"/>
  <c r="E140" i="1" s="1"/>
  <c r="B139" i="1"/>
  <c r="E139" i="1" s="1"/>
  <c r="B138" i="1"/>
  <c r="B137" i="1"/>
  <c r="E137" i="1" s="1"/>
  <c r="B136" i="1"/>
  <c r="E136" i="1" s="1"/>
  <c r="B135" i="1"/>
  <c r="E135" i="1" s="1"/>
  <c r="B134" i="1"/>
  <c r="E134" i="1" s="1"/>
  <c r="B133" i="1"/>
  <c r="E133" i="1" s="1"/>
  <c r="B132" i="1"/>
  <c r="B131" i="1"/>
  <c r="E131" i="1" s="1"/>
  <c r="B130" i="1"/>
  <c r="E130" i="1" s="1"/>
  <c r="B129" i="1"/>
  <c r="E129" i="1" s="1"/>
  <c r="B128" i="1"/>
  <c r="E128" i="1" s="1"/>
  <c r="B127" i="1"/>
  <c r="E127" i="1" s="1"/>
  <c r="B126" i="1"/>
  <c r="B125" i="1"/>
  <c r="B124" i="1"/>
  <c r="B123" i="1"/>
  <c r="E123" i="1" s="1"/>
  <c r="B122" i="1"/>
  <c r="E122" i="1" s="1"/>
  <c r="B121" i="1"/>
  <c r="E121" i="1" s="1"/>
  <c r="B120" i="1"/>
  <c r="E120" i="1" s="1"/>
  <c r="B119" i="1"/>
  <c r="B118" i="1"/>
  <c r="B117" i="1"/>
  <c r="B116" i="1"/>
  <c r="B115" i="1"/>
  <c r="B114" i="1"/>
  <c r="B113" i="1"/>
  <c r="B112" i="1"/>
  <c r="E112" i="1" s="1"/>
  <c r="B111" i="1"/>
  <c r="E111" i="1" s="1"/>
  <c r="B110" i="1"/>
  <c r="B109" i="1"/>
  <c r="B108" i="1"/>
  <c r="B107" i="1"/>
  <c r="E107" i="1" s="1"/>
  <c r="B106" i="1"/>
  <c r="E106" i="1" s="1"/>
  <c r="B105" i="1"/>
  <c r="E105" i="1" s="1"/>
  <c r="B104" i="1"/>
  <c r="E104" i="1" s="1"/>
  <c r="B103" i="1"/>
  <c r="E103" i="1" s="1"/>
  <c r="B102" i="1"/>
  <c r="E102" i="1" s="1"/>
  <c r="B101" i="1"/>
  <c r="E101" i="1" s="1"/>
  <c r="B100" i="1"/>
  <c r="E100" i="1" s="1"/>
  <c r="B99" i="1"/>
  <c r="B98" i="1"/>
  <c r="E98" i="1" s="1"/>
  <c r="B97" i="1"/>
  <c r="E97" i="1" s="1"/>
  <c r="B96" i="1"/>
  <c r="B95" i="1"/>
  <c r="E95" i="1" s="1"/>
  <c r="B94" i="1"/>
  <c r="B93" i="1"/>
  <c r="E93" i="1" s="1"/>
  <c r="B92" i="1"/>
  <c r="E92" i="1" s="1"/>
  <c r="B91" i="1"/>
  <c r="E91" i="1" s="1"/>
  <c r="B90" i="1"/>
  <c r="E90" i="1" s="1"/>
  <c r="B89" i="1"/>
  <c r="B88" i="1"/>
  <c r="B87" i="1"/>
  <c r="E87" i="1" s="1"/>
  <c r="B86" i="1"/>
  <c r="E86" i="1" s="1"/>
  <c r="B85" i="1"/>
  <c r="E85" i="1" s="1"/>
  <c r="B84" i="1"/>
  <c r="B83" i="1"/>
  <c r="E83" i="1" s="1"/>
  <c r="B82" i="1"/>
  <c r="B81" i="1"/>
  <c r="E81" i="1" s="1"/>
  <c r="B80" i="1"/>
  <c r="B79" i="1"/>
  <c r="B78" i="1"/>
  <c r="E78" i="1" s="1"/>
  <c r="B77" i="1"/>
  <c r="E77" i="1" s="1"/>
  <c r="B76" i="1"/>
  <c r="B75" i="1"/>
  <c r="B74" i="1"/>
  <c r="E74" i="1" s="1"/>
  <c r="B73" i="1"/>
  <c r="E73" i="1" s="1"/>
  <c r="B72" i="1"/>
  <c r="B71" i="1"/>
  <c r="B70" i="1"/>
  <c r="B69" i="1"/>
  <c r="B68" i="1"/>
  <c r="B67" i="1"/>
  <c r="B66" i="1"/>
  <c r="B65" i="1"/>
  <c r="B64" i="1"/>
  <c r="B63" i="1"/>
  <c r="B62" i="1"/>
  <c r="B61" i="1"/>
  <c r="E61" i="1" s="1"/>
  <c r="B60" i="1"/>
  <c r="E60" i="1" s="1"/>
  <c r="B59" i="1"/>
  <c r="E59" i="1" s="1"/>
  <c r="B58" i="1"/>
  <c r="B57" i="1"/>
  <c r="E57" i="1" s="1"/>
  <c r="B56" i="1"/>
  <c r="E56" i="1" s="1"/>
  <c r="B55" i="1"/>
  <c r="B54" i="1"/>
  <c r="B53" i="1"/>
  <c r="B52" i="1"/>
  <c r="B51" i="1"/>
  <c r="B50" i="1"/>
  <c r="E50" i="1" s="1"/>
  <c r="B49" i="1"/>
  <c r="E49" i="1" s="1"/>
  <c r="B48" i="1"/>
  <c r="E48" i="1" s="1"/>
  <c r="B47" i="1"/>
  <c r="E47" i="1" s="1"/>
  <c r="B46" i="1"/>
  <c r="B45" i="1"/>
  <c r="B44" i="1"/>
  <c r="E44" i="1" s="1"/>
  <c r="B43" i="1"/>
  <c r="B42" i="1"/>
  <c r="B41" i="1"/>
  <c r="E41" i="1" s="1"/>
  <c r="B40" i="1"/>
  <c r="B39" i="1"/>
  <c r="B38" i="1"/>
  <c r="B37" i="1"/>
  <c r="B36" i="1"/>
  <c r="B35" i="1"/>
  <c r="B34" i="1"/>
  <c r="E34" i="1" s="1"/>
  <c r="B33" i="1"/>
  <c r="B32" i="1"/>
  <c r="B31" i="1"/>
  <c r="B30" i="1"/>
  <c r="B29" i="1"/>
  <c r="B28" i="1"/>
  <c r="E28" i="1" s="1"/>
  <c r="B27" i="1"/>
  <c r="B26" i="1"/>
  <c r="B25" i="1"/>
  <c r="B24" i="1"/>
  <c r="B23" i="1"/>
  <c r="B22" i="1"/>
  <c r="B21" i="1"/>
  <c r="B20" i="1"/>
  <c r="E20" i="1" s="1"/>
  <c r="B19" i="1"/>
  <c r="B18" i="1"/>
  <c r="B17" i="1"/>
  <c r="B16" i="1"/>
  <c r="B15" i="1"/>
  <c r="B14" i="1"/>
  <c r="B13" i="1"/>
  <c r="E13" i="1" s="1"/>
  <c r="B12" i="1"/>
  <c r="E12" i="1" s="1"/>
  <c r="B11" i="1"/>
  <c r="E11" i="1" s="1"/>
  <c r="B10" i="1"/>
  <c r="E10" i="1" s="1"/>
  <c r="B9" i="1"/>
  <c r="E9" i="1" s="1"/>
  <c r="B8" i="1"/>
  <c r="B7" i="1"/>
  <c r="B6" i="1"/>
  <c r="B5" i="1"/>
  <c r="E5" i="1" s="1"/>
  <c r="B4" i="1"/>
  <c r="E4" i="1" s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Jani Bergant</author>
  </authors>
  <commentList>
    <comment ref="D15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Jani Bergant:</t>
        </r>
        <r>
          <rPr>
            <sz val="9"/>
            <color indexed="81"/>
            <rFont val="Tahoma"/>
            <family val="2"/>
            <charset val="238"/>
          </rPr>
          <t xml:space="preserve">
Do tu si prišel. Glede na šifro KMRS
</t>
        </r>
      </text>
    </comment>
  </commentList>
</comments>
</file>

<file path=xl/sharedStrings.xml><?xml version="1.0" encoding="utf-8"?>
<sst xmlns="http://schemas.openxmlformats.org/spreadsheetml/2006/main" count="937" uniqueCount="533">
  <si>
    <t>SIFKMRS</t>
  </si>
  <si>
    <t>NAZIV</t>
  </si>
  <si>
    <t>DATA_SOURCE</t>
  </si>
  <si>
    <t>english</t>
  </si>
  <si>
    <t>slovenian</t>
  </si>
  <si>
    <t>latin</t>
  </si>
  <si>
    <t>Group 1</t>
  </si>
  <si>
    <t>115</t>
  </si>
  <si>
    <t>LUT-LPIS CROP type Slovenia</t>
  </si>
  <si>
    <t>Niger seed</t>
  </si>
  <si>
    <t>abesinska gizotija</t>
  </si>
  <si>
    <t>Guizotia abyssinic</t>
  </si>
  <si>
    <t>Other</t>
  </si>
  <si>
    <t>004</t>
  </si>
  <si>
    <t>buckwheat</t>
  </si>
  <si>
    <t>ajda</t>
  </si>
  <si>
    <t>Fagopyrum esculentum)</t>
  </si>
  <si>
    <t>Buckwheat</t>
  </si>
  <si>
    <t>220</t>
  </si>
  <si>
    <t>Egyptian clover</t>
  </si>
  <si>
    <t>Trifolium alexandrinum</t>
  </si>
  <si>
    <t>Leafy Legumes and/or grass mixture</t>
  </si>
  <si>
    <t>037</t>
  </si>
  <si>
    <t>amaranth</t>
  </si>
  <si>
    <t>Amaranthus sp.</t>
  </si>
  <si>
    <t>652</t>
  </si>
  <si>
    <t>American blueberrie</t>
  </si>
  <si>
    <t>maline, ribez, robide, kosmulje, borovnice</t>
  </si>
  <si>
    <t>Soft fruits</t>
  </si>
  <si>
    <t>681</t>
  </si>
  <si>
    <t>American cranberries</t>
  </si>
  <si>
    <t>738</t>
  </si>
  <si>
    <t>Purple coneflower</t>
  </si>
  <si>
    <t>ameriški slamnik</t>
  </si>
  <si>
    <t>Echinacea purpurea</t>
  </si>
  <si>
    <t>657</t>
  </si>
  <si>
    <t>Chokeberries</t>
  </si>
  <si>
    <t>733</t>
  </si>
  <si>
    <t>Arthichocke</t>
  </si>
  <si>
    <t>Cynara scolymus</t>
  </si>
  <si>
    <t>648</t>
  </si>
  <si>
    <t>Paw Paw</t>
  </si>
  <si>
    <t>Asimina triloba</t>
  </si>
  <si>
    <t>032</t>
  </si>
  <si>
    <t>??</t>
  </si>
  <si>
    <t>111</t>
  </si>
  <si>
    <t>White mustard</t>
  </si>
  <si>
    <t>Sinapis alba</t>
  </si>
  <si>
    <t>646</t>
  </si>
  <si>
    <t>Elderberry</t>
  </si>
  <si>
    <t>bezeg</t>
  </si>
  <si>
    <t>Sambucus nigra</t>
  </si>
  <si>
    <t>045</t>
  </si>
  <si>
    <t>broad bean / in vegetable production</t>
  </si>
  <si>
    <t>bob</t>
  </si>
  <si>
    <t>Vicia fabae</t>
  </si>
  <si>
    <t>Beans</t>
  </si>
  <si>
    <t>621</t>
  </si>
  <si>
    <t>Peaches</t>
  </si>
  <si>
    <t>breskev</t>
  </si>
  <si>
    <t>Prunus persica</t>
  </si>
  <si>
    <t>Orchards</t>
  </si>
  <si>
    <t>555</t>
  </si>
  <si>
    <t>undfefined</t>
  </si>
  <si>
    <t>679</t>
  </si>
  <si>
    <t>Raspberries, blackberries, blueberries…</t>
  </si>
  <si>
    <t>625</t>
  </si>
  <si>
    <t>Cherry</t>
  </si>
  <si>
    <t>češnje</t>
  </si>
  <si>
    <t>Prunus avium</t>
  </si>
  <si>
    <t>043</t>
  </si>
  <si>
    <t>Spanish salsify</t>
  </si>
  <si>
    <t>Scorzonera hispanica</t>
  </si>
  <si>
    <t>656</t>
  </si>
  <si>
    <t>660</t>
  </si>
  <si>
    <t>207</t>
  </si>
  <si>
    <t>Clover</t>
  </si>
  <si>
    <t>detelja</t>
  </si>
  <si>
    <t>Trifolium sp</t>
  </si>
  <si>
    <t>206</t>
  </si>
  <si>
    <t>Grass clover mixture</t>
  </si>
  <si>
    <t>mešanica trav in detelj</t>
  </si>
  <si>
    <t>675</t>
  </si>
  <si>
    <t>Woody plants on the field, trees, bushes</t>
  </si>
  <si>
    <t>lesne rastline na polju, drevesa, grmovje</t>
  </si>
  <si>
    <t>702</t>
  </si>
  <si>
    <t>Nurserys</t>
  </si>
  <si>
    <t>drevesnice</t>
  </si>
  <si>
    <t>114</t>
  </si>
  <si>
    <t>Different fodder</t>
  </si>
  <si>
    <t>razna krma</t>
  </si>
  <si>
    <t>721</t>
  </si>
  <si>
    <t>Trees</t>
  </si>
  <si>
    <t>219</t>
  </si>
  <si>
    <t>Lacy phacelia</t>
  </si>
  <si>
    <t>facelija</t>
  </si>
  <si>
    <t>Phacelia tanacetifolia</t>
  </si>
  <si>
    <t>619</t>
  </si>
  <si>
    <t>Pineapple guava</t>
  </si>
  <si>
    <t>Feijoa sellowiana</t>
  </si>
  <si>
    <t>659</t>
  </si>
  <si>
    <t>Goji berry </t>
  </si>
  <si>
    <t>goji jagoda</t>
  </si>
  <si>
    <t>Lycium barbarum</t>
  </si>
  <si>
    <t>044</t>
  </si>
  <si>
    <t>Peas</t>
  </si>
  <si>
    <t>grah</t>
  </si>
  <si>
    <t>Pisum sativum</t>
  </si>
  <si>
    <t>211</t>
  </si>
  <si>
    <t>? Pea</t>
  </si>
  <si>
    <t>grahor</t>
  </si>
  <si>
    <t>Lathyrus sativus</t>
  </si>
  <si>
    <t>615</t>
  </si>
  <si>
    <t>Pomegranate</t>
  </si>
  <si>
    <t>Punica granatum</t>
  </si>
  <si>
    <t>110</t>
  </si>
  <si>
    <t>Common Vetch</t>
  </si>
  <si>
    <t>jara grašica (Vicia sativa)</t>
  </si>
  <si>
    <t>Vicia sativa</t>
  </si>
  <si>
    <t>810</t>
  </si>
  <si>
    <t>Winter vetch</t>
  </si>
  <si>
    <t>ozimna grašica</t>
  </si>
  <si>
    <t>Vicia villosa</t>
  </si>
  <si>
    <t>672</t>
  </si>
  <si>
    <t>Grapefruit</t>
  </si>
  <si>
    <t>grenivlka</t>
  </si>
  <si>
    <t> Citrus x paradisi</t>
  </si>
  <si>
    <t>720</t>
  </si>
  <si>
    <t>900</t>
  </si>
  <si>
    <t>Hop</t>
  </si>
  <si>
    <t>hmelj</t>
  </si>
  <si>
    <t>Humulus lupulus</t>
  </si>
  <si>
    <t>612</t>
  </si>
  <si>
    <t>Pears</t>
  </si>
  <si>
    <t>namizne? Hruške</t>
  </si>
  <si>
    <t>Pyrus communis</t>
  </si>
  <si>
    <t>222</t>
  </si>
  <si>
    <t>Crimson clover</t>
  </si>
  <si>
    <t>Trifolium incarnatum</t>
  </si>
  <si>
    <t>611</t>
  </si>
  <si>
    <t>Apples</t>
  </si>
  <si>
    <t>jabolka</t>
  </si>
  <si>
    <t>Malus domestica</t>
  </si>
  <si>
    <t>651</t>
  </si>
  <si>
    <t>strawberry</t>
  </si>
  <si>
    <t>jagoda</t>
  </si>
  <si>
    <t>627</t>
  </si>
  <si>
    <t>Loquat</t>
  </si>
  <si>
    <t>Eriobotrya japonica</t>
  </si>
  <si>
    <t>009</t>
  </si>
  <si>
    <t>Summer barley</t>
  </si>
  <si>
    <t>jari ječmen</t>
  </si>
  <si>
    <t>Hordeum vulgare</t>
  </si>
  <si>
    <t>Summer cereals</t>
  </si>
  <si>
    <t>809</t>
  </si>
  <si>
    <t>Winter barley</t>
  </si>
  <si>
    <t>prezimni ječmen</t>
  </si>
  <si>
    <t>Winter cereals</t>
  </si>
  <si>
    <t>643</t>
  </si>
  <si>
    <t>Persimmon</t>
  </si>
  <si>
    <t>Diospyros kaki</t>
  </si>
  <si>
    <t>035</t>
  </si>
  <si>
    <t>Summer khorasan wheat</t>
  </si>
  <si>
    <t>Triticum turgidum spp turanicum</t>
  </si>
  <si>
    <t>835</t>
  </si>
  <si>
    <t>Winter khorasan wheat</t>
  </si>
  <si>
    <t>642</t>
  </si>
  <si>
    <t>Kiwi</t>
  </si>
  <si>
    <t>Actinidia deliciosa</t>
  </si>
  <si>
    <t>027</t>
  </si>
  <si>
    <t>Hemp</t>
  </si>
  <si>
    <t>konoplja</t>
  </si>
  <si>
    <t xml:space="preserve">Cannabis sativa </t>
  </si>
  <si>
    <t>006</t>
  </si>
  <si>
    <t>Maize for sillage</t>
  </si>
  <si>
    <t>koruza za silažo</t>
  </si>
  <si>
    <t>Zea mais</t>
  </si>
  <si>
    <t>Maize</t>
  </si>
  <si>
    <t>005</t>
  </si>
  <si>
    <t>prehranska koruza</t>
  </si>
  <si>
    <t>676</t>
  </si>
  <si>
    <t>644</t>
  </si>
  <si>
    <t>marone - chesnut</t>
  </si>
  <si>
    <t>kostanj</t>
  </si>
  <si>
    <t>Castanea sativa</t>
  </si>
  <si>
    <t>112</t>
  </si>
  <si>
    <t>Summer Swede rape</t>
  </si>
  <si>
    <t>Brassica napus L. var. napus f. biennis</t>
  </si>
  <si>
    <t>812</t>
  </si>
  <si>
    <t>Winter Swede rape</t>
  </si>
  <si>
    <t>Winter rape</t>
  </si>
  <si>
    <t>101</t>
  </si>
  <si>
    <t>Root beet, Rutabage</t>
  </si>
  <si>
    <t>krmna pesa</t>
  </si>
  <si>
    <t>Beta vulgaris subs. vulgaris; Brassica napus var. napobrassica</t>
  </si>
  <si>
    <t>Beets</t>
  </si>
  <si>
    <t>102</t>
  </si>
  <si>
    <t>Turnips</t>
  </si>
  <si>
    <t> Brassica rapa</t>
  </si>
  <si>
    <t>104</t>
  </si>
  <si>
    <t>Summer wild turnip</t>
  </si>
  <si>
    <t>Brassica rapa L. ssp. sylvestris</t>
  </si>
  <si>
    <t>804</t>
  </si>
  <si>
    <t>Winterwild turnip</t>
  </si>
  <si>
    <t>017</t>
  </si>
  <si>
    <t>broad bean</t>
  </si>
  <si>
    <t xml:space="preserve"> krmni bob</t>
  </si>
  <si>
    <t>033</t>
  </si>
  <si>
    <t>833</t>
  </si>
  <si>
    <t>105</t>
  </si>
  <si>
    <t>Field vegetable - uniform production</t>
  </si>
  <si>
    <t xml:space="preserve">enovita pridelava zelenjave na njivi </t>
  </si>
  <si>
    <t>106</t>
  </si>
  <si>
    <t>109</t>
  </si>
  <si>
    <t>Sorghum</t>
  </si>
  <si>
    <t>sirek</t>
  </si>
  <si>
    <t>Sorghum bicolor</t>
  </si>
  <si>
    <t>107</t>
  </si>
  <si>
    <t>020</t>
  </si>
  <si>
    <t>Potato / human consumption</t>
  </si>
  <si>
    <t>prehranski krompir</t>
  </si>
  <si>
    <t>Solanum tuberosum</t>
  </si>
  <si>
    <t>Potatoes</t>
  </si>
  <si>
    <t>613</t>
  </si>
  <si>
    <t>Quince</t>
  </si>
  <si>
    <t>kutina</t>
  </si>
  <si>
    <t>Cydónia oblónga</t>
  </si>
  <si>
    <t>028</t>
  </si>
  <si>
    <t>Flax</t>
  </si>
  <si>
    <t>navadni lan (ne za pridobivanje vlaken)</t>
  </si>
  <si>
    <t>Linum usitatissimum</t>
  </si>
  <si>
    <t>632</t>
  </si>
  <si>
    <t>671</t>
  </si>
  <si>
    <t xml:space="preserve">Lemon </t>
  </si>
  <si>
    <t>Citrus limon</t>
  </si>
  <si>
    <t>040</t>
  </si>
  <si>
    <t>Watermelon</t>
  </si>
  <si>
    <t>Citrullus lanatus</t>
  </si>
  <si>
    <t>208</t>
  </si>
  <si>
    <t>Alfalfa</t>
  </si>
  <si>
    <t>lucerna</t>
  </si>
  <si>
    <t>Medicago sativa</t>
  </si>
  <si>
    <t>653</t>
  </si>
  <si>
    <t>674</t>
  </si>
  <si>
    <t>Tangerine</t>
  </si>
  <si>
    <t>Citrus reticulata</t>
  </si>
  <si>
    <t>633</t>
  </si>
  <si>
    <t>Almond</t>
  </si>
  <si>
    <t> Prunus dulcis</t>
  </si>
  <si>
    <t>624</t>
  </si>
  <si>
    <t xml:space="preserve">Apricot </t>
  </si>
  <si>
    <t>marelice</t>
  </si>
  <si>
    <t>Prunus armeniaca</t>
  </si>
  <si>
    <t>707</t>
  </si>
  <si>
    <t>Production of vine planting material</t>
  </si>
  <si>
    <t>pridelava sadilnega materiala vinske trte</t>
  </si>
  <si>
    <t>Vitis vinifera</t>
  </si>
  <si>
    <t>Vineyards</t>
  </si>
  <si>
    <t>041</t>
  </si>
  <si>
    <t>Melon</t>
  </si>
  <si>
    <t>Cucumis melo</t>
  </si>
  <si>
    <t>405</t>
  </si>
  <si>
    <t>Field vegetable production - mixture; for processing</t>
  </si>
  <si>
    <t>mešana pridelava zelenjave na njivi za predelavo</t>
  </si>
  <si>
    <t>710</t>
  </si>
  <si>
    <t>Mixed plants</t>
  </si>
  <si>
    <t>699</t>
  </si>
  <si>
    <t>other fruit</t>
  </si>
  <si>
    <t>druge sadne vrste</t>
  </si>
  <si>
    <t>705</t>
  </si>
  <si>
    <t>409</t>
  </si>
  <si>
    <t>506</t>
  </si>
  <si>
    <t>011</t>
  </si>
  <si>
    <t>jara žita</t>
  </si>
  <si>
    <t>811</t>
  </si>
  <si>
    <t>prezimna žita</t>
  </si>
  <si>
    <t>722</t>
  </si>
  <si>
    <t>Ornametal grass</t>
  </si>
  <si>
    <t>Miscanthus spp</t>
  </si>
  <si>
    <t>118</t>
  </si>
  <si>
    <t>Perennial ryegrass</t>
  </si>
  <si>
    <t>Lolium perenne</t>
  </si>
  <si>
    <t>Grass</t>
  </si>
  <si>
    <t>046</t>
  </si>
  <si>
    <t>Corn Salad</t>
  </si>
  <si>
    <t>Valerianella locusta</t>
  </si>
  <si>
    <t>Vegetables</t>
  </si>
  <si>
    <t>658</t>
  </si>
  <si>
    <t>Mulberry</t>
  </si>
  <si>
    <t>Morus spp.</t>
  </si>
  <si>
    <t>661</t>
  </si>
  <si>
    <t>Vineyard</t>
  </si>
  <si>
    <t>vinograd (ne mlad, ravno rastišče, lahko terase)</t>
  </si>
  <si>
    <t>614</t>
  </si>
  <si>
    <t>Asian pear</t>
  </si>
  <si>
    <t> Pyrus pyrifolia</t>
  </si>
  <si>
    <t>042</t>
  </si>
  <si>
    <t>Pumpkin</t>
  </si>
  <si>
    <t>prehranska buča / buča velikanka</t>
  </si>
  <si>
    <t>Cucurbita pepo</t>
  </si>
  <si>
    <t>Pumpkins</t>
  </si>
  <si>
    <t>223</t>
  </si>
  <si>
    <t>Birdsfoot Trefoil</t>
  </si>
  <si>
    <t>Lotus corniculatus</t>
  </si>
  <si>
    <t>999</t>
  </si>
  <si>
    <t>Undefined</t>
  </si>
  <si>
    <t>622</t>
  </si>
  <si>
    <t>Nectarine</t>
  </si>
  <si>
    <t>nektarine</t>
  </si>
  <si>
    <t>904</t>
  </si>
  <si>
    <t>No green cover</t>
  </si>
  <si>
    <t>204_a</t>
  </si>
  <si>
    <t>Untouched grass belt</t>
  </si>
  <si>
    <t>616</t>
  </si>
  <si>
    <t>Medlar</t>
  </si>
  <si>
    <t>Mespilus germanica</t>
  </si>
  <si>
    <t>000</t>
  </si>
  <si>
    <t>not in use</t>
  </si>
  <si>
    <t>888</t>
  </si>
  <si>
    <t>404</t>
  </si>
  <si>
    <t>Field herbs</t>
  </si>
  <si>
    <t>735</t>
  </si>
  <si>
    <t>cvetje in okrasne rastline</t>
  </si>
  <si>
    <t>800</t>
  </si>
  <si>
    <t>Olive</t>
  </si>
  <si>
    <t>Olea europea</t>
  </si>
  <si>
    <t>013</t>
  </si>
  <si>
    <t>Pumpkin for oil</t>
  </si>
  <si>
    <t>oljna buča</t>
  </si>
  <si>
    <t>014</t>
  </si>
  <si>
    <t>Summer rapeseed</t>
  </si>
  <si>
    <t>jara oljna ogrščica</t>
  </si>
  <si>
    <t>Brassica napus var. napus</t>
  </si>
  <si>
    <t>814</t>
  </si>
  <si>
    <t>Winter rapeseed</t>
  </si>
  <si>
    <t>prezimna oljna ogrščica</t>
  </si>
  <si>
    <t>113</t>
  </si>
  <si>
    <t>Oil radish</t>
  </si>
  <si>
    <t>Raphanus sativus var. oleiformis</t>
  </si>
  <si>
    <t>103</t>
  </si>
  <si>
    <t>Turnip rape</t>
  </si>
  <si>
    <t>Brassica rapa subsp. oleifera</t>
  </si>
  <si>
    <t>631</t>
  </si>
  <si>
    <t>Nuts</t>
  </si>
  <si>
    <t>oreh</t>
  </si>
  <si>
    <t>Juglans regia</t>
  </si>
  <si>
    <t>698</t>
  </si>
  <si>
    <t>oreh in kostanj</t>
  </si>
  <si>
    <t>008</t>
  </si>
  <si>
    <t>Summer oat</t>
  </si>
  <si>
    <t>jari oves</t>
  </si>
  <si>
    <t>Avena sativa</t>
  </si>
  <si>
    <t>808</t>
  </si>
  <si>
    <t>Winter oat</t>
  </si>
  <si>
    <t>prezimni oves</t>
  </si>
  <si>
    <t>221</t>
  </si>
  <si>
    <t>003</t>
  </si>
  <si>
    <t>Summer Spelt</t>
  </si>
  <si>
    <t>jara pira</t>
  </si>
  <si>
    <t>Triticum spelta</t>
  </si>
  <si>
    <t>803</t>
  </si>
  <si>
    <t>Winter spelt /vegetable production</t>
  </si>
  <si>
    <t>prezimna pira  / njivska zelenjava</t>
  </si>
  <si>
    <t>108</t>
  </si>
  <si>
    <t>Rutabaga swede</t>
  </si>
  <si>
    <t>Brassica napus rapifera</t>
  </si>
  <si>
    <t>673</t>
  </si>
  <si>
    <t>Orange</t>
  </si>
  <si>
    <t>Citrus × sinensis</t>
  </si>
  <si>
    <t>777</t>
  </si>
  <si>
    <t>Area in owner transition</t>
  </si>
  <si>
    <t>026</t>
  </si>
  <si>
    <t>Fallow land</t>
  </si>
  <si>
    <t>010</t>
  </si>
  <si>
    <t>Winter millet</t>
  </si>
  <si>
    <t>proso</t>
  </si>
  <si>
    <t>Panicum miliaceum</t>
  </si>
  <si>
    <t>001</t>
  </si>
  <si>
    <t>Summer wheat</t>
  </si>
  <si>
    <t>jara mehka pšenica</t>
  </si>
  <si>
    <t>Triticum aestivum</t>
  </si>
  <si>
    <t>801</t>
  </si>
  <si>
    <t>Winter wheat</t>
  </si>
  <si>
    <t>prezimna pšenica – mehka</t>
  </si>
  <si>
    <t>734</t>
  </si>
  <si>
    <t>Rhubarb</t>
  </si>
  <si>
    <t>Rheum</t>
  </si>
  <si>
    <t>047</t>
  </si>
  <si>
    <t>Radicchio</t>
  </si>
  <si>
    <t>Cichorium intybus</t>
  </si>
  <si>
    <t>649</t>
  </si>
  <si>
    <t>Sea buckthorns</t>
  </si>
  <si>
    <t>Hippophae</t>
  </si>
  <si>
    <t>403</t>
  </si>
  <si>
    <t>Permanent herbs</t>
  </si>
  <si>
    <t>655</t>
  </si>
  <si>
    <t>Redcurrant</t>
  </si>
  <si>
    <t>Ribes rubrum</t>
  </si>
  <si>
    <t>036</t>
  </si>
  <si>
    <t>Camelina</t>
  </si>
  <si>
    <t>navadni riček</t>
  </si>
  <si>
    <t>Camelina sativa</t>
  </si>
  <si>
    <t>034</t>
  </si>
  <si>
    <t>Brown mustard</t>
  </si>
  <si>
    <t>Brasica juncea</t>
  </si>
  <si>
    <t>654</t>
  </si>
  <si>
    <t>Blackberry</t>
  </si>
  <si>
    <t>Rubus fruticosus</t>
  </si>
  <si>
    <t>662</t>
  </si>
  <si>
    <t>Tayberry</t>
  </si>
  <si>
    <t>Rubus fruticosus x idaeus</t>
  </si>
  <si>
    <t>048</t>
  </si>
  <si>
    <t>Arugola</t>
  </si>
  <si>
    <t>Eruca sativa</t>
  </si>
  <si>
    <t>998</t>
  </si>
  <si>
    <t>Mountain pine</t>
  </si>
  <si>
    <t>Pinus mugo</t>
  </si>
  <si>
    <t>002</t>
  </si>
  <si>
    <t>Summer rye</t>
  </si>
  <si>
    <t>jara rž</t>
  </si>
  <si>
    <t>Secale cereale</t>
  </si>
  <si>
    <t>802</t>
  </si>
  <si>
    <t>Winter rye</t>
  </si>
  <si>
    <t>678</t>
  </si>
  <si>
    <t>Fly honeysuckle</t>
  </si>
  <si>
    <t>Lonicera caerulea</t>
  </si>
  <si>
    <t>024</t>
  </si>
  <si>
    <t>737</t>
  </si>
  <si>
    <t>Lavender</t>
  </si>
  <si>
    <t>Lavandula</t>
  </si>
  <si>
    <t>677</t>
  </si>
  <si>
    <t>Sorb tree</t>
  </si>
  <si>
    <t>Sorbus domestica</t>
  </si>
  <si>
    <t>049</t>
  </si>
  <si>
    <t>Sweet maize</t>
  </si>
  <si>
    <t>019</t>
  </si>
  <si>
    <t xml:space="preserve">krmna pesa, koleraba </t>
  </si>
  <si>
    <t>623</t>
  </si>
  <si>
    <t>Common plum, Flea</t>
  </si>
  <si>
    <t xml:space="preserve">Prunus domestica </t>
  </si>
  <si>
    <t>647</t>
  </si>
  <si>
    <t>Common fig</t>
  </si>
  <si>
    <t>Ficus carica</t>
  </si>
  <si>
    <t>030</t>
  </si>
  <si>
    <t>Soybean</t>
  </si>
  <si>
    <t>soja</t>
  </si>
  <si>
    <t>Glycine max</t>
  </si>
  <si>
    <t>012</t>
  </si>
  <si>
    <t>Sunflower</t>
  </si>
  <si>
    <t>sončnice</t>
  </si>
  <si>
    <t>Helianthus annuus</t>
  </si>
  <si>
    <t>Sun flower</t>
  </si>
  <si>
    <t>021</t>
  </si>
  <si>
    <t>Mixture of summer wheat and summer rye</t>
  </si>
  <si>
    <t>Triticum aestivum, Secale cereale</t>
  </si>
  <si>
    <t>821</t>
  </si>
  <si>
    <t>Mixture of winter wheat and summer rye</t>
  </si>
  <si>
    <t>116</t>
  </si>
  <si>
    <t>Sudan grass</t>
  </si>
  <si>
    <t>Sorghum sudannense</t>
  </si>
  <si>
    <t>680</t>
  </si>
  <si>
    <t>Dog-rose</t>
  </si>
  <si>
    <t>Rosa canina</t>
  </si>
  <si>
    <t>703</t>
  </si>
  <si>
    <t>Asparagus</t>
  </si>
  <si>
    <t>Asparagus officinalis</t>
  </si>
  <si>
    <t>333</t>
  </si>
  <si>
    <t>723</t>
  </si>
  <si>
    <t>Tobacco</t>
  </si>
  <si>
    <t>Nicotiana tabacum</t>
  </si>
  <si>
    <t>204</t>
  </si>
  <si>
    <t>2 times mowed meadows</t>
  </si>
  <si>
    <t>2x košen travnik</t>
  </si>
  <si>
    <t>Meadows</t>
  </si>
  <si>
    <t>505</t>
  </si>
  <si>
    <t>Grass asfter main crop</t>
  </si>
  <si>
    <t>201</t>
  </si>
  <si>
    <t>Grasses</t>
  </si>
  <si>
    <t>trave</t>
  </si>
  <si>
    <t>200</t>
  </si>
  <si>
    <t>Grasses for seed production</t>
  </si>
  <si>
    <t>202</t>
  </si>
  <si>
    <t>Grass roll</t>
  </si>
  <si>
    <t>203</t>
  </si>
  <si>
    <t>025</t>
  </si>
  <si>
    <t>Summer durum wheat</t>
  </si>
  <si>
    <t>jara trda pšenica</t>
  </si>
  <si>
    <t>Triticum turgidum var. durum</t>
  </si>
  <si>
    <t>825</t>
  </si>
  <si>
    <t>Winter dorum wheat</t>
  </si>
  <si>
    <t>prezimna trda pšenica</t>
  </si>
  <si>
    <t>007</t>
  </si>
  <si>
    <t>Summer triticale</t>
  </si>
  <si>
    <t>jara tritikala</t>
  </si>
  <si>
    <t>Triticosecale Wittmack</t>
  </si>
  <si>
    <t>807</t>
  </si>
  <si>
    <t>Winter triticala</t>
  </si>
  <si>
    <t>prezimna tritikala</t>
  </si>
  <si>
    <t>704</t>
  </si>
  <si>
    <t>Vitis nursery</t>
  </si>
  <si>
    <t>706</t>
  </si>
  <si>
    <t>Vineyard (establish)</t>
  </si>
  <si>
    <t>029</t>
  </si>
  <si>
    <t>Hop rootstock</t>
  </si>
  <si>
    <t>100</t>
  </si>
  <si>
    <t>626</t>
  </si>
  <si>
    <t>Sour cherry</t>
  </si>
  <si>
    <t>Prunus cerasus</t>
  </si>
  <si>
    <t>210</t>
  </si>
  <si>
    <t>Sweet lupin</t>
  </si>
  <si>
    <t>volčji bob</t>
  </si>
  <si>
    <t>Lupinus angustifolius</t>
  </si>
  <si>
    <t>031</t>
  </si>
  <si>
    <t>Summer Poppy flower</t>
  </si>
  <si>
    <t>jari mak</t>
  </si>
  <si>
    <t>Papaver somniferum</t>
  </si>
  <si>
    <t>Poppy</t>
  </si>
  <si>
    <t>831</t>
  </si>
  <si>
    <t>Winter Poppy flower</t>
  </si>
  <si>
    <t>ozimni mak</t>
  </si>
  <si>
    <t>736</t>
  </si>
  <si>
    <t>Rose</t>
  </si>
  <si>
    <t>Rosa spp.</t>
  </si>
  <si>
    <t>117</t>
  </si>
  <si>
    <t>Annual ryegrass</t>
  </si>
  <si>
    <t> Lolium multiflorum Lam. var. westerwoldicum</t>
  </si>
  <si>
    <t>402</t>
  </si>
  <si>
    <t xml:space="preserve">Field vegetable production - mixture; </t>
  </si>
  <si>
    <t>pridelava zelenjave na njivi mešanica</t>
  </si>
  <si>
    <t>618</t>
  </si>
  <si>
    <t>Jujube red date</t>
  </si>
  <si>
    <t>Žižula</t>
  </si>
  <si>
    <t>Ziziphus zizyphus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</si>
</sst>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rgb="FF222222"/>
      <name val="Arial"/>
      <family val="2"/>
      <charset val="238"/>
    </font>
    <font>
      <sz val="11"/>
      <color rgb="FF000000"/>
      <name val="Calibri"/>
      <family val="2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2" fillId="0" borderId="3" xfId="1" applyBorder="1"/>
    <xf numFmtId="0" fontId="2" fillId="0" borderId="4" xfId="1" applyBorder="1"/>
    <xf numFmtId="0" fontId="2" fillId="0" borderId="0" xfId="1" applyFill="1" applyBorder="1"/>
    <xf numFmtId="0" fontId="0" fillId="2" borderId="0" xfId="0" applyFill="1"/>
    <xf numFmtId="0" fontId="0" fillId="0" borderId="5" xfId="0" applyFill="1" applyBorder="1"/>
    <xf numFmtId="0" fontId="0" fillId="0" borderId="0" xfId="0" applyFill="1" applyBorder="1"/>
    <xf numFmtId="0" fontId="2" fillId="0" borderId="5" xfId="1" applyFill="1" applyBorder="1"/>
    <xf numFmtId="0" fontId="0" fillId="3" borderId="0" xfId="0" applyFill="1" applyAlignment="1">
      <alignment horizontal="left"/>
    </xf>
    <xf numFmtId="49" fontId="0" fillId="2" borderId="0" xfId="0" applyNumberFormat="1" applyFill="1"/>
    <xf numFmtId="0" fontId="2" fillId="0" borderId="0" xfId="1" applyFont="1" applyFill="1" applyBorder="1"/>
    <xf numFmtId="0" fontId="0" fillId="0" borderId="0" xfId="0" applyFill="1"/>
    <xf numFmtId="0" fontId="3" fillId="0" borderId="0" xfId="0" applyFont="1" applyFill="1"/>
    <xf numFmtId="0" fontId="4" fillId="0" borderId="0" xfId="0" applyFont="1" applyFill="1" applyBorder="1"/>
    <xf numFmtId="0" fontId="0" fillId="0" borderId="6" xfId="0" applyFill="1" applyBorder="1"/>
    <xf numFmtId="0" fontId="0" fillId="0" borderId="7" xfId="0" applyFill="1" applyBorder="1"/>
  </cellXfs>
  <cellStyles count="2">
    <cellStyle name="Navadno 4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</xdr:row>
      <xdr:rowOff>0</xdr:rowOff>
    </xdr:from>
    <xdr:to>
      <xdr:col>5</xdr:col>
      <xdr:colOff>57150</xdr:colOff>
      <xdr:row>155</xdr:row>
      <xdr:rowOff>9525</xdr:rowOff>
    </xdr:to>
    <xdr:pic>
      <xdr:nvPicPr>
        <xdr:cNvPr id="2" name="Slika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29375100"/>
          <a:ext cx="36576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5/Sinergise_prijava/2017/SLO_Non-EO_LPISfield_CropType_29062018/slovenian_lpis_sifra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frantKMRS_zdruzen_preurejen"/>
      <sheetName val="LUTd_CROPtype_Slovenia"/>
      <sheetName val="LUT_obrazec"/>
      <sheetName val="Pregled_narejenega"/>
    </sheetNames>
    <sheetDataSet>
      <sheetData sheetId="0"/>
      <sheetData sheetId="1">
        <row r="2">
          <cell r="E2" t="str">
            <v>000</v>
          </cell>
          <cell r="F2" t="str">
            <v>ni v uporabi</v>
          </cell>
          <cell r="G2" t="str">
            <v>2015 -</v>
          </cell>
          <cell r="H2">
            <v>42724</v>
          </cell>
          <cell r="I2" t="str">
            <v>ni v uporabi</v>
          </cell>
        </row>
        <row r="3">
          <cell r="E3" t="str">
            <v>001</v>
          </cell>
          <cell r="F3" t="str">
            <v>pšenica (jara)</v>
          </cell>
          <cell r="G3" t="str">
            <v>2015 -</v>
          </cell>
          <cell r="H3">
            <v>42724</v>
          </cell>
          <cell r="I3" t="str">
            <v>pšenica (jara)</v>
          </cell>
        </row>
        <row r="4">
          <cell r="E4" t="str">
            <v>002</v>
          </cell>
          <cell r="F4" t="str">
            <v>rž (jara)</v>
          </cell>
          <cell r="G4" t="str">
            <v>2015 -</v>
          </cell>
          <cell r="H4">
            <v>42724</v>
          </cell>
          <cell r="I4" t="str">
            <v>rž (jara)</v>
          </cell>
        </row>
        <row r="5">
          <cell r="E5" t="str">
            <v>003</v>
          </cell>
          <cell r="F5" t="str">
            <v>pira (jara)</v>
          </cell>
          <cell r="G5" t="str">
            <v>2015 -</v>
          </cell>
          <cell r="H5">
            <v>42724</v>
          </cell>
          <cell r="I5" t="str">
            <v>pira (jara)</v>
          </cell>
        </row>
        <row r="6">
          <cell r="E6" t="str">
            <v>004</v>
          </cell>
          <cell r="F6" t="str">
            <v>ajda</v>
          </cell>
          <cell r="G6" t="str">
            <v>2015 -</v>
          </cell>
          <cell r="H6">
            <v>42724</v>
          </cell>
          <cell r="I6" t="str">
            <v>ajda</v>
          </cell>
        </row>
        <row r="7">
          <cell r="E7" t="str">
            <v>005</v>
          </cell>
          <cell r="F7" t="str">
            <v>koruza za zrnje</v>
          </cell>
          <cell r="G7" t="str">
            <v>2015 -</v>
          </cell>
          <cell r="H7">
            <v>42724</v>
          </cell>
          <cell r="I7" t="str">
            <v>koruza za zrnje</v>
          </cell>
        </row>
        <row r="8">
          <cell r="E8" t="str">
            <v>006</v>
          </cell>
          <cell r="F8" t="str">
            <v>koruza za silažo</v>
          </cell>
          <cell r="G8" t="str">
            <v>2015 -</v>
          </cell>
          <cell r="H8">
            <v>42724</v>
          </cell>
          <cell r="I8" t="str">
            <v>koruza za silažo</v>
          </cell>
        </row>
        <row r="9">
          <cell r="E9" t="str">
            <v>007</v>
          </cell>
          <cell r="F9" t="str">
            <v>tritikala (jara)</v>
          </cell>
          <cell r="G9" t="str">
            <v>2015 -</v>
          </cell>
          <cell r="H9">
            <v>42724</v>
          </cell>
          <cell r="I9" t="str">
            <v>tritikala (jara)</v>
          </cell>
        </row>
        <row r="10">
          <cell r="E10" t="str">
            <v>008</v>
          </cell>
          <cell r="F10" t="str">
            <v>oves (jari)</v>
          </cell>
          <cell r="G10" t="str">
            <v>2015 -</v>
          </cell>
          <cell r="H10">
            <v>42724</v>
          </cell>
          <cell r="I10" t="str">
            <v>oves (jari)</v>
          </cell>
        </row>
        <row r="11">
          <cell r="E11" t="str">
            <v>009</v>
          </cell>
          <cell r="F11" t="str">
            <v>ječmen (jari)</v>
          </cell>
          <cell r="G11" t="str">
            <v>2015 -</v>
          </cell>
          <cell r="H11">
            <v>42724</v>
          </cell>
          <cell r="I11" t="str">
            <v>ječmen (jari)</v>
          </cell>
        </row>
        <row r="12">
          <cell r="E12" t="str">
            <v>010</v>
          </cell>
          <cell r="F12" t="str">
            <v>proso</v>
          </cell>
          <cell r="G12" t="str">
            <v>2015 -</v>
          </cell>
          <cell r="H12">
            <v>42724</v>
          </cell>
          <cell r="I12" t="str">
            <v>proso</v>
          </cell>
        </row>
        <row r="13">
          <cell r="E13" t="str">
            <v>011</v>
          </cell>
          <cell r="F13" t="str">
            <v>mešanice žit (jara)</v>
          </cell>
          <cell r="G13" t="str">
            <v>2015 -</v>
          </cell>
          <cell r="H13">
            <v>42724</v>
          </cell>
          <cell r="I13" t="str">
            <v>mešanice žit (jara)</v>
          </cell>
        </row>
        <row r="14">
          <cell r="E14" t="str">
            <v>012</v>
          </cell>
          <cell r="F14" t="str">
            <v>sončnice</v>
          </cell>
          <cell r="G14" t="str">
            <v>2015 -</v>
          </cell>
          <cell r="H14">
            <v>42724</v>
          </cell>
          <cell r="I14" t="str">
            <v>sončnice</v>
          </cell>
        </row>
        <row r="15">
          <cell r="E15" t="str">
            <v>013</v>
          </cell>
          <cell r="F15" t="str">
            <v>oljna buča</v>
          </cell>
          <cell r="G15" t="str">
            <v>2015 -</v>
          </cell>
          <cell r="H15">
            <v>42724</v>
          </cell>
          <cell r="I15" t="str">
            <v>oljna buča</v>
          </cell>
        </row>
        <row r="16">
          <cell r="E16" t="str">
            <v>014</v>
          </cell>
          <cell r="F16" t="str">
            <v>oljna ogrščica (jara)</v>
          </cell>
          <cell r="G16" t="str">
            <v>2015 -</v>
          </cell>
          <cell r="H16">
            <v>42724</v>
          </cell>
          <cell r="I16" t="str">
            <v>oljna ogrščica (jara)</v>
          </cell>
        </row>
        <row r="17">
          <cell r="E17" t="str">
            <v>017</v>
          </cell>
          <cell r="F17" t="str">
            <v>krmni bob</v>
          </cell>
          <cell r="G17" t="str">
            <v>2015 -</v>
          </cell>
          <cell r="H17">
            <v>42724</v>
          </cell>
          <cell r="I17" t="str">
            <v>krmni bob</v>
          </cell>
        </row>
        <row r="18">
          <cell r="E18" t="str">
            <v>019</v>
          </cell>
          <cell r="F18" t="str">
            <v>sladkorna  pesa</v>
          </cell>
          <cell r="G18" t="str">
            <v>2015 -</v>
          </cell>
          <cell r="H18">
            <v>42724</v>
          </cell>
          <cell r="I18" t="str">
            <v>sladkorna  pesa</v>
          </cell>
        </row>
        <row r="19">
          <cell r="E19" t="str">
            <v>020</v>
          </cell>
          <cell r="F19" t="str">
            <v>krompir</v>
          </cell>
          <cell r="G19" t="str">
            <v>2015 -</v>
          </cell>
          <cell r="H19">
            <v>42724</v>
          </cell>
          <cell r="I19" t="str">
            <v>krompir</v>
          </cell>
        </row>
        <row r="20">
          <cell r="E20" t="str">
            <v>021</v>
          </cell>
          <cell r="F20" t="str">
            <v>soržica (jara)</v>
          </cell>
          <cell r="G20" t="str">
            <v>2015 -</v>
          </cell>
          <cell r="H20">
            <v>42724</v>
          </cell>
          <cell r="I20" t="str">
            <v>soržica (jara)</v>
          </cell>
        </row>
        <row r="21">
          <cell r="E21" t="str">
            <v>024</v>
          </cell>
          <cell r="F21" t="str">
            <v>sirek</v>
          </cell>
          <cell r="G21" t="str">
            <v>2015 -</v>
          </cell>
          <cell r="H21">
            <v>42724</v>
          </cell>
          <cell r="I21" t="str">
            <v>sirek</v>
          </cell>
        </row>
        <row r="22">
          <cell r="E22" t="str">
            <v>025</v>
          </cell>
          <cell r="F22" t="str">
            <v>trda pšenica (jara)</v>
          </cell>
          <cell r="G22" t="str">
            <v>2015 -</v>
          </cell>
          <cell r="H22">
            <v>42724</v>
          </cell>
          <cell r="I22" t="str">
            <v>trda pšenica (jara)</v>
          </cell>
        </row>
        <row r="23">
          <cell r="E23" t="str">
            <v>026</v>
          </cell>
          <cell r="F23" t="str">
            <v>praha</v>
          </cell>
          <cell r="G23" t="str">
            <v>2015 -</v>
          </cell>
          <cell r="H23">
            <v>42724</v>
          </cell>
          <cell r="I23" t="str">
            <v>praha</v>
          </cell>
        </row>
        <row r="24">
          <cell r="E24" t="str">
            <v>027</v>
          </cell>
          <cell r="F24" t="str">
            <v>konoplja</v>
          </cell>
          <cell r="G24" t="str">
            <v>2015 -</v>
          </cell>
          <cell r="H24">
            <v>42724</v>
          </cell>
          <cell r="I24" t="str">
            <v>konoplja</v>
          </cell>
        </row>
        <row r="25">
          <cell r="E25" t="str">
            <v>028</v>
          </cell>
          <cell r="F25" t="str">
            <v>lan</v>
          </cell>
          <cell r="G25" t="str">
            <v>2015 -</v>
          </cell>
          <cell r="H25">
            <v>42724</v>
          </cell>
          <cell r="I25" t="str">
            <v>lan</v>
          </cell>
        </row>
        <row r="26">
          <cell r="E26" t="str">
            <v>029</v>
          </cell>
          <cell r="F26" t="str">
            <v>ukorenišče hmeljnih sadik</v>
          </cell>
          <cell r="G26" t="str">
            <v>2015 -</v>
          </cell>
          <cell r="H26">
            <v>42724</v>
          </cell>
          <cell r="I26" t="str">
            <v>ukorenišče hmeljnih sadik</v>
          </cell>
        </row>
        <row r="27">
          <cell r="E27" t="str">
            <v>030</v>
          </cell>
          <cell r="F27" t="str">
            <v>soja</v>
          </cell>
          <cell r="G27" t="str">
            <v>2015 -</v>
          </cell>
          <cell r="H27">
            <v>42724</v>
          </cell>
          <cell r="I27" t="str">
            <v>soja</v>
          </cell>
        </row>
        <row r="28">
          <cell r="E28" t="str">
            <v>031</v>
          </cell>
          <cell r="F28" t="str">
            <v>vrtni mak (jari)</v>
          </cell>
          <cell r="G28" t="str">
            <v>2015 -</v>
          </cell>
          <cell r="H28">
            <v>42724</v>
          </cell>
          <cell r="I28" t="str">
            <v>vrtni mak (jari)</v>
          </cell>
        </row>
        <row r="29">
          <cell r="E29" t="str">
            <v>032</v>
          </cell>
          <cell r="F29" t="str">
            <v>bar</v>
          </cell>
          <cell r="G29" t="str">
            <v>2015 -</v>
          </cell>
          <cell r="H29">
            <v>42724</v>
          </cell>
          <cell r="I29" t="str">
            <v>bar</v>
          </cell>
        </row>
        <row r="30">
          <cell r="E30" t="str">
            <v>033</v>
          </cell>
          <cell r="F30" t="str">
            <v>krmni grah (jari)</v>
          </cell>
          <cell r="G30" t="str">
            <v>2015 -</v>
          </cell>
          <cell r="H30">
            <v>42724</v>
          </cell>
          <cell r="I30" t="str">
            <v>krmni grah (jari)</v>
          </cell>
        </row>
        <row r="31">
          <cell r="E31" t="str">
            <v>034</v>
          </cell>
          <cell r="F31" t="str">
            <v>rjava indijska gorčica</v>
          </cell>
          <cell r="G31" t="str">
            <v>2015 -</v>
          </cell>
          <cell r="H31">
            <v>42724</v>
          </cell>
          <cell r="I31" t="str">
            <v>rjava indijska gorčica</v>
          </cell>
        </row>
        <row r="32">
          <cell r="E32" t="str">
            <v>035</v>
          </cell>
          <cell r="F32" t="str">
            <v>kamut (jari)</v>
          </cell>
          <cell r="G32" t="str">
            <v>2015 -</v>
          </cell>
          <cell r="H32">
            <v>42724</v>
          </cell>
          <cell r="I32" t="str">
            <v>kamut (jari)</v>
          </cell>
        </row>
        <row r="33">
          <cell r="E33" t="str">
            <v>036</v>
          </cell>
          <cell r="F33" t="str">
            <v>riček</v>
          </cell>
          <cell r="G33" t="str">
            <v>2015 -</v>
          </cell>
          <cell r="H33">
            <v>42724</v>
          </cell>
          <cell r="I33" t="str">
            <v>riček</v>
          </cell>
        </row>
        <row r="34">
          <cell r="E34" t="str">
            <v>037</v>
          </cell>
          <cell r="F34" t="str">
            <v>amarant</v>
          </cell>
          <cell r="G34" t="str">
            <v>2015 -</v>
          </cell>
          <cell r="H34">
            <v>42724</v>
          </cell>
          <cell r="I34" t="str">
            <v>amarant</v>
          </cell>
        </row>
        <row r="35">
          <cell r="E35" t="str">
            <v>040</v>
          </cell>
          <cell r="F35" t="str">
            <v>lubenice</v>
          </cell>
          <cell r="G35" t="str">
            <v>2015 -</v>
          </cell>
          <cell r="H35">
            <v>42724</v>
          </cell>
          <cell r="I35" t="str">
            <v>lubenice</v>
          </cell>
        </row>
        <row r="36">
          <cell r="E36" t="str">
            <v>041</v>
          </cell>
          <cell r="F36" t="str">
            <v>melone oziroma dinje</v>
          </cell>
          <cell r="G36" t="str">
            <v>2015 -</v>
          </cell>
          <cell r="H36">
            <v>42724</v>
          </cell>
          <cell r="I36" t="str">
            <v>melone oziroma dinje</v>
          </cell>
        </row>
        <row r="37">
          <cell r="E37" t="str">
            <v>042</v>
          </cell>
          <cell r="F37" t="str">
            <v>navadna buča</v>
          </cell>
          <cell r="G37" t="str">
            <v>2015 -</v>
          </cell>
          <cell r="H37">
            <v>42724</v>
          </cell>
          <cell r="I37" t="str">
            <v>navadna buča</v>
          </cell>
        </row>
        <row r="38">
          <cell r="E38" t="str">
            <v>043</v>
          </cell>
          <cell r="F38" t="str">
            <v>črni koren</v>
          </cell>
          <cell r="G38" t="str">
            <v>2015 -</v>
          </cell>
          <cell r="H38">
            <v>42724</v>
          </cell>
          <cell r="I38" t="str">
            <v>črni koren</v>
          </cell>
        </row>
        <row r="39">
          <cell r="E39" t="str">
            <v>044</v>
          </cell>
          <cell r="F39" t="str">
            <v>grah</v>
          </cell>
          <cell r="G39" t="str">
            <v>2015 -</v>
          </cell>
          <cell r="H39">
            <v>42724</v>
          </cell>
          <cell r="I39" t="str">
            <v>grah</v>
          </cell>
        </row>
        <row r="40">
          <cell r="E40" t="str">
            <v>045</v>
          </cell>
          <cell r="F40" t="str">
            <v>bob</v>
          </cell>
          <cell r="G40" t="str">
            <v>2015 -</v>
          </cell>
          <cell r="H40">
            <v>42724</v>
          </cell>
          <cell r="I40" t="str">
            <v>bob</v>
          </cell>
        </row>
        <row r="41">
          <cell r="E41" t="str">
            <v>046</v>
          </cell>
          <cell r="F41" t="str">
            <v>motovilec</v>
          </cell>
          <cell r="G41" t="str">
            <v>2015 -</v>
          </cell>
          <cell r="H41">
            <v>42724</v>
          </cell>
          <cell r="I41" t="str">
            <v>motovilec</v>
          </cell>
        </row>
        <row r="42">
          <cell r="E42" t="str">
            <v>047</v>
          </cell>
          <cell r="F42" t="str">
            <v>radič</v>
          </cell>
          <cell r="G42" t="str">
            <v>2015 -</v>
          </cell>
          <cell r="H42">
            <v>42724</v>
          </cell>
          <cell r="I42" t="str">
            <v>radič</v>
          </cell>
        </row>
        <row r="43">
          <cell r="E43" t="str">
            <v>048</v>
          </cell>
          <cell r="F43" t="str">
            <v>rukola</v>
          </cell>
          <cell r="G43" t="str">
            <v>2015 -</v>
          </cell>
          <cell r="H43">
            <v>42724</v>
          </cell>
          <cell r="I43" t="str">
            <v>rukola</v>
          </cell>
        </row>
        <row r="44">
          <cell r="E44" t="str">
            <v>049</v>
          </cell>
          <cell r="F44" t="str">
            <v>sladka koruza</v>
          </cell>
          <cell r="G44" t="str">
            <v>2015 -</v>
          </cell>
          <cell r="H44">
            <v>42724</v>
          </cell>
          <cell r="I44" t="str">
            <v>sladka koruza</v>
          </cell>
        </row>
        <row r="45">
          <cell r="E45" t="str">
            <v>100</v>
          </cell>
          <cell r="F45" t="str">
            <v>vinska trta</v>
          </cell>
          <cell r="G45" t="str">
            <v>2015 -</v>
          </cell>
          <cell r="H45">
            <v>42724</v>
          </cell>
          <cell r="I45" t="str">
            <v>vinska trta</v>
          </cell>
        </row>
        <row r="46">
          <cell r="E46" t="str">
            <v>101</v>
          </cell>
          <cell r="F46" t="str">
            <v>krmna pesa</v>
          </cell>
          <cell r="G46" t="str">
            <v>2015 -</v>
          </cell>
          <cell r="H46">
            <v>42724</v>
          </cell>
          <cell r="I46" t="str">
            <v>krmna pesa</v>
          </cell>
        </row>
        <row r="47">
          <cell r="E47" t="str">
            <v>102</v>
          </cell>
          <cell r="F47" t="str">
            <v>krmna repa</v>
          </cell>
          <cell r="G47" t="str">
            <v>2015 -</v>
          </cell>
          <cell r="H47">
            <v>42724</v>
          </cell>
          <cell r="I47" t="str">
            <v>krmna repa</v>
          </cell>
        </row>
        <row r="48">
          <cell r="E48" t="str">
            <v>103</v>
          </cell>
          <cell r="F48" t="str">
            <v>oljna repica</v>
          </cell>
          <cell r="G48" t="str">
            <v>2015 -</v>
          </cell>
          <cell r="H48">
            <v>42724</v>
          </cell>
          <cell r="I48" t="str">
            <v>oljna repica</v>
          </cell>
        </row>
        <row r="49">
          <cell r="E49" t="str">
            <v>104</v>
          </cell>
          <cell r="F49" t="str">
            <v>krmna repica (jara)</v>
          </cell>
          <cell r="G49" t="str">
            <v>2015 -</v>
          </cell>
          <cell r="H49">
            <v>42724</v>
          </cell>
          <cell r="I49" t="str">
            <v>krmna repica (jara)</v>
          </cell>
        </row>
        <row r="50">
          <cell r="E50" t="str">
            <v>105</v>
          </cell>
          <cell r="F50" t="str">
            <v>krmni ohrovt</v>
          </cell>
          <cell r="G50" t="str">
            <v>2015 -</v>
          </cell>
          <cell r="H50">
            <v>42724</v>
          </cell>
          <cell r="I50" t="str">
            <v>krmni ohrovt</v>
          </cell>
        </row>
        <row r="51">
          <cell r="E51" t="str">
            <v>106</v>
          </cell>
          <cell r="F51" t="str">
            <v>krmni radič</v>
          </cell>
          <cell r="G51" t="str">
            <v>2015 -</v>
          </cell>
          <cell r="H51">
            <v>42724</v>
          </cell>
          <cell r="I51" t="str">
            <v>krmni radič</v>
          </cell>
        </row>
        <row r="52">
          <cell r="E52" t="str">
            <v>107</v>
          </cell>
          <cell r="F52" t="str">
            <v>krmno korenje</v>
          </cell>
          <cell r="G52" t="str">
            <v>2015 -</v>
          </cell>
          <cell r="H52">
            <v>42724</v>
          </cell>
          <cell r="I52" t="str">
            <v>krmno korenje</v>
          </cell>
        </row>
        <row r="53">
          <cell r="E53" t="str">
            <v>108</v>
          </cell>
          <cell r="F53" t="str">
            <v>podzemna koleraba</v>
          </cell>
          <cell r="G53" t="str">
            <v>2015 -</v>
          </cell>
          <cell r="H53">
            <v>42724</v>
          </cell>
          <cell r="I53" t="str">
            <v>podzemna koleraba</v>
          </cell>
        </row>
        <row r="54">
          <cell r="E54" t="str">
            <v>109</v>
          </cell>
          <cell r="F54" t="str">
            <v>krmni sirek</v>
          </cell>
          <cell r="G54" t="str">
            <v>2015 -</v>
          </cell>
          <cell r="H54">
            <v>42724</v>
          </cell>
          <cell r="I54" t="str">
            <v>krmni sirek</v>
          </cell>
        </row>
        <row r="55">
          <cell r="E55" t="str">
            <v>110</v>
          </cell>
          <cell r="F55" t="str">
            <v>grašica (jara)</v>
          </cell>
          <cell r="G55" t="str">
            <v>2015 -</v>
          </cell>
          <cell r="H55">
            <v>42724</v>
          </cell>
          <cell r="I55" t="str">
            <v>grašica (jara)</v>
          </cell>
        </row>
        <row r="56">
          <cell r="E56" t="str">
            <v>111</v>
          </cell>
          <cell r="F56" t="str">
            <v>bela gorjušica</v>
          </cell>
          <cell r="G56" t="str">
            <v>2015 -</v>
          </cell>
          <cell r="H56">
            <v>42724</v>
          </cell>
          <cell r="I56" t="str">
            <v>bela gorjušica</v>
          </cell>
        </row>
        <row r="57">
          <cell r="E57" t="str">
            <v>112</v>
          </cell>
          <cell r="F57" t="str">
            <v>krmna ogrščica (jara)</v>
          </cell>
          <cell r="G57" t="str">
            <v>2015 -</v>
          </cell>
          <cell r="H57">
            <v>42724</v>
          </cell>
          <cell r="I57" t="str">
            <v>krmna ogrščica (jara)</v>
          </cell>
        </row>
        <row r="58">
          <cell r="E58" t="str">
            <v>113</v>
          </cell>
          <cell r="F58" t="str">
            <v>oljna redkev</v>
          </cell>
          <cell r="G58" t="str">
            <v>2015 -</v>
          </cell>
          <cell r="H58">
            <v>42724</v>
          </cell>
          <cell r="I58" t="str">
            <v>oljna redkev</v>
          </cell>
        </row>
        <row r="59">
          <cell r="E59" t="str">
            <v>114</v>
          </cell>
          <cell r="F59" t="str">
            <v>druge rastline za krmo na njivah</v>
          </cell>
          <cell r="G59" t="str">
            <v>2015 -</v>
          </cell>
          <cell r="H59">
            <v>42724</v>
          </cell>
          <cell r="I59" t="str">
            <v>druge rastline za krmo na njivah</v>
          </cell>
        </row>
        <row r="60">
          <cell r="E60" t="str">
            <v>115</v>
          </cell>
          <cell r="F60" t="str">
            <v>abesinska gizotija</v>
          </cell>
          <cell r="G60" t="str">
            <v>2015 -</v>
          </cell>
          <cell r="H60">
            <v>42724</v>
          </cell>
          <cell r="I60" t="str">
            <v>abesinska gizotija</v>
          </cell>
        </row>
        <row r="61">
          <cell r="E61" t="str">
            <v>116</v>
          </cell>
          <cell r="F61" t="str">
            <v>sudanska trava</v>
          </cell>
          <cell r="G61" t="str">
            <v>2015 -</v>
          </cell>
          <cell r="H61">
            <v>42724</v>
          </cell>
          <cell r="I61" t="str">
            <v>sudanska trava</v>
          </cell>
        </row>
        <row r="62">
          <cell r="E62" t="str">
            <v>117</v>
          </cell>
          <cell r="F62" t="str">
            <v>westerwoldska ljuljka</v>
          </cell>
          <cell r="G62" t="str">
            <v>samo 2015</v>
          </cell>
          <cell r="H62">
            <v>42724</v>
          </cell>
          <cell r="I62" t="str">
            <v>westerwoldska ljuljka</v>
          </cell>
        </row>
        <row r="63">
          <cell r="E63" t="str">
            <v>118</v>
          </cell>
          <cell r="F63" t="str">
            <v>mnogocvetna ljulka</v>
          </cell>
          <cell r="G63" t="str">
            <v>samo 2015</v>
          </cell>
          <cell r="H63">
            <v>42724</v>
          </cell>
          <cell r="I63" t="str">
            <v>mnogocvetna ljulka</v>
          </cell>
        </row>
        <row r="64">
          <cell r="E64" t="str">
            <v>201</v>
          </cell>
          <cell r="F64" t="str">
            <v>trave</v>
          </cell>
          <cell r="G64" t="str">
            <v>2015 -</v>
          </cell>
          <cell r="H64">
            <v>42724</v>
          </cell>
          <cell r="I64" t="str">
            <v>trave</v>
          </cell>
        </row>
        <row r="65">
          <cell r="E65" t="str">
            <v>203</v>
          </cell>
          <cell r="F65" t="str">
            <v>travnodeteljne mešanice</v>
          </cell>
          <cell r="G65" t="str">
            <v>2015 -</v>
          </cell>
          <cell r="H65">
            <v>42724</v>
          </cell>
          <cell r="I65" t="str">
            <v>travnodeteljne mešanice</v>
          </cell>
        </row>
        <row r="66">
          <cell r="E66" t="str">
            <v>204</v>
          </cell>
          <cell r="F66" t="str">
            <v>trajno travinje</v>
          </cell>
          <cell r="G66" t="str">
            <v>2015 -</v>
          </cell>
          <cell r="H66">
            <v>42724</v>
          </cell>
          <cell r="I66" t="str">
            <v>trajno travinje</v>
          </cell>
        </row>
        <row r="67">
          <cell r="E67" t="str">
            <v>206</v>
          </cell>
          <cell r="F67" t="str">
            <v>deteljnotravne mešanice</v>
          </cell>
          <cell r="G67" t="str">
            <v>2015 -</v>
          </cell>
          <cell r="H67">
            <v>42724</v>
          </cell>
          <cell r="I67" t="str">
            <v>deteljnotravne mešanice</v>
          </cell>
        </row>
        <row r="68">
          <cell r="E68" t="str">
            <v>207</v>
          </cell>
          <cell r="F68" t="str">
            <v>detelja</v>
          </cell>
          <cell r="G68" t="str">
            <v>2015 -</v>
          </cell>
          <cell r="H68">
            <v>42724</v>
          </cell>
          <cell r="I68" t="str">
            <v>detelja</v>
          </cell>
        </row>
        <row r="69">
          <cell r="E69" t="str">
            <v>208</v>
          </cell>
          <cell r="F69" t="str">
            <v>lucerna</v>
          </cell>
          <cell r="G69" t="str">
            <v>2015 -</v>
          </cell>
          <cell r="H69">
            <v>42724</v>
          </cell>
          <cell r="I69" t="str">
            <v>lucerna</v>
          </cell>
        </row>
        <row r="70">
          <cell r="E70" t="str">
            <v>210</v>
          </cell>
          <cell r="F70" t="str">
            <v>volčji bob</v>
          </cell>
          <cell r="G70" t="str">
            <v>2015 -</v>
          </cell>
          <cell r="H70">
            <v>42724</v>
          </cell>
          <cell r="I70" t="str">
            <v>volčji bob</v>
          </cell>
        </row>
        <row r="71">
          <cell r="E71" t="str">
            <v>211</v>
          </cell>
          <cell r="F71" t="str">
            <v>grahor</v>
          </cell>
          <cell r="G71" t="str">
            <v>2015 -</v>
          </cell>
          <cell r="H71">
            <v>42724</v>
          </cell>
          <cell r="I71" t="str">
            <v>grahor</v>
          </cell>
        </row>
        <row r="72">
          <cell r="E72" t="str">
            <v>219</v>
          </cell>
          <cell r="F72" t="str">
            <v>facelija</v>
          </cell>
          <cell r="G72" t="str">
            <v>2015 -</v>
          </cell>
          <cell r="H72">
            <v>42724</v>
          </cell>
          <cell r="I72" t="str">
            <v>facelija</v>
          </cell>
        </row>
        <row r="73">
          <cell r="E73" t="str">
            <v>220</v>
          </cell>
          <cell r="F73" t="str">
            <v>aleksandrijska detelja</v>
          </cell>
          <cell r="G73" t="str">
            <v>2015 -</v>
          </cell>
          <cell r="H73">
            <v>42724</v>
          </cell>
          <cell r="I73" t="str">
            <v>aleksandrijska detelja</v>
          </cell>
        </row>
        <row r="74">
          <cell r="E74" t="str">
            <v>221</v>
          </cell>
          <cell r="F74" t="str">
            <v>perzijska detelja</v>
          </cell>
          <cell r="G74" t="str">
            <v>2015 -</v>
          </cell>
          <cell r="H74">
            <v>42724</v>
          </cell>
          <cell r="I74" t="str">
            <v>perzijska detelja</v>
          </cell>
        </row>
        <row r="75">
          <cell r="E75" t="str">
            <v>222</v>
          </cell>
          <cell r="F75" t="str">
            <v>inkarnatka</v>
          </cell>
          <cell r="G75" t="str">
            <v>2015 -</v>
          </cell>
          <cell r="H75">
            <v>42724</v>
          </cell>
          <cell r="I75" t="str">
            <v>inkarnatka</v>
          </cell>
        </row>
        <row r="76">
          <cell r="E76" t="str">
            <v>223</v>
          </cell>
          <cell r="F76" t="str">
            <v>navadna nokota</v>
          </cell>
          <cell r="G76" t="str">
            <v>2015 -</v>
          </cell>
          <cell r="H76">
            <v>42724</v>
          </cell>
          <cell r="I76" t="str">
            <v>navadna nokota</v>
          </cell>
        </row>
        <row r="77">
          <cell r="E77" t="str">
            <v>402</v>
          </cell>
          <cell r="F77" t="str">
            <v>zelenjadnice</v>
          </cell>
          <cell r="G77" t="str">
            <v>2015 -</v>
          </cell>
          <cell r="H77">
            <v>42724</v>
          </cell>
          <cell r="I77" t="str">
            <v>zelenjadnice</v>
          </cell>
        </row>
        <row r="78">
          <cell r="E78" t="str">
            <v>404</v>
          </cell>
          <cell r="F78" t="str">
            <v>njivska zelišča</v>
          </cell>
          <cell r="G78" t="str">
            <v>2015 -</v>
          </cell>
          <cell r="H78">
            <v>42724</v>
          </cell>
          <cell r="I78" t="str">
            <v>njivska zelišča</v>
          </cell>
        </row>
        <row r="79">
          <cell r="E79" t="str">
            <v>405</v>
          </cell>
          <cell r="F79" t="str">
            <v>mešana raba (zelenjadnice, poljščine, dišavnice, zdravilna zelišča)</v>
          </cell>
          <cell r="G79" t="str">
            <v>2015 -</v>
          </cell>
          <cell r="H79">
            <v>42724</v>
          </cell>
          <cell r="I79" t="str">
            <v>mešana raba (zelenjadnice, poljščine, dišavnice, zdravilna zelišča)</v>
          </cell>
        </row>
        <row r="80">
          <cell r="E80" t="str">
            <v>409</v>
          </cell>
          <cell r="F80" t="str">
            <v>mešane zelenjadnice pod 0,1 ha</v>
          </cell>
          <cell r="G80" t="str">
            <v>2015 -</v>
          </cell>
          <cell r="H80">
            <v>42724</v>
          </cell>
          <cell r="I80" t="str">
            <v>mešane zelenjadnice pod 0,1 ha</v>
          </cell>
        </row>
        <row r="81">
          <cell r="E81" t="str">
            <v>505</v>
          </cell>
          <cell r="F81" t="str">
            <v>trava - podsevek</v>
          </cell>
          <cell r="G81" t="str">
            <v>2015 -</v>
          </cell>
          <cell r="H81">
            <v>42724</v>
          </cell>
          <cell r="I81" t="str">
            <v>trava - podsevek</v>
          </cell>
        </row>
        <row r="82">
          <cell r="E82" t="str">
            <v>506</v>
          </cell>
          <cell r="F82" t="str">
            <v>mešanica rastlin - naknadni posevek</v>
          </cell>
          <cell r="G82" t="str">
            <v>2015 -</v>
          </cell>
          <cell r="H82">
            <v>42724</v>
          </cell>
          <cell r="I82" t="str">
            <v>mešanica rastlin - naknadni posevek</v>
          </cell>
        </row>
        <row r="83">
          <cell r="E83" t="str">
            <v>555</v>
          </cell>
          <cell r="F83" t="str">
            <v>brez zahtevka</v>
          </cell>
          <cell r="G83" t="str">
            <v>2015 -</v>
          </cell>
          <cell r="H83">
            <v>42724</v>
          </cell>
          <cell r="I83" t="str">
            <v>brez zahtevka</v>
          </cell>
        </row>
        <row r="84">
          <cell r="E84" t="str">
            <v>611</v>
          </cell>
          <cell r="F84" t="str">
            <v>jablana</v>
          </cell>
          <cell r="G84" t="str">
            <v>2015 -</v>
          </cell>
          <cell r="H84">
            <v>42724</v>
          </cell>
          <cell r="I84" t="str">
            <v>jablana</v>
          </cell>
        </row>
        <row r="85">
          <cell r="E85" t="str">
            <v>611</v>
          </cell>
          <cell r="F85" t="str">
            <v>jablana</v>
          </cell>
          <cell r="G85" t="str">
            <v>2015 -</v>
          </cell>
          <cell r="H85">
            <v>42724</v>
          </cell>
          <cell r="I85" t="str">
            <v>jablana</v>
          </cell>
        </row>
        <row r="86">
          <cell r="E86" t="str">
            <v>612</v>
          </cell>
          <cell r="F86" t="str">
            <v>hruška</v>
          </cell>
          <cell r="G86" t="str">
            <v>2015 -</v>
          </cell>
          <cell r="H86">
            <v>42724</v>
          </cell>
          <cell r="I86" t="str">
            <v>hruška</v>
          </cell>
        </row>
        <row r="87">
          <cell r="E87" t="str">
            <v>612</v>
          </cell>
          <cell r="F87" t="str">
            <v>hruška</v>
          </cell>
          <cell r="G87" t="str">
            <v>2015 -</v>
          </cell>
          <cell r="H87">
            <v>42724</v>
          </cell>
          <cell r="I87" t="str">
            <v>hruška</v>
          </cell>
        </row>
        <row r="88">
          <cell r="E88" t="str">
            <v>613</v>
          </cell>
          <cell r="F88" t="str">
            <v>kutina</v>
          </cell>
          <cell r="G88" t="str">
            <v>2015 -</v>
          </cell>
          <cell r="H88">
            <v>42724</v>
          </cell>
          <cell r="I88" t="str">
            <v>kutina</v>
          </cell>
        </row>
        <row r="89">
          <cell r="E89" t="str">
            <v>613</v>
          </cell>
          <cell r="F89" t="str">
            <v>kutina</v>
          </cell>
          <cell r="G89" t="str">
            <v>2015 -</v>
          </cell>
          <cell r="H89">
            <v>42724</v>
          </cell>
          <cell r="I89" t="str">
            <v>kutina</v>
          </cell>
        </row>
        <row r="90">
          <cell r="E90" t="str">
            <v>614</v>
          </cell>
          <cell r="F90" t="str">
            <v>nashi</v>
          </cell>
          <cell r="G90" t="str">
            <v>2015 -</v>
          </cell>
          <cell r="H90">
            <v>42724</v>
          </cell>
          <cell r="I90" t="str">
            <v>nashi</v>
          </cell>
        </row>
        <row r="91">
          <cell r="E91" t="str">
            <v>615</v>
          </cell>
          <cell r="F91" t="str">
            <v>granatno jabolko</v>
          </cell>
          <cell r="G91" t="str">
            <v>2015 -</v>
          </cell>
          <cell r="H91">
            <v>42724</v>
          </cell>
          <cell r="I91" t="str">
            <v>granatno jabolko</v>
          </cell>
        </row>
        <row r="92">
          <cell r="E92" t="str">
            <v>615</v>
          </cell>
          <cell r="F92" t="str">
            <v>granatno jabolko</v>
          </cell>
          <cell r="G92" t="str">
            <v>2015 -</v>
          </cell>
          <cell r="H92">
            <v>42724</v>
          </cell>
          <cell r="I92" t="str">
            <v>granatno jabolko</v>
          </cell>
        </row>
        <row r="93">
          <cell r="E93" t="str">
            <v>616</v>
          </cell>
          <cell r="F93" t="str">
            <v>nešplja</v>
          </cell>
          <cell r="G93" t="str">
            <v>2015 -</v>
          </cell>
          <cell r="H93">
            <v>42724</v>
          </cell>
          <cell r="I93" t="str">
            <v>nešplja</v>
          </cell>
        </row>
        <row r="94">
          <cell r="E94" t="str">
            <v>616</v>
          </cell>
          <cell r="F94" t="str">
            <v>nešplja</v>
          </cell>
          <cell r="G94" t="str">
            <v>2015 -</v>
          </cell>
          <cell r="H94">
            <v>42724</v>
          </cell>
          <cell r="I94" t="str">
            <v>nešplja</v>
          </cell>
        </row>
        <row r="95">
          <cell r="E95" t="str">
            <v>618</v>
          </cell>
          <cell r="F95" t="str">
            <v>žižula</v>
          </cell>
          <cell r="G95" t="str">
            <v>2015 -</v>
          </cell>
          <cell r="H95">
            <v>42724</v>
          </cell>
          <cell r="I95" t="str">
            <v>žižula</v>
          </cell>
        </row>
        <row r="96">
          <cell r="E96" t="str">
            <v>618</v>
          </cell>
          <cell r="F96" t="str">
            <v>žižula</v>
          </cell>
          <cell r="G96" t="str">
            <v>2015 -</v>
          </cell>
          <cell r="H96">
            <v>42724</v>
          </cell>
          <cell r="I96" t="str">
            <v>žižula</v>
          </cell>
        </row>
        <row r="97">
          <cell r="E97" t="str">
            <v>619</v>
          </cell>
          <cell r="F97" t="str">
            <v>feioja</v>
          </cell>
          <cell r="G97" t="str">
            <v>2015 -</v>
          </cell>
          <cell r="H97">
            <v>42724</v>
          </cell>
          <cell r="I97" t="str">
            <v>feioja</v>
          </cell>
        </row>
        <row r="98">
          <cell r="E98" t="str">
            <v>621</v>
          </cell>
          <cell r="F98" t="str">
            <v>breskev</v>
          </cell>
          <cell r="G98" t="str">
            <v>2015 -</v>
          </cell>
          <cell r="H98">
            <v>42724</v>
          </cell>
          <cell r="I98" t="str">
            <v>breskev</v>
          </cell>
        </row>
        <row r="99">
          <cell r="E99" t="str">
            <v>621</v>
          </cell>
          <cell r="F99" t="str">
            <v>breskev</v>
          </cell>
          <cell r="G99" t="str">
            <v>2015 -</v>
          </cell>
          <cell r="H99">
            <v>42724</v>
          </cell>
          <cell r="I99" t="str">
            <v>breskev</v>
          </cell>
        </row>
        <row r="100">
          <cell r="E100" t="str">
            <v>622</v>
          </cell>
          <cell r="F100" t="str">
            <v>nektarina</v>
          </cell>
          <cell r="G100" t="str">
            <v>2015 -</v>
          </cell>
          <cell r="H100">
            <v>42724</v>
          </cell>
          <cell r="I100" t="str">
            <v>nektarina</v>
          </cell>
        </row>
        <row r="101">
          <cell r="E101" t="str">
            <v>622</v>
          </cell>
          <cell r="F101" t="str">
            <v>nektarina</v>
          </cell>
          <cell r="G101" t="str">
            <v>2015 -</v>
          </cell>
          <cell r="H101">
            <v>42724</v>
          </cell>
          <cell r="I101" t="str">
            <v>nektarina</v>
          </cell>
        </row>
        <row r="102">
          <cell r="E102" t="str">
            <v>623</v>
          </cell>
          <cell r="F102" t="str">
            <v>sliva/češplja</v>
          </cell>
          <cell r="G102" t="str">
            <v>2015 -</v>
          </cell>
          <cell r="H102">
            <v>42724</v>
          </cell>
          <cell r="I102" t="str">
            <v>sliva/češplja</v>
          </cell>
        </row>
        <row r="103">
          <cell r="E103" t="str">
            <v>623</v>
          </cell>
          <cell r="F103" t="str">
            <v>sliva/češplja</v>
          </cell>
          <cell r="G103" t="str">
            <v>2015 -</v>
          </cell>
          <cell r="H103">
            <v>42724</v>
          </cell>
          <cell r="I103" t="str">
            <v>sliva/češplja</v>
          </cell>
        </row>
        <row r="104">
          <cell r="E104" t="str">
            <v>624</v>
          </cell>
          <cell r="F104" t="str">
            <v>marelica</v>
          </cell>
          <cell r="G104" t="str">
            <v>2015 -</v>
          </cell>
          <cell r="H104">
            <v>42724</v>
          </cell>
          <cell r="I104" t="str">
            <v>marelica</v>
          </cell>
        </row>
        <row r="105">
          <cell r="E105" t="str">
            <v>624</v>
          </cell>
          <cell r="F105" t="str">
            <v>marelica</v>
          </cell>
          <cell r="G105" t="str">
            <v>2015 -</v>
          </cell>
          <cell r="H105">
            <v>42724</v>
          </cell>
          <cell r="I105" t="str">
            <v>marelica</v>
          </cell>
        </row>
        <row r="106">
          <cell r="E106" t="str">
            <v>625</v>
          </cell>
          <cell r="F106" t="str">
            <v>češnja</v>
          </cell>
          <cell r="G106" t="str">
            <v>2015 -</v>
          </cell>
          <cell r="H106">
            <v>42724</v>
          </cell>
          <cell r="I106" t="str">
            <v>češnja</v>
          </cell>
        </row>
        <row r="107">
          <cell r="E107" t="str">
            <v>625</v>
          </cell>
          <cell r="F107" t="str">
            <v>češnja</v>
          </cell>
          <cell r="G107" t="str">
            <v>2015 -</v>
          </cell>
          <cell r="H107">
            <v>42724</v>
          </cell>
          <cell r="I107" t="str">
            <v>češnja</v>
          </cell>
        </row>
        <row r="108">
          <cell r="E108" t="str">
            <v>626</v>
          </cell>
          <cell r="F108" t="str">
            <v>višnja</v>
          </cell>
          <cell r="G108" t="str">
            <v>2015 -</v>
          </cell>
          <cell r="H108">
            <v>42724</v>
          </cell>
          <cell r="I108" t="str">
            <v>višnja</v>
          </cell>
        </row>
        <row r="109">
          <cell r="E109" t="str">
            <v>626</v>
          </cell>
          <cell r="F109" t="str">
            <v>višnja</v>
          </cell>
          <cell r="G109" t="str">
            <v>2015 -</v>
          </cell>
          <cell r="H109">
            <v>42724</v>
          </cell>
          <cell r="I109" t="str">
            <v>višnja</v>
          </cell>
        </row>
        <row r="110">
          <cell r="E110" t="str">
            <v>627</v>
          </cell>
          <cell r="F110" t="str">
            <v>japonska nešplja</v>
          </cell>
          <cell r="G110" t="str">
            <v>2015 -</v>
          </cell>
          <cell r="H110">
            <v>42724</v>
          </cell>
          <cell r="I110" t="str">
            <v>japonska nešplja</v>
          </cell>
        </row>
        <row r="111">
          <cell r="E111" t="str">
            <v>631</v>
          </cell>
          <cell r="F111" t="str">
            <v>oreh</v>
          </cell>
          <cell r="G111" t="str">
            <v>2015 -</v>
          </cell>
          <cell r="H111">
            <v>42724</v>
          </cell>
          <cell r="I111" t="str">
            <v>oreh</v>
          </cell>
        </row>
        <row r="112">
          <cell r="E112" t="str">
            <v>631</v>
          </cell>
          <cell r="F112" t="str">
            <v>oreh</v>
          </cell>
          <cell r="G112" t="str">
            <v>2015 -</v>
          </cell>
          <cell r="H112">
            <v>42724</v>
          </cell>
          <cell r="I112" t="str">
            <v>oreh</v>
          </cell>
        </row>
        <row r="113">
          <cell r="E113" t="str">
            <v>632</v>
          </cell>
          <cell r="F113" t="str">
            <v>leska</v>
          </cell>
          <cell r="G113" t="str">
            <v>2015 -</v>
          </cell>
          <cell r="H113">
            <v>42724</v>
          </cell>
          <cell r="I113" t="str">
            <v>leska</v>
          </cell>
        </row>
        <row r="114">
          <cell r="E114" t="str">
            <v>632</v>
          </cell>
          <cell r="F114" t="str">
            <v>leska</v>
          </cell>
          <cell r="G114" t="str">
            <v>2015 -</v>
          </cell>
          <cell r="H114">
            <v>42724</v>
          </cell>
          <cell r="I114" t="str">
            <v>leska</v>
          </cell>
        </row>
        <row r="115">
          <cell r="E115" t="str">
            <v>633</v>
          </cell>
          <cell r="F115" t="str">
            <v>mandelj</v>
          </cell>
          <cell r="G115" t="str">
            <v>2015 -</v>
          </cell>
          <cell r="H115">
            <v>42724</v>
          </cell>
          <cell r="I115" t="str">
            <v>mandelj</v>
          </cell>
        </row>
        <row r="116">
          <cell r="E116" t="str">
            <v>633</v>
          </cell>
          <cell r="F116" t="str">
            <v>mandelj</v>
          </cell>
          <cell r="G116" t="str">
            <v>2015 -</v>
          </cell>
          <cell r="H116">
            <v>42724</v>
          </cell>
          <cell r="I116" t="str">
            <v>mandelj</v>
          </cell>
        </row>
        <row r="117">
          <cell r="E117" t="str">
            <v>642</v>
          </cell>
          <cell r="F117" t="str">
            <v>kivi</v>
          </cell>
          <cell r="G117" t="str">
            <v>2015 -</v>
          </cell>
          <cell r="H117">
            <v>42724</v>
          </cell>
          <cell r="I117" t="str">
            <v>kivi</v>
          </cell>
        </row>
        <row r="118">
          <cell r="E118" t="str">
            <v>642</v>
          </cell>
          <cell r="F118" t="str">
            <v>kivi</v>
          </cell>
          <cell r="G118" t="str">
            <v>2015 -</v>
          </cell>
          <cell r="H118">
            <v>42724</v>
          </cell>
          <cell r="I118" t="str">
            <v>kivi</v>
          </cell>
        </row>
        <row r="119">
          <cell r="E119" t="str">
            <v>643</v>
          </cell>
          <cell r="F119" t="str">
            <v>kaki</v>
          </cell>
          <cell r="G119" t="str">
            <v>2015 -</v>
          </cell>
          <cell r="H119">
            <v>42724</v>
          </cell>
          <cell r="I119" t="str">
            <v>kaki</v>
          </cell>
        </row>
        <row r="120">
          <cell r="E120" t="str">
            <v>643</v>
          </cell>
          <cell r="F120" t="str">
            <v>kaki</v>
          </cell>
          <cell r="G120" t="str">
            <v>2015 -</v>
          </cell>
          <cell r="H120">
            <v>42724</v>
          </cell>
          <cell r="I120" t="str">
            <v>kaki</v>
          </cell>
        </row>
        <row r="121">
          <cell r="E121" t="str">
            <v>644</v>
          </cell>
          <cell r="F121" t="str">
            <v>kostanj</v>
          </cell>
          <cell r="G121" t="str">
            <v>2015 -</v>
          </cell>
          <cell r="H121">
            <v>42724</v>
          </cell>
          <cell r="I121" t="str">
            <v>kostanj</v>
          </cell>
        </row>
        <row r="122">
          <cell r="E122" t="str">
            <v>644</v>
          </cell>
          <cell r="F122" t="str">
            <v>kostanj</v>
          </cell>
          <cell r="G122" t="str">
            <v>2015 -</v>
          </cell>
          <cell r="H122">
            <v>42724</v>
          </cell>
          <cell r="I122" t="str">
            <v>kostanj</v>
          </cell>
        </row>
        <row r="123">
          <cell r="E123" t="str">
            <v>646</v>
          </cell>
          <cell r="F123" t="str">
            <v>bezeg</v>
          </cell>
          <cell r="G123" t="str">
            <v>2015 -</v>
          </cell>
          <cell r="H123">
            <v>42724</v>
          </cell>
          <cell r="I123" t="str">
            <v>bezeg</v>
          </cell>
        </row>
        <row r="124">
          <cell r="E124" t="str">
            <v>646</v>
          </cell>
          <cell r="F124" t="str">
            <v>bezeg</v>
          </cell>
          <cell r="G124" t="str">
            <v>2015 -</v>
          </cell>
          <cell r="H124">
            <v>42724</v>
          </cell>
          <cell r="I124" t="str">
            <v>bezeg</v>
          </cell>
        </row>
        <row r="125">
          <cell r="E125" t="str">
            <v>647</v>
          </cell>
          <cell r="F125" t="str">
            <v>smokva (figa)</v>
          </cell>
          <cell r="G125" t="str">
            <v>2015 -</v>
          </cell>
          <cell r="H125">
            <v>42724</v>
          </cell>
          <cell r="I125" t="str">
            <v>smokva (figa)</v>
          </cell>
        </row>
        <row r="126">
          <cell r="E126" t="str">
            <v>647</v>
          </cell>
          <cell r="F126" t="str">
            <v>smokva (figa)</v>
          </cell>
          <cell r="G126" t="str">
            <v>2015 -</v>
          </cell>
          <cell r="H126">
            <v>42724</v>
          </cell>
          <cell r="I126" t="str">
            <v>smokva (figa)</v>
          </cell>
        </row>
        <row r="127">
          <cell r="E127" t="str">
            <v>648</v>
          </cell>
          <cell r="F127" t="str">
            <v>asimina</v>
          </cell>
          <cell r="G127" t="str">
            <v>2015 -</v>
          </cell>
          <cell r="H127">
            <v>42724</v>
          </cell>
          <cell r="I127" t="str">
            <v>asimina</v>
          </cell>
        </row>
        <row r="128">
          <cell r="E128" t="str">
            <v>648</v>
          </cell>
          <cell r="F128" t="str">
            <v>asimina</v>
          </cell>
          <cell r="G128" t="str">
            <v>2015 -</v>
          </cell>
          <cell r="H128">
            <v>42724</v>
          </cell>
          <cell r="I128" t="str">
            <v>asimina</v>
          </cell>
        </row>
        <row r="129">
          <cell r="E129" t="str">
            <v>649</v>
          </cell>
          <cell r="F129" t="str">
            <v>rakitovec</v>
          </cell>
          <cell r="G129" t="str">
            <v>2015 -</v>
          </cell>
          <cell r="H129">
            <v>42724</v>
          </cell>
          <cell r="I129" t="str">
            <v>rakitovec</v>
          </cell>
        </row>
        <row r="130">
          <cell r="E130" t="str">
            <v>649</v>
          </cell>
          <cell r="F130" t="str">
            <v>rakitovec</v>
          </cell>
          <cell r="G130" t="str">
            <v>2015 -</v>
          </cell>
          <cell r="H130">
            <v>42724</v>
          </cell>
          <cell r="I130" t="str">
            <v>rakitovec</v>
          </cell>
        </row>
        <row r="131">
          <cell r="E131" t="str">
            <v>651</v>
          </cell>
          <cell r="F131" t="str">
            <v>jagoda</v>
          </cell>
          <cell r="G131" t="str">
            <v>2015 -</v>
          </cell>
          <cell r="H131">
            <v>42724</v>
          </cell>
          <cell r="I131" t="str">
            <v>jagoda</v>
          </cell>
        </row>
        <row r="132">
          <cell r="E132" t="str">
            <v>652</v>
          </cell>
          <cell r="F132" t="str">
            <v>ameriška borovnica</v>
          </cell>
          <cell r="G132" t="str">
            <v>2015 -</v>
          </cell>
          <cell r="H132">
            <v>42724</v>
          </cell>
          <cell r="I132" t="str">
            <v>ameriška borovnica</v>
          </cell>
        </row>
        <row r="133">
          <cell r="E133" t="str">
            <v>653</v>
          </cell>
          <cell r="F133" t="str">
            <v>malina</v>
          </cell>
          <cell r="G133" t="str">
            <v>2015 -</v>
          </cell>
          <cell r="H133">
            <v>42724</v>
          </cell>
          <cell r="I133" t="str">
            <v>malina</v>
          </cell>
        </row>
        <row r="134">
          <cell r="E134" t="str">
            <v>653</v>
          </cell>
          <cell r="F134" t="str">
            <v>malina</v>
          </cell>
          <cell r="G134" t="str">
            <v>2015 -</v>
          </cell>
          <cell r="H134">
            <v>42724</v>
          </cell>
          <cell r="I134" t="str">
            <v>malina</v>
          </cell>
        </row>
        <row r="135">
          <cell r="E135" t="str">
            <v>654</v>
          </cell>
          <cell r="F135" t="str">
            <v>robida</v>
          </cell>
          <cell r="G135" t="str">
            <v>2015 -</v>
          </cell>
          <cell r="H135">
            <v>42724</v>
          </cell>
          <cell r="I135" t="str">
            <v>robida</v>
          </cell>
        </row>
        <row r="136">
          <cell r="E136" t="str">
            <v>655</v>
          </cell>
          <cell r="F136" t="str">
            <v>rdeči ribez</v>
          </cell>
          <cell r="G136" t="str">
            <v>2015 -</v>
          </cell>
          <cell r="H136">
            <v>42724</v>
          </cell>
          <cell r="I136" t="str">
            <v>rdeči ribez</v>
          </cell>
        </row>
        <row r="137">
          <cell r="E137" t="str">
            <v>656</v>
          </cell>
          <cell r="F137" t="str">
            <v>črni ribez</v>
          </cell>
          <cell r="G137" t="str">
            <v>2015 -</v>
          </cell>
          <cell r="H137">
            <v>42724</v>
          </cell>
          <cell r="I137" t="str">
            <v>črni ribez</v>
          </cell>
        </row>
        <row r="138">
          <cell r="E138" t="str">
            <v>656</v>
          </cell>
          <cell r="F138" t="str">
            <v>črni ribez</v>
          </cell>
          <cell r="G138" t="str">
            <v>2015 -</v>
          </cell>
          <cell r="H138">
            <v>42724</v>
          </cell>
          <cell r="I138" t="str">
            <v>črni ribez</v>
          </cell>
        </row>
        <row r="139">
          <cell r="E139" t="str">
            <v>657</v>
          </cell>
          <cell r="F139" t="str">
            <v>aronija</v>
          </cell>
          <cell r="G139" t="str">
            <v>2015 -</v>
          </cell>
          <cell r="H139">
            <v>42724</v>
          </cell>
          <cell r="I139" t="str">
            <v>aronija</v>
          </cell>
        </row>
        <row r="140">
          <cell r="E140" t="str">
            <v>657</v>
          </cell>
          <cell r="F140" t="str">
            <v>aronija</v>
          </cell>
          <cell r="G140" t="str">
            <v>2015 -</v>
          </cell>
          <cell r="H140">
            <v>42724</v>
          </cell>
          <cell r="I140" t="str">
            <v>aronija</v>
          </cell>
        </row>
        <row r="141">
          <cell r="E141" t="str">
            <v>658</v>
          </cell>
          <cell r="F141" t="str">
            <v>murva</v>
          </cell>
          <cell r="G141" t="str">
            <v>2015 -</v>
          </cell>
          <cell r="H141">
            <v>42724</v>
          </cell>
          <cell r="I141" t="str">
            <v>murva</v>
          </cell>
        </row>
        <row r="142">
          <cell r="E142" t="str">
            <v>658</v>
          </cell>
          <cell r="F142" t="str">
            <v>murva</v>
          </cell>
          <cell r="G142" t="str">
            <v>2015 -</v>
          </cell>
          <cell r="H142">
            <v>42724</v>
          </cell>
          <cell r="I142" t="str">
            <v>murva</v>
          </cell>
        </row>
        <row r="143">
          <cell r="E143" t="str">
            <v>659</v>
          </cell>
          <cell r="F143" t="str">
            <v>goji jagoda</v>
          </cell>
          <cell r="G143" t="str">
            <v>2015 -</v>
          </cell>
          <cell r="H143">
            <v>42724</v>
          </cell>
          <cell r="I143" t="str">
            <v>goji jagoda</v>
          </cell>
        </row>
        <row r="144">
          <cell r="E144" t="str">
            <v>659</v>
          </cell>
          <cell r="F144" t="str">
            <v>goji jagoda</v>
          </cell>
          <cell r="G144" t="str">
            <v>2015 -</v>
          </cell>
          <cell r="H144">
            <v>42724</v>
          </cell>
          <cell r="I144" t="str">
            <v>goji jagoda</v>
          </cell>
        </row>
        <row r="145">
          <cell r="E145" t="str">
            <v>660</v>
          </cell>
          <cell r="F145" t="str">
            <v>črni ribez x kosmulja</v>
          </cell>
          <cell r="G145" t="str">
            <v>2015 -</v>
          </cell>
          <cell r="H145">
            <v>42724</v>
          </cell>
          <cell r="I145" t="str">
            <v>črni ribez x kosmulja</v>
          </cell>
        </row>
        <row r="146">
          <cell r="E146" t="str">
            <v>660</v>
          </cell>
          <cell r="F146" t="str">
            <v>črni ribez x kosmulja</v>
          </cell>
          <cell r="G146" t="str">
            <v>2015 -</v>
          </cell>
          <cell r="H146">
            <v>42724</v>
          </cell>
          <cell r="I146" t="str">
            <v>črni ribez x kosmulja</v>
          </cell>
        </row>
        <row r="147">
          <cell r="E147" t="str">
            <v>661</v>
          </cell>
          <cell r="F147" t="str">
            <v>namizno grozdje</v>
          </cell>
          <cell r="G147" t="str">
            <v>2015 -</v>
          </cell>
          <cell r="H147">
            <v>42724</v>
          </cell>
          <cell r="I147" t="str">
            <v>namizno grozdje</v>
          </cell>
        </row>
        <row r="148">
          <cell r="E148" t="str">
            <v>661</v>
          </cell>
          <cell r="F148" t="str">
            <v>namizno grozdje</v>
          </cell>
          <cell r="G148" t="str">
            <v>2015 -</v>
          </cell>
          <cell r="H148">
            <v>42724</v>
          </cell>
          <cell r="I148" t="str">
            <v>namizno grozdje</v>
          </cell>
        </row>
        <row r="149">
          <cell r="E149" t="str">
            <v>662</v>
          </cell>
          <cell r="F149" t="str">
            <v>robida x malina</v>
          </cell>
          <cell r="G149" t="str">
            <v>2015 -</v>
          </cell>
          <cell r="H149">
            <v>42724</v>
          </cell>
          <cell r="I149" t="str">
            <v>robida x malina</v>
          </cell>
        </row>
        <row r="150">
          <cell r="E150" t="str">
            <v>671</v>
          </cell>
          <cell r="F150" t="str">
            <v>limonovec</v>
          </cell>
          <cell r="G150" t="str">
            <v>2015 -</v>
          </cell>
          <cell r="H150">
            <v>42724</v>
          </cell>
          <cell r="I150" t="str">
            <v>limonovec</v>
          </cell>
        </row>
        <row r="151">
          <cell r="E151" t="str">
            <v>672</v>
          </cell>
          <cell r="F151" t="str">
            <v>grenivka</v>
          </cell>
          <cell r="G151" t="str">
            <v>2015 -</v>
          </cell>
          <cell r="H151">
            <v>42724</v>
          </cell>
          <cell r="I151" t="str">
            <v>grenivka</v>
          </cell>
        </row>
        <row r="152">
          <cell r="E152" t="str">
            <v>673</v>
          </cell>
          <cell r="F152" t="str">
            <v>pomarančevec</v>
          </cell>
          <cell r="G152" t="str">
            <v>2015 -</v>
          </cell>
          <cell r="H152">
            <v>42724</v>
          </cell>
          <cell r="I152" t="str">
            <v>pomarančevec</v>
          </cell>
        </row>
        <row r="153">
          <cell r="E153" t="str">
            <v>674</v>
          </cell>
          <cell r="F153" t="str">
            <v>mandarinovec</v>
          </cell>
          <cell r="G153" t="str">
            <v>2015 -</v>
          </cell>
          <cell r="H153">
            <v>42724</v>
          </cell>
          <cell r="I153" t="str">
            <v>mandarinovec</v>
          </cell>
        </row>
        <row r="154">
          <cell r="E154" t="str">
            <v>674</v>
          </cell>
          <cell r="F154" t="str">
            <v>mandarinovec</v>
          </cell>
          <cell r="G154" t="str">
            <v>2015 -</v>
          </cell>
          <cell r="H154">
            <v>42724</v>
          </cell>
          <cell r="I154" t="str">
            <v>mandarinovec</v>
          </cell>
        </row>
        <row r="155">
          <cell r="E155" t="str">
            <v>675</v>
          </cell>
          <cell r="F155" t="str">
            <v>dren</v>
          </cell>
          <cell r="G155" t="str">
            <v>2015 -</v>
          </cell>
          <cell r="H155">
            <v>42724</v>
          </cell>
          <cell r="I155" t="str">
            <v>dren</v>
          </cell>
        </row>
        <row r="156">
          <cell r="E156" t="str">
            <v>675</v>
          </cell>
          <cell r="F156" t="str">
            <v>dren</v>
          </cell>
          <cell r="G156" t="str">
            <v>2015 -</v>
          </cell>
          <cell r="H156">
            <v>42724</v>
          </cell>
          <cell r="I156" t="str">
            <v>dren</v>
          </cell>
        </row>
        <row r="157">
          <cell r="E157" t="str">
            <v>676</v>
          </cell>
          <cell r="F157" t="str">
            <v>kosmulja</v>
          </cell>
          <cell r="G157" t="str">
            <v>2015 -</v>
          </cell>
          <cell r="H157">
            <v>42724</v>
          </cell>
          <cell r="I157" t="str">
            <v>kosmulja</v>
          </cell>
        </row>
        <row r="158">
          <cell r="E158" t="str">
            <v>676</v>
          </cell>
          <cell r="F158" t="str">
            <v>kosmulja</v>
          </cell>
          <cell r="G158" t="str">
            <v>2015 -</v>
          </cell>
          <cell r="H158">
            <v>42724</v>
          </cell>
          <cell r="I158" t="str">
            <v>kosmulja</v>
          </cell>
        </row>
        <row r="159">
          <cell r="E159" t="str">
            <v>677</v>
          </cell>
          <cell r="F159" t="str">
            <v>skorš</v>
          </cell>
          <cell r="G159" t="str">
            <v>2015 -</v>
          </cell>
          <cell r="H159">
            <v>42724</v>
          </cell>
          <cell r="I159" t="str">
            <v>skorš</v>
          </cell>
        </row>
        <row r="160">
          <cell r="E160" t="str">
            <v>677</v>
          </cell>
          <cell r="F160" t="str">
            <v>skorš</v>
          </cell>
          <cell r="G160" t="str">
            <v>2015 -</v>
          </cell>
          <cell r="H160">
            <v>42724</v>
          </cell>
          <cell r="I160" t="str">
            <v>skorš</v>
          </cell>
        </row>
        <row r="161">
          <cell r="E161" t="str">
            <v>699</v>
          </cell>
          <cell r="F161" t="str">
            <v>mešane sadne vrste</v>
          </cell>
          <cell r="G161" t="str">
            <v>2015 -</v>
          </cell>
          <cell r="H161">
            <v>42724</v>
          </cell>
          <cell r="I161" t="str">
            <v>mešane sadne vrste</v>
          </cell>
        </row>
        <row r="162">
          <cell r="E162" t="str">
            <v>699</v>
          </cell>
          <cell r="F162" t="str">
            <v>mešane sadne vrste</v>
          </cell>
          <cell r="G162" t="str">
            <v>2015 -</v>
          </cell>
          <cell r="H162">
            <v>42724</v>
          </cell>
          <cell r="I162" t="str">
            <v>mešane sadne vrste</v>
          </cell>
        </row>
        <row r="163">
          <cell r="E163" t="str">
            <v>702</v>
          </cell>
          <cell r="F163" t="str">
            <v>drevesnice</v>
          </cell>
          <cell r="G163" t="str">
            <v>2015 -</v>
          </cell>
          <cell r="H163">
            <v>42724</v>
          </cell>
          <cell r="I163" t="str">
            <v>drevesnice</v>
          </cell>
        </row>
        <row r="164">
          <cell r="E164" t="str">
            <v>703</v>
          </cell>
          <cell r="F164" t="str">
            <v>šparglji</v>
          </cell>
          <cell r="G164" t="str">
            <v>2015 -</v>
          </cell>
          <cell r="H164">
            <v>42724</v>
          </cell>
          <cell r="I164" t="str">
            <v>šparglji</v>
          </cell>
        </row>
        <row r="165">
          <cell r="E165" t="str">
            <v>704</v>
          </cell>
          <cell r="F165" t="str">
            <v>trsnice</v>
          </cell>
          <cell r="G165" t="str">
            <v>2015 -</v>
          </cell>
          <cell r="H165">
            <v>42724</v>
          </cell>
          <cell r="I165" t="str">
            <v>trsnice</v>
          </cell>
        </row>
        <row r="166">
          <cell r="E166" t="str">
            <v>706</v>
          </cell>
          <cell r="F166" t="str">
            <v>trta za drugo rabo, ki ni vino ali namizno grozdje</v>
          </cell>
          <cell r="G166" t="str">
            <v>2015 -</v>
          </cell>
          <cell r="H166">
            <v>42724</v>
          </cell>
          <cell r="I166" t="str">
            <v>trta za drugo rabo, ki ni vino ali namizno grozdje</v>
          </cell>
        </row>
        <row r="167">
          <cell r="E167" t="str">
            <v>707</v>
          </cell>
          <cell r="F167" t="str">
            <v>matičnjak</v>
          </cell>
          <cell r="G167" t="str">
            <v>2015 -</v>
          </cell>
          <cell r="H167">
            <v>42724</v>
          </cell>
          <cell r="I167" t="str">
            <v>matičnjak</v>
          </cell>
        </row>
        <row r="168">
          <cell r="E168" t="str">
            <v>710</v>
          </cell>
          <cell r="F168" t="str">
            <v>mešane rastline za rejo polžev</v>
          </cell>
          <cell r="G168" t="str">
            <v>2015 -</v>
          </cell>
          <cell r="H168">
            <v>42724</v>
          </cell>
          <cell r="I168" t="str">
            <v>mešane rastline za rejo polžev</v>
          </cell>
        </row>
        <row r="169">
          <cell r="E169" t="str">
            <v>720</v>
          </cell>
          <cell r="F169" t="str">
            <v>hitro rastoči panjevec (vrba, topol)</v>
          </cell>
          <cell r="G169" t="str">
            <v>2015 -</v>
          </cell>
          <cell r="H169">
            <v>42724</v>
          </cell>
          <cell r="I169" t="str">
            <v>hitro rastoči panjevec (vrba, topol)</v>
          </cell>
        </row>
        <row r="170">
          <cell r="E170" t="str">
            <v>721</v>
          </cell>
          <cell r="F170" t="str">
            <v>drugi hitro rastoči panjevci</v>
          </cell>
          <cell r="G170" t="str">
            <v>2015 -</v>
          </cell>
          <cell r="H170">
            <v>42724</v>
          </cell>
          <cell r="I170" t="str">
            <v>drugi hitro rastoči panjevci</v>
          </cell>
        </row>
        <row r="171">
          <cell r="E171" t="str">
            <v>733</v>
          </cell>
          <cell r="F171" t="str">
            <v>artičoka</v>
          </cell>
          <cell r="G171" t="str">
            <v>2015 -</v>
          </cell>
          <cell r="H171">
            <v>42724</v>
          </cell>
          <cell r="I171" t="str">
            <v>artičoka</v>
          </cell>
        </row>
        <row r="172">
          <cell r="E172" t="str">
            <v>734</v>
          </cell>
          <cell r="F172" t="str">
            <v>rabarbara</v>
          </cell>
          <cell r="G172" t="str">
            <v>2015 -</v>
          </cell>
          <cell r="H172">
            <v>42724</v>
          </cell>
          <cell r="I172" t="str">
            <v>rabarbara</v>
          </cell>
        </row>
        <row r="173">
          <cell r="E173" t="str">
            <v>735</v>
          </cell>
          <cell r="F173" t="str">
            <v>okrasne rastline</v>
          </cell>
          <cell r="G173" t="str">
            <v>2015 -</v>
          </cell>
          <cell r="H173">
            <v>42724</v>
          </cell>
          <cell r="I173" t="str">
            <v>okrasne rastline</v>
          </cell>
        </row>
        <row r="174">
          <cell r="E174" t="str">
            <v>777</v>
          </cell>
          <cell r="F174" t="str">
            <v>površina v odstopu</v>
          </cell>
          <cell r="G174" t="str">
            <v>2015 -</v>
          </cell>
          <cell r="H174">
            <v>42724</v>
          </cell>
          <cell r="I174" t="str">
            <v>površina v odstopu</v>
          </cell>
        </row>
        <row r="175">
          <cell r="E175" t="str">
            <v>800</v>
          </cell>
          <cell r="F175" t="str">
            <v>oljka</v>
          </cell>
          <cell r="G175" t="str">
            <v>2015 -</v>
          </cell>
          <cell r="H175">
            <v>42724</v>
          </cell>
          <cell r="I175" t="str">
            <v>oljka</v>
          </cell>
        </row>
        <row r="176">
          <cell r="E176" t="str">
            <v>801</v>
          </cell>
          <cell r="F176" t="str">
            <v>pšenica (ozimna)</v>
          </cell>
          <cell r="G176" t="str">
            <v>2015 -</v>
          </cell>
          <cell r="H176">
            <v>42724</v>
          </cell>
          <cell r="I176" t="str">
            <v>pšenica (ozimna)</v>
          </cell>
        </row>
        <row r="177">
          <cell r="E177" t="str">
            <v>802</v>
          </cell>
          <cell r="F177" t="str">
            <v>rž (ozimna)</v>
          </cell>
          <cell r="G177" t="str">
            <v>2015 -</v>
          </cell>
          <cell r="H177">
            <v>42724</v>
          </cell>
          <cell r="I177" t="str">
            <v>rž (ozimna)</v>
          </cell>
        </row>
        <row r="178">
          <cell r="E178" t="str">
            <v>803</v>
          </cell>
          <cell r="F178" t="str">
            <v>pira (ozimna)</v>
          </cell>
          <cell r="G178" t="str">
            <v>2015 -</v>
          </cell>
          <cell r="H178">
            <v>42724</v>
          </cell>
          <cell r="I178" t="str">
            <v>pira (ozimna)</v>
          </cell>
        </row>
        <row r="179">
          <cell r="E179" t="str">
            <v>804</v>
          </cell>
          <cell r="F179" t="str">
            <v>krmna repica (ozimna)</v>
          </cell>
          <cell r="G179" t="str">
            <v>2015 -</v>
          </cell>
          <cell r="H179">
            <v>42724</v>
          </cell>
          <cell r="I179" t="str">
            <v>krmna repica (ozimna)</v>
          </cell>
        </row>
        <row r="180">
          <cell r="E180" t="str">
            <v>807</v>
          </cell>
          <cell r="F180" t="str">
            <v>tritikala (ozimna)</v>
          </cell>
          <cell r="G180" t="str">
            <v>2015 -</v>
          </cell>
          <cell r="H180">
            <v>42724</v>
          </cell>
          <cell r="I180" t="str">
            <v>tritikala (ozimna)</v>
          </cell>
        </row>
        <row r="181">
          <cell r="E181" t="str">
            <v>808</v>
          </cell>
          <cell r="F181" t="str">
            <v>oves (ozimni)</v>
          </cell>
          <cell r="G181" t="str">
            <v>2015 -</v>
          </cell>
          <cell r="H181">
            <v>42724</v>
          </cell>
          <cell r="I181" t="str">
            <v>oves (ozimni)</v>
          </cell>
        </row>
        <row r="182">
          <cell r="E182" t="str">
            <v>809</v>
          </cell>
          <cell r="F182" t="str">
            <v>ječmen (ozimni)</v>
          </cell>
          <cell r="G182" t="str">
            <v>2015 -</v>
          </cell>
          <cell r="H182">
            <v>42724</v>
          </cell>
          <cell r="I182" t="str">
            <v>ječmen (ozimni)</v>
          </cell>
        </row>
        <row r="183">
          <cell r="E183" t="str">
            <v>810</v>
          </cell>
          <cell r="F183" t="str">
            <v>grašica (ozimna)</v>
          </cell>
          <cell r="G183" t="str">
            <v>2015 -</v>
          </cell>
          <cell r="H183">
            <v>42724</v>
          </cell>
          <cell r="I183" t="str">
            <v>grašica (ozimna)</v>
          </cell>
        </row>
        <row r="184">
          <cell r="E184" t="str">
            <v>811</v>
          </cell>
          <cell r="F184" t="str">
            <v>mešanice žit (ozimna)</v>
          </cell>
          <cell r="G184" t="str">
            <v>2015 -</v>
          </cell>
          <cell r="H184">
            <v>42724</v>
          </cell>
          <cell r="I184" t="str">
            <v>mešanice žit (ozimna)</v>
          </cell>
        </row>
        <row r="185">
          <cell r="E185" t="str">
            <v>812</v>
          </cell>
          <cell r="F185" t="str">
            <v>krmna ogrščica (ozimna)</v>
          </cell>
          <cell r="G185" t="str">
            <v>2015 -</v>
          </cell>
          <cell r="H185">
            <v>42724</v>
          </cell>
          <cell r="I185" t="str">
            <v>krmna ogrščica (ozimna)</v>
          </cell>
        </row>
        <row r="186">
          <cell r="E186" t="str">
            <v>814</v>
          </cell>
          <cell r="F186" t="str">
            <v>oljna ogrščica (ozimna)</v>
          </cell>
          <cell r="G186" t="str">
            <v>2015 -</v>
          </cell>
          <cell r="H186">
            <v>42724</v>
          </cell>
          <cell r="I186" t="str">
            <v>oljna ogrščica (ozimna)</v>
          </cell>
        </row>
        <row r="187">
          <cell r="E187" t="str">
            <v>821</v>
          </cell>
          <cell r="F187" t="str">
            <v>soržica (ozimna)</v>
          </cell>
          <cell r="G187" t="str">
            <v>2015 -</v>
          </cell>
          <cell r="H187">
            <v>42724</v>
          </cell>
          <cell r="I187" t="str">
            <v>soržica (ozimna)</v>
          </cell>
        </row>
        <row r="188">
          <cell r="E188" t="str">
            <v>825</v>
          </cell>
          <cell r="F188" t="str">
            <v>trda pšenica (ozimna)</v>
          </cell>
          <cell r="G188" t="str">
            <v>2015 -</v>
          </cell>
          <cell r="H188">
            <v>42724</v>
          </cell>
          <cell r="I188" t="str">
            <v>trda pšenica (ozimna)</v>
          </cell>
        </row>
        <row r="189">
          <cell r="E189" t="str">
            <v>831</v>
          </cell>
          <cell r="F189" t="str">
            <v>vrtni mak (ozimni)</v>
          </cell>
          <cell r="G189" t="str">
            <v>2015 -</v>
          </cell>
          <cell r="H189">
            <v>42724</v>
          </cell>
          <cell r="I189" t="str">
            <v>vrtni mak (ozimni)</v>
          </cell>
        </row>
        <row r="190">
          <cell r="E190" t="str">
            <v>833</v>
          </cell>
          <cell r="F190" t="str">
            <v>krmni grah (ozimni)</v>
          </cell>
          <cell r="G190" t="str">
            <v>2015 -</v>
          </cell>
          <cell r="H190">
            <v>42724</v>
          </cell>
          <cell r="I190" t="str">
            <v>krmni grah (ozimni)</v>
          </cell>
        </row>
        <row r="191">
          <cell r="E191" t="str">
            <v>835</v>
          </cell>
          <cell r="F191" t="str">
            <v>kamut (ozimni)</v>
          </cell>
          <cell r="G191" t="str">
            <v>2015 -</v>
          </cell>
          <cell r="H191">
            <v>42724</v>
          </cell>
          <cell r="I191" t="str">
            <v>kamut (ozimni)</v>
          </cell>
        </row>
        <row r="192">
          <cell r="E192" t="str">
            <v>900</v>
          </cell>
          <cell r="F192" t="str">
            <v>hmelj</v>
          </cell>
          <cell r="G192" t="str">
            <v>2015 -</v>
          </cell>
          <cell r="H192">
            <v>42724</v>
          </cell>
          <cell r="I192" t="str">
            <v>hmelj</v>
          </cell>
        </row>
        <row r="193">
          <cell r="E193" t="str">
            <v>200</v>
          </cell>
          <cell r="F193" t="str">
            <v>trave za pridelavo semena</v>
          </cell>
          <cell r="G193" t="str">
            <v>2016 -</v>
          </cell>
          <cell r="H193">
            <v>42738</v>
          </cell>
          <cell r="I193" t="str">
            <v>trave za pridelavo semena</v>
          </cell>
        </row>
        <row r="194">
          <cell r="E194" t="str">
            <v>202</v>
          </cell>
          <cell r="F194" t="str">
            <v>travna ruša (travni tepih)</v>
          </cell>
          <cell r="G194" t="str">
            <v>2016 -</v>
          </cell>
          <cell r="H194">
            <v>42738</v>
          </cell>
          <cell r="I194" t="str">
            <v>travna ruša (travni tepih)</v>
          </cell>
        </row>
        <row r="195">
          <cell r="E195" t="str">
            <v>204_a</v>
          </cell>
          <cell r="F195" t="str">
            <v>nepokošen pas</v>
          </cell>
          <cell r="G195" t="str">
            <v>2016 -</v>
          </cell>
          <cell r="H195">
            <v>42738</v>
          </cell>
          <cell r="I195" t="str">
            <v>nepokošen pas</v>
          </cell>
        </row>
        <row r="196">
          <cell r="E196" t="str">
            <v>333</v>
          </cell>
          <cell r="F196" t="str">
            <v>tehnično ali drugo sredstvo</v>
          </cell>
          <cell r="G196" t="str">
            <v>2016 -</v>
          </cell>
          <cell r="H196">
            <v>42738</v>
          </cell>
          <cell r="I196" t="str">
            <v>tehnično ali drugo sredstvo</v>
          </cell>
        </row>
        <row r="197">
          <cell r="E197" t="str">
            <v>678</v>
          </cell>
          <cell r="F197" t="str">
            <v>sibirska borovnica</v>
          </cell>
          <cell r="G197" t="str">
            <v>2016 -</v>
          </cell>
          <cell r="H197">
            <v>42738</v>
          </cell>
          <cell r="I197" t="str">
            <v>sibirska borovnica</v>
          </cell>
        </row>
        <row r="198">
          <cell r="E198" t="str">
            <v>679</v>
          </cell>
          <cell r="F198" t="str">
            <v>brusnica (evropska ali gozdna)</v>
          </cell>
          <cell r="G198" t="str">
            <v>2016 -</v>
          </cell>
          <cell r="H198">
            <v>42738</v>
          </cell>
          <cell r="I198" t="str">
            <v>brusnica (evropska ali gozdna)</v>
          </cell>
        </row>
        <row r="199">
          <cell r="E199" t="str">
            <v>680</v>
          </cell>
          <cell r="F199" t="str">
            <v>šipek</v>
          </cell>
          <cell r="G199" t="str">
            <v>2016 -</v>
          </cell>
          <cell r="H199">
            <v>42738</v>
          </cell>
          <cell r="I199" t="str">
            <v>šipek</v>
          </cell>
        </row>
        <row r="200">
          <cell r="E200" t="str">
            <v>681</v>
          </cell>
          <cell r="F200" t="str">
            <v>ameriška brusnica</v>
          </cell>
          <cell r="G200" t="str">
            <v>2016 -</v>
          </cell>
          <cell r="H200">
            <v>42738</v>
          </cell>
          <cell r="I200" t="str">
            <v>ameriška brusnica</v>
          </cell>
        </row>
        <row r="201">
          <cell r="E201" t="str">
            <v>698</v>
          </cell>
          <cell r="F201" t="str">
            <v>oreh in kostanj</v>
          </cell>
          <cell r="G201" t="str">
            <v>2016 -</v>
          </cell>
          <cell r="H201">
            <v>42738</v>
          </cell>
          <cell r="I201" t="str">
            <v>oreh in kostanj</v>
          </cell>
        </row>
        <row r="202">
          <cell r="E202" t="str">
            <v>698</v>
          </cell>
          <cell r="F202" t="str">
            <v>oreh in kostanj</v>
          </cell>
          <cell r="G202" t="str">
            <v>2016 -</v>
          </cell>
          <cell r="H202">
            <v>42738</v>
          </cell>
          <cell r="I202" t="str">
            <v>oreh in kostanj</v>
          </cell>
        </row>
        <row r="203">
          <cell r="E203" t="str">
            <v>722</v>
          </cell>
          <cell r="F203" t="str">
            <v>miskant</v>
          </cell>
          <cell r="G203" t="str">
            <v>2016 -</v>
          </cell>
          <cell r="H203">
            <v>42738</v>
          </cell>
          <cell r="I203" t="str">
            <v>miskant</v>
          </cell>
        </row>
        <row r="204">
          <cell r="E204" t="str">
            <v>723</v>
          </cell>
          <cell r="F204" t="str">
            <v>tobakovec</v>
          </cell>
          <cell r="G204" t="str">
            <v>2016 -</v>
          </cell>
          <cell r="H204">
            <v>42738</v>
          </cell>
          <cell r="I204" t="str">
            <v>tobakovec</v>
          </cell>
        </row>
        <row r="205">
          <cell r="E205" t="str">
            <v>736</v>
          </cell>
          <cell r="F205" t="str">
            <v>vrtnice</v>
          </cell>
          <cell r="G205" t="str">
            <v>2016 -</v>
          </cell>
          <cell r="H205">
            <v>42738</v>
          </cell>
          <cell r="I205" t="str">
            <v>vrtnice</v>
          </cell>
        </row>
        <row r="206">
          <cell r="E206" t="str">
            <v>737</v>
          </cell>
          <cell r="F206" t="str">
            <v>sivka</v>
          </cell>
          <cell r="G206" t="str">
            <v>2016 -</v>
          </cell>
          <cell r="H206">
            <v>42738</v>
          </cell>
          <cell r="I206" t="str">
            <v>sivka</v>
          </cell>
        </row>
        <row r="207">
          <cell r="E207" t="str">
            <v>738</v>
          </cell>
          <cell r="F207" t="str">
            <v>ameriški slamnik</v>
          </cell>
          <cell r="G207" t="str">
            <v>2016 -</v>
          </cell>
          <cell r="H207">
            <v>42738</v>
          </cell>
          <cell r="I207" t="str">
            <v>ameriški slamnik</v>
          </cell>
        </row>
        <row r="208">
          <cell r="E208" t="str">
            <v>888</v>
          </cell>
          <cell r="F208" t="str">
            <v>Ni v uporabi KMG</v>
          </cell>
          <cell r="G208" t="str">
            <v>2016 -</v>
          </cell>
          <cell r="H208">
            <v>42738</v>
          </cell>
          <cell r="I208" t="str">
            <v>Ni v uporabi KMG</v>
          </cell>
        </row>
        <row r="209">
          <cell r="E209" t="str">
            <v>904</v>
          </cell>
          <cell r="F209" t="str">
            <v>neozelenjen del</v>
          </cell>
          <cell r="G209" t="str">
            <v>2016 -</v>
          </cell>
          <cell r="H209">
            <v>42738</v>
          </cell>
          <cell r="I209" t="str">
            <v>neozelenjen del</v>
          </cell>
        </row>
        <row r="210">
          <cell r="E210" t="str">
            <v>998</v>
          </cell>
          <cell r="F210" t="str">
            <v>Ruševje</v>
          </cell>
          <cell r="G210" t="str">
            <v>2016 -</v>
          </cell>
          <cell r="H210">
            <v>42738</v>
          </cell>
          <cell r="I210" t="str">
            <v>Ruševje</v>
          </cell>
        </row>
        <row r="211">
          <cell r="E211" t="str">
            <v>999</v>
          </cell>
          <cell r="F211" t="str">
            <v>nedefinirana kmetijska rastlina</v>
          </cell>
          <cell r="G211" t="str">
            <v>2016 -</v>
          </cell>
          <cell r="H211">
            <v>42738</v>
          </cell>
          <cell r="I211" t="str">
            <v>nedefinirana kmetijska rastlina</v>
          </cell>
        </row>
        <row r="212">
          <cell r="E212" t="str">
            <v>403</v>
          </cell>
          <cell r="F212" t="str">
            <v>različna trajna zelišča</v>
          </cell>
          <cell r="G212" t="str">
            <v>2017-</v>
          </cell>
          <cell r="H212">
            <v>43088</v>
          </cell>
          <cell r="I212" t="str">
            <v>različna trajna zelišča</v>
          </cell>
        </row>
        <row r="213">
          <cell r="E213" t="str">
            <v>705</v>
          </cell>
          <cell r="F213" t="str">
            <v>mešane trajne rastline pod 0,1 ha</v>
          </cell>
          <cell r="G213" t="str">
            <v>2017-</v>
          </cell>
          <cell r="H213">
            <v>43088</v>
          </cell>
          <cell r="I213" t="str">
            <v>mešane trajne rastline pod 0,1 ha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6"/>
  <sheetViews>
    <sheetView tabSelected="1" topLeftCell="E1" workbookViewId="0">
      <selection activeCell="G64" sqref="G64"/>
    </sheetView>
  </sheetViews>
  <sheetFormatPr baseColWidth="10" defaultColWidth="8.83203125" defaultRowHeight="15" x14ac:dyDescent="0.2"/>
  <cols>
    <col min="1" max="7" width="37" customWidth="1"/>
  </cols>
  <sheetData>
    <row r="1" spans="1:7" ht="16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7" x14ac:dyDescent="0.2">
      <c r="A2" s="7" t="s">
        <v>7</v>
      </c>
      <c r="B2" s="7" t="str">
        <f>VLOOKUP(A2,[1]LUTd_CROPtype_Slovenia!$E$2:$I$214,2,FALSE)</f>
        <v>abesinska gizotija</v>
      </c>
      <c r="C2" s="7" t="s">
        <v>8</v>
      </c>
      <c r="D2" s="8" t="s">
        <v>9</v>
      </c>
      <c r="E2" s="9" t="s">
        <v>10</v>
      </c>
      <c r="F2" s="9" t="s">
        <v>11</v>
      </c>
      <c r="G2" s="9" t="s">
        <v>12</v>
      </c>
    </row>
    <row r="3" spans="1:7" x14ac:dyDescent="0.2">
      <c r="A3" s="7" t="s">
        <v>13</v>
      </c>
      <c r="B3" s="7" t="str">
        <f>VLOOKUP(A3,[1]LUTd_CROPtype_Slovenia!$E$2:$I$214,2,FALSE)</f>
        <v>ajda</v>
      </c>
      <c r="C3" s="7" t="s">
        <v>8</v>
      </c>
      <c r="D3" s="10" t="s">
        <v>14</v>
      </c>
      <c r="E3" s="6" t="s">
        <v>15</v>
      </c>
      <c r="F3" s="6" t="s">
        <v>16</v>
      </c>
      <c r="G3" s="6" t="s">
        <v>17</v>
      </c>
    </row>
    <row r="4" spans="1:7" x14ac:dyDescent="0.2">
      <c r="A4" s="7" t="s">
        <v>18</v>
      </c>
      <c r="B4" s="7" t="str">
        <f>VLOOKUP(A4,[1]LUTd_CROPtype_Slovenia!$E$2:$I$214,2,FALSE)</f>
        <v>aleksandrijska detelja</v>
      </c>
      <c r="C4" s="7" t="s">
        <v>8</v>
      </c>
      <c r="D4" s="8" t="s">
        <v>19</v>
      </c>
      <c r="E4" s="9" t="str">
        <f>+B4</f>
        <v>aleksandrijska detelja</v>
      </c>
      <c r="F4" s="9" t="s">
        <v>20</v>
      </c>
      <c r="G4" s="11" t="s">
        <v>21</v>
      </c>
    </row>
    <row r="5" spans="1:7" x14ac:dyDescent="0.2">
      <c r="A5" s="7" t="s">
        <v>22</v>
      </c>
      <c r="B5" s="7" t="str">
        <f>VLOOKUP(A5,[1]LUTd_CROPtype_Slovenia!$E$2:$I$214,2,FALSE)</f>
        <v>amarant</v>
      </c>
      <c r="C5" s="7" t="s">
        <v>8</v>
      </c>
      <c r="D5" s="10" t="s">
        <v>23</v>
      </c>
      <c r="E5" s="9" t="str">
        <f>+B5</f>
        <v>amarant</v>
      </c>
      <c r="F5" s="6" t="s">
        <v>24</v>
      </c>
      <c r="G5" t="s">
        <v>12</v>
      </c>
    </row>
    <row r="6" spans="1:7" x14ac:dyDescent="0.2">
      <c r="A6" s="7" t="s">
        <v>25</v>
      </c>
      <c r="B6" s="7" t="str">
        <f>VLOOKUP(A6,[1]LUTd_CROPtype_Slovenia!$E$2:$I$214,2,FALSE)</f>
        <v>ameriška borovnica</v>
      </c>
      <c r="C6" s="7" t="s">
        <v>8</v>
      </c>
      <c r="D6" s="10" t="s">
        <v>26</v>
      </c>
      <c r="E6" s="6" t="s">
        <v>27</v>
      </c>
      <c r="F6" s="6"/>
      <c r="G6" s="6" t="s">
        <v>28</v>
      </c>
    </row>
    <row r="7" spans="1:7" x14ac:dyDescent="0.2">
      <c r="A7" s="7" t="s">
        <v>29</v>
      </c>
      <c r="B7" s="7" t="str">
        <f>VLOOKUP(A7,[1]LUTd_CROPtype_Slovenia!$E$2:$I$214,2,FALSE)</f>
        <v>ameriška brusnica</v>
      </c>
      <c r="C7" s="7" t="s">
        <v>8</v>
      </c>
      <c r="D7" s="10" t="s">
        <v>30</v>
      </c>
      <c r="E7" s="6" t="s">
        <v>27</v>
      </c>
      <c r="F7" s="6"/>
      <c r="G7" s="6" t="s">
        <v>28</v>
      </c>
    </row>
    <row r="8" spans="1:7" x14ac:dyDescent="0.2">
      <c r="A8" s="7" t="s">
        <v>31</v>
      </c>
      <c r="B8" s="7" t="str">
        <f>VLOOKUP(A8,[1]LUTd_CROPtype_Slovenia!$E$2:$I$214,2,FALSE)</f>
        <v>ameriški slamnik</v>
      </c>
      <c r="C8" s="7" t="s">
        <v>8</v>
      </c>
      <c r="D8" s="8" t="s">
        <v>32</v>
      </c>
      <c r="E8" s="9" t="s">
        <v>33</v>
      </c>
      <c r="F8" s="9" t="s">
        <v>34</v>
      </c>
      <c r="G8" s="6" t="s">
        <v>12</v>
      </c>
    </row>
    <row r="9" spans="1:7" x14ac:dyDescent="0.2">
      <c r="A9" s="7" t="s">
        <v>35</v>
      </c>
      <c r="B9" s="7" t="str">
        <f>VLOOKUP(A9,[1]LUTd_CROPtype_Slovenia!$E$2:$I$214,2,FALSE)</f>
        <v>aronija</v>
      </c>
      <c r="C9" s="7" t="s">
        <v>8</v>
      </c>
      <c r="D9" s="8" t="s">
        <v>36</v>
      </c>
      <c r="E9" s="9" t="str">
        <f>+B9</f>
        <v>aronija</v>
      </c>
      <c r="F9" s="9"/>
      <c r="G9" s="6" t="s">
        <v>28</v>
      </c>
    </row>
    <row r="10" spans="1:7" x14ac:dyDescent="0.2">
      <c r="A10" s="7" t="s">
        <v>37</v>
      </c>
      <c r="B10" s="7" t="str">
        <f>VLOOKUP(A10,[1]LUTd_CROPtype_Slovenia!$E$2:$I$214,2,FALSE)</f>
        <v>artičoka</v>
      </c>
      <c r="C10" s="7" t="s">
        <v>8</v>
      </c>
      <c r="D10" s="10" t="s">
        <v>38</v>
      </c>
      <c r="E10" s="9" t="str">
        <f>+B10</f>
        <v>artičoka</v>
      </c>
      <c r="F10" s="9" t="s">
        <v>39</v>
      </c>
      <c r="G10" s="6" t="s">
        <v>12</v>
      </c>
    </row>
    <row r="11" spans="1:7" x14ac:dyDescent="0.2">
      <c r="A11" s="7" t="s">
        <v>40</v>
      </c>
      <c r="B11" s="7" t="str">
        <f>VLOOKUP(A11,[1]LUTd_CROPtype_Slovenia!$E$2:$I$214,2,FALSE)</f>
        <v>asimina</v>
      </c>
      <c r="C11" s="7" t="s">
        <v>8</v>
      </c>
      <c r="D11" s="8" t="s">
        <v>41</v>
      </c>
      <c r="E11" s="9" t="str">
        <f>+B11</f>
        <v>asimina</v>
      </c>
      <c r="F11" s="9" t="s">
        <v>42</v>
      </c>
      <c r="G11" s="6" t="s">
        <v>12</v>
      </c>
    </row>
    <row r="12" spans="1:7" x14ac:dyDescent="0.2">
      <c r="A12" s="7" t="s">
        <v>43</v>
      </c>
      <c r="B12" s="7" t="str">
        <f>VLOOKUP(A12,[1]LUTd_CROPtype_Slovenia!$E$2:$I$214,2,FALSE)</f>
        <v>bar</v>
      </c>
      <c r="C12" s="7" t="s">
        <v>8</v>
      </c>
      <c r="D12" s="8" t="s">
        <v>44</v>
      </c>
      <c r="E12" s="9" t="str">
        <f>+B12</f>
        <v>bar</v>
      </c>
      <c r="F12" s="9"/>
      <c r="G12" s="6" t="s">
        <v>12</v>
      </c>
    </row>
    <row r="13" spans="1:7" x14ac:dyDescent="0.2">
      <c r="A13" s="7" t="s">
        <v>45</v>
      </c>
      <c r="B13" s="7" t="str">
        <f>VLOOKUP(A13,[1]LUTd_CROPtype_Slovenia!$E$2:$I$214,2,FALSE)</f>
        <v>bela gorjušica</v>
      </c>
      <c r="C13" s="7" t="s">
        <v>8</v>
      </c>
      <c r="D13" s="8" t="s">
        <v>46</v>
      </c>
      <c r="E13" s="9" t="str">
        <f>+B13</f>
        <v>bela gorjušica</v>
      </c>
      <c r="F13" s="9" t="s">
        <v>47</v>
      </c>
      <c r="G13" s="6" t="s">
        <v>12</v>
      </c>
    </row>
    <row r="14" spans="1:7" x14ac:dyDescent="0.2">
      <c r="A14" s="7" t="s">
        <v>48</v>
      </c>
      <c r="B14" s="7" t="str">
        <f>VLOOKUP(A14,[1]LUTd_CROPtype_Slovenia!$E$2:$I$214,2,FALSE)</f>
        <v>bezeg</v>
      </c>
      <c r="C14" s="7" t="s">
        <v>8</v>
      </c>
      <c r="D14" s="10" t="s">
        <v>49</v>
      </c>
      <c r="E14" s="6" t="s">
        <v>50</v>
      </c>
      <c r="F14" s="6" t="s">
        <v>51</v>
      </c>
      <c r="G14" s="6" t="s">
        <v>12</v>
      </c>
    </row>
    <row r="15" spans="1:7" x14ac:dyDescent="0.2">
      <c r="A15" s="7" t="s">
        <v>52</v>
      </c>
      <c r="B15" s="7" t="str">
        <f>VLOOKUP(A15,[1]LUTd_CROPtype_Slovenia!$E$2:$I$214,2,FALSE)</f>
        <v>bob</v>
      </c>
      <c r="C15" s="7" t="s">
        <v>8</v>
      </c>
      <c r="D15" s="10" t="s">
        <v>53</v>
      </c>
      <c r="E15" s="6" t="s">
        <v>54</v>
      </c>
      <c r="F15" s="6" t="s">
        <v>55</v>
      </c>
      <c r="G15" s="6" t="s">
        <v>56</v>
      </c>
    </row>
    <row r="16" spans="1:7" x14ac:dyDescent="0.2">
      <c r="A16" s="7" t="s">
        <v>57</v>
      </c>
      <c r="B16" s="7" t="str">
        <f>VLOOKUP(A16,[1]LUTd_CROPtype_Slovenia!$E$2:$I$214,2,FALSE)</f>
        <v>breskev</v>
      </c>
      <c r="C16" s="7" t="s">
        <v>8</v>
      </c>
      <c r="D16" s="10" t="s">
        <v>58</v>
      </c>
      <c r="E16" s="6" t="s">
        <v>59</v>
      </c>
      <c r="F16" s="6" t="s">
        <v>60</v>
      </c>
      <c r="G16" s="6" t="s">
        <v>61</v>
      </c>
    </row>
    <row r="17" spans="1:7" x14ac:dyDescent="0.2">
      <c r="A17" s="7" t="s">
        <v>62</v>
      </c>
      <c r="B17" s="7" t="str">
        <f>VLOOKUP(A17,[1]LUTd_CROPtype_Slovenia!$E$2:$I$214,2,FALSE)</f>
        <v>brez zahtevka</v>
      </c>
      <c r="C17" s="7" t="s">
        <v>8</v>
      </c>
      <c r="D17" s="8" t="s">
        <v>63</v>
      </c>
      <c r="E17" s="9"/>
      <c r="F17" s="9"/>
      <c r="G17" s="6" t="s">
        <v>12</v>
      </c>
    </row>
    <row r="18" spans="1:7" x14ac:dyDescent="0.2">
      <c r="A18" s="7" t="s">
        <v>64</v>
      </c>
      <c r="B18" s="7" t="str">
        <f>VLOOKUP(A18,[1]LUTd_CROPtype_Slovenia!$E$2:$I$214,2,FALSE)</f>
        <v>brusnica (evropska ali gozdna)</v>
      </c>
      <c r="C18" s="7" t="s">
        <v>8</v>
      </c>
      <c r="D18" s="10" t="s">
        <v>65</v>
      </c>
      <c r="E18" s="6" t="s">
        <v>27</v>
      </c>
      <c r="F18" s="6"/>
      <c r="G18" s="6" t="s">
        <v>28</v>
      </c>
    </row>
    <row r="19" spans="1:7" x14ac:dyDescent="0.2">
      <c r="A19" s="7" t="s">
        <v>66</v>
      </c>
      <c r="B19" s="7" t="str">
        <f>VLOOKUP(A19,[1]LUTd_CROPtype_Slovenia!$E$2:$I$214,2,FALSE)</f>
        <v>češnja</v>
      </c>
      <c r="C19" s="7" t="s">
        <v>8</v>
      </c>
      <c r="D19" s="10" t="s">
        <v>67</v>
      </c>
      <c r="E19" s="6" t="s">
        <v>68</v>
      </c>
      <c r="F19" s="6" t="s">
        <v>69</v>
      </c>
      <c r="G19" s="6" t="s">
        <v>61</v>
      </c>
    </row>
    <row r="20" spans="1:7" x14ac:dyDescent="0.2">
      <c r="A20" s="7" t="s">
        <v>70</v>
      </c>
      <c r="B20" s="7" t="str">
        <f>VLOOKUP(A20,[1]LUTd_CROPtype_Slovenia!$E$2:$I$214,2,FALSE)</f>
        <v>črni koren</v>
      </c>
      <c r="C20" s="7" t="s">
        <v>8</v>
      </c>
      <c r="D20" s="8" t="s">
        <v>71</v>
      </c>
      <c r="E20" s="9" t="str">
        <f>+B20</f>
        <v>črni koren</v>
      </c>
      <c r="F20" s="9" t="s">
        <v>72</v>
      </c>
      <c r="G20" s="6" t="s">
        <v>12</v>
      </c>
    </row>
    <row r="21" spans="1:7" x14ac:dyDescent="0.2">
      <c r="A21" s="7" t="s">
        <v>73</v>
      </c>
      <c r="B21" s="7" t="str">
        <f>VLOOKUP(A21,[1]LUTd_CROPtype_Slovenia!$E$2:$I$214,2,FALSE)</f>
        <v>črni ribez</v>
      </c>
      <c r="C21" s="7" t="s">
        <v>8</v>
      </c>
      <c r="D21" s="10" t="s">
        <v>65</v>
      </c>
      <c r="E21" s="6" t="s">
        <v>27</v>
      </c>
      <c r="F21" s="6"/>
      <c r="G21" s="6" t="s">
        <v>28</v>
      </c>
    </row>
    <row r="22" spans="1:7" x14ac:dyDescent="0.2">
      <c r="A22" s="7" t="s">
        <v>74</v>
      </c>
      <c r="B22" s="7" t="str">
        <f>VLOOKUP(A22,[1]LUTd_CROPtype_Slovenia!$E$2:$I$214,2,FALSE)</f>
        <v>črni ribez x kosmulja</v>
      </c>
      <c r="C22" s="7" t="s">
        <v>8</v>
      </c>
      <c r="D22" s="10" t="s">
        <v>65</v>
      </c>
      <c r="E22" s="6" t="s">
        <v>27</v>
      </c>
      <c r="F22" s="6"/>
      <c r="G22" s="6" t="s">
        <v>28</v>
      </c>
    </row>
    <row r="23" spans="1:7" x14ac:dyDescent="0.2">
      <c r="A23" s="7" t="s">
        <v>75</v>
      </c>
      <c r="B23" s="7" t="str">
        <f>VLOOKUP(A23,[1]LUTd_CROPtype_Slovenia!$E$2:$I$214,2,FALSE)</f>
        <v>detelja</v>
      </c>
      <c r="C23" s="7" t="s">
        <v>8</v>
      </c>
      <c r="D23" s="10" t="s">
        <v>76</v>
      </c>
      <c r="E23" s="6" t="s">
        <v>77</v>
      </c>
      <c r="F23" s="6" t="s">
        <v>78</v>
      </c>
      <c r="G23" s="6" t="s">
        <v>21</v>
      </c>
    </row>
    <row r="24" spans="1:7" x14ac:dyDescent="0.2">
      <c r="A24" s="7" t="s">
        <v>79</v>
      </c>
      <c r="B24" s="7" t="str">
        <f>VLOOKUP(A24,[1]LUTd_CROPtype_Slovenia!$E$2:$I$214,2,FALSE)</f>
        <v>deteljnotravne mešanice</v>
      </c>
      <c r="C24" s="7" t="s">
        <v>8</v>
      </c>
      <c r="D24" s="10" t="s">
        <v>80</v>
      </c>
      <c r="E24" s="6" t="s">
        <v>81</v>
      </c>
      <c r="F24" s="6"/>
      <c r="G24" s="6" t="s">
        <v>21</v>
      </c>
    </row>
    <row r="25" spans="1:7" x14ac:dyDescent="0.2">
      <c r="A25" s="7" t="s">
        <v>82</v>
      </c>
      <c r="B25" s="7" t="str">
        <f>VLOOKUP(A25,[1]LUTd_CROPtype_Slovenia!$E$2:$I$214,2,FALSE)</f>
        <v>dren</v>
      </c>
      <c r="C25" s="7" t="s">
        <v>8</v>
      </c>
      <c r="D25" s="10" t="s">
        <v>83</v>
      </c>
      <c r="E25" s="6" t="s">
        <v>84</v>
      </c>
      <c r="F25" s="6"/>
      <c r="G25" s="6" t="s">
        <v>12</v>
      </c>
    </row>
    <row r="26" spans="1:7" x14ac:dyDescent="0.2">
      <c r="A26" s="7" t="s">
        <v>85</v>
      </c>
      <c r="B26" s="7" t="str">
        <f>VLOOKUP(A26,[1]LUTd_CROPtype_Slovenia!$E$2:$I$214,2,FALSE)</f>
        <v>drevesnice</v>
      </c>
      <c r="C26" s="7" t="s">
        <v>8</v>
      </c>
      <c r="D26" s="10" t="s">
        <v>86</v>
      </c>
      <c r="E26" s="6" t="s">
        <v>87</v>
      </c>
      <c r="F26" s="6"/>
      <c r="G26" s="6" t="s">
        <v>12</v>
      </c>
    </row>
    <row r="27" spans="1:7" x14ac:dyDescent="0.2">
      <c r="A27" s="7" t="s">
        <v>88</v>
      </c>
      <c r="B27" s="7" t="str">
        <f>VLOOKUP(A27,[1]LUTd_CROPtype_Slovenia!$E$2:$I$214,2,FALSE)</f>
        <v>druge rastline za krmo na njivah</v>
      </c>
      <c r="C27" s="7" t="s">
        <v>8</v>
      </c>
      <c r="D27" s="10" t="s">
        <v>89</v>
      </c>
      <c r="E27" s="6" t="s">
        <v>90</v>
      </c>
      <c r="F27" s="6"/>
      <c r="G27" s="6" t="s">
        <v>12</v>
      </c>
    </row>
    <row r="28" spans="1:7" x14ac:dyDescent="0.2">
      <c r="A28" s="7" t="s">
        <v>91</v>
      </c>
      <c r="B28" s="7" t="str">
        <f>VLOOKUP(A28,[1]LUTd_CROPtype_Slovenia!$E$2:$I$214,2,FALSE)</f>
        <v>drugi hitro rastoči panjevci</v>
      </c>
      <c r="C28" s="7" t="s">
        <v>8</v>
      </c>
      <c r="D28" s="8" t="s">
        <v>92</v>
      </c>
      <c r="E28" s="9" t="str">
        <f>+B28</f>
        <v>drugi hitro rastoči panjevci</v>
      </c>
      <c r="F28" s="9"/>
      <c r="G28" s="6" t="s">
        <v>12</v>
      </c>
    </row>
    <row r="29" spans="1:7" x14ac:dyDescent="0.2">
      <c r="A29" s="7" t="s">
        <v>93</v>
      </c>
      <c r="B29" s="7" t="str">
        <f>VLOOKUP(A29,[1]LUTd_CROPtype_Slovenia!$E$2:$I$214,2,FALSE)</f>
        <v>facelija</v>
      </c>
      <c r="C29" s="7" t="s">
        <v>8</v>
      </c>
      <c r="D29" s="10" t="s">
        <v>94</v>
      </c>
      <c r="E29" s="6" t="s">
        <v>95</v>
      </c>
      <c r="F29" s="6" t="s">
        <v>96</v>
      </c>
      <c r="G29" s="6" t="s">
        <v>21</v>
      </c>
    </row>
    <row r="30" spans="1:7" x14ac:dyDescent="0.2">
      <c r="A30" s="7" t="s">
        <v>97</v>
      </c>
      <c r="B30" s="7" t="str">
        <f>VLOOKUP(A30,[1]LUTd_CROPtype_Slovenia!$E$2:$I$214,2,FALSE)</f>
        <v>feioja</v>
      </c>
      <c r="C30" s="7" t="s">
        <v>8</v>
      </c>
      <c r="D30" s="8" t="s">
        <v>98</v>
      </c>
      <c r="E30" s="9" t="s">
        <v>98</v>
      </c>
      <c r="F30" s="9" t="s">
        <v>99</v>
      </c>
      <c r="G30" s="6" t="s">
        <v>12</v>
      </c>
    </row>
    <row r="31" spans="1:7" x14ac:dyDescent="0.2">
      <c r="A31" s="7" t="s">
        <v>100</v>
      </c>
      <c r="B31" s="7" t="str">
        <f>VLOOKUP(A31,[1]LUTd_CROPtype_Slovenia!$E$2:$I$214,2,FALSE)</f>
        <v>goji jagoda</v>
      </c>
      <c r="C31" s="7" t="s">
        <v>8</v>
      </c>
      <c r="D31" s="10" t="s">
        <v>101</v>
      </c>
      <c r="E31" s="6" t="s">
        <v>102</v>
      </c>
      <c r="F31" s="6" t="s">
        <v>103</v>
      </c>
      <c r="G31" s="6" t="s">
        <v>28</v>
      </c>
    </row>
    <row r="32" spans="1:7" x14ac:dyDescent="0.2">
      <c r="A32" s="7" t="s">
        <v>104</v>
      </c>
      <c r="B32" s="7" t="str">
        <f>VLOOKUP(A32,[1]LUTd_CROPtype_Slovenia!$E$2:$I$214,2,FALSE)</f>
        <v>grah</v>
      </c>
      <c r="C32" s="7" t="s">
        <v>8</v>
      </c>
      <c r="D32" s="10" t="s">
        <v>105</v>
      </c>
      <c r="E32" s="6" t="s">
        <v>106</v>
      </c>
      <c r="F32" s="6" t="s">
        <v>107</v>
      </c>
      <c r="G32" s="6" t="s">
        <v>105</v>
      </c>
    </row>
    <row r="33" spans="1:7" x14ac:dyDescent="0.2">
      <c r="A33" s="7" t="s">
        <v>108</v>
      </c>
      <c r="B33" s="7" t="str">
        <f>VLOOKUP(A33,[1]LUTd_CROPtype_Slovenia!$E$2:$I$214,2,FALSE)</f>
        <v>grahor</v>
      </c>
      <c r="C33" s="7" t="s">
        <v>8</v>
      </c>
      <c r="D33" s="10" t="s">
        <v>109</v>
      </c>
      <c r="E33" s="6" t="s">
        <v>110</v>
      </c>
      <c r="F33" s="6" t="s">
        <v>111</v>
      </c>
      <c r="G33" s="6" t="s">
        <v>21</v>
      </c>
    </row>
    <row r="34" spans="1:7" x14ac:dyDescent="0.2">
      <c r="A34" s="7" t="s">
        <v>112</v>
      </c>
      <c r="B34" s="7" t="str">
        <f>VLOOKUP(A34,[1]LUTd_CROPtype_Slovenia!$E$2:$I$214,2,FALSE)</f>
        <v>granatno jabolko</v>
      </c>
      <c r="C34" s="7" t="s">
        <v>8</v>
      </c>
      <c r="D34" s="10" t="s">
        <v>113</v>
      </c>
      <c r="E34" s="6" t="str">
        <f>+B34</f>
        <v>granatno jabolko</v>
      </c>
      <c r="F34" s="6" t="s">
        <v>114</v>
      </c>
      <c r="G34" s="6" t="s">
        <v>12</v>
      </c>
    </row>
    <row r="35" spans="1:7" x14ac:dyDescent="0.2">
      <c r="A35" s="7" t="s">
        <v>115</v>
      </c>
      <c r="B35" s="7" t="str">
        <f>VLOOKUP(A35,[1]LUTd_CROPtype_Slovenia!$E$2:$I$214,2,FALSE)</f>
        <v>grašica (jara)</v>
      </c>
      <c r="C35" s="7" t="s">
        <v>8</v>
      </c>
      <c r="D35" s="10" t="s">
        <v>116</v>
      </c>
      <c r="E35" s="6" t="s">
        <v>117</v>
      </c>
      <c r="F35" s="6" t="s">
        <v>118</v>
      </c>
      <c r="G35" s="6" t="s">
        <v>12</v>
      </c>
    </row>
    <row r="36" spans="1:7" x14ac:dyDescent="0.2">
      <c r="A36" s="7" t="s">
        <v>119</v>
      </c>
      <c r="B36" s="7" t="str">
        <f>VLOOKUP(A36,[1]LUTd_CROPtype_Slovenia!$E$2:$I$214,2,FALSE)</f>
        <v>grašica (ozimna)</v>
      </c>
      <c r="C36" s="7" t="s">
        <v>8</v>
      </c>
      <c r="D36" s="10" t="s">
        <v>120</v>
      </c>
      <c r="E36" s="6" t="s">
        <v>121</v>
      </c>
      <c r="F36" s="6" t="s">
        <v>122</v>
      </c>
      <c r="G36" s="6" t="s">
        <v>12</v>
      </c>
    </row>
    <row r="37" spans="1:7" x14ac:dyDescent="0.2">
      <c r="A37" s="7" t="s">
        <v>123</v>
      </c>
      <c r="B37" s="7" t="str">
        <f>VLOOKUP(A37,[1]LUTd_CROPtype_Slovenia!$E$2:$I$214,2,FALSE)</f>
        <v>grenivka</v>
      </c>
      <c r="C37" s="7" t="s">
        <v>8</v>
      </c>
      <c r="D37" s="8" t="s">
        <v>124</v>
      </c>
      <c r="E37" s="9" t="s">
        <v>125</v>
      </c>
      <c r="F37" s="9" t="s">
        <v>126</v>
      </c>
      <c r="G37" s="6" t="s">
        <v>61</v>
      </c>
    </row>
    <row r="38" spans="1:7" x14ac:dyDescent="0.2">
      <c r="A38" s="7" t="s">
        <v>127</v>
      </c>
      <c r="B38" s="7" t="str">
        <f>VLOOKUP(A38,[1]LUTd_CROPtype_Slovenia!$E$2:$I$214,2,FALSE)</f>
        <v>hitro rastoči panjevec (vrba, topol)</v>
      </c>
      <c r="C38" s="7" t="s">
        <v>8</v>
      </c>
      <c r="D38" s="10" t="s">
        <v>83</v>
      </c>
      <c r="E38" s="6" t="s">
        <v>84</v>
      </c>
      <c r="F38" s="6"/>
      <c r="G38" s="6" t="s">
        <v>12</v>
      </c>
    </row>
    <row r="39" spans="1:7" x14ac:dyDescent="0.2">
      <c r="A39" s="7" t="s">
        <v>128</v>
      </c>
      <c r="B39" s="7" t="str">
        <f>VLOOKUP(A39,[1]LUTd_CROPtype_Slovenia!$E$2:$I$214,2,FALSE)</f>
        <v>hmelj</v>
      </c>
      <c r="C39" s="7" t="s">
        <v>8</v>
      </c>
      <c r="D39" s="10" t="s">
        <v>129</v>
      </c>
      <c r="E39" s="6" t="s">
        <v>130</v>
      </c>
      <c r="F39" s="6" t="s">
        <v>131</v>
      </c>
      <c r="G39" s="6" t="s">
        <v>129</v>
      </c>
    </row>
    <row r="40" spans="1:7" x14ac:dyDescent="0.2">
      <c r="A40" s="7" t="s">
        <v>132</v>
      </c>
      <c r="B40" s="7" t="str">
        <f>VLOOKUP(A40,[1]LUTd_CROPtype_Slovenia!$E$2:$I$214,2,FALSE)</f>
        <v>hruška</v>
      </c>
      <c r="C40" s="7" t="s">
        <v>8</v>
      </c>
      <c r="D40" s="10" t="s">
        <v>133</v>
      </c>
      <c r="E40" s="6" t="s">
        <v>134</v>
      </c>
      <c r="F40" s="6" t="s">
        <v>135</v>
      </c>
      <c r="G40" s="6" t="s">
        <v>61</v>
      </c>
    </row>
    <row r="41" spans="1:7" x14ac:dyDescent="0.2">
      <c r="A41" s="7" t="s">
        <v>136</v>
      </c>
      <c r="B41" s="7" t="str">
        <f>VLOOKUP(A41,[1]LUTd_CROPtype_Slovenia!$E$2:$I$214,2,FALSE)</f>
        <v>inkarnatka</v>
      </c>
      <c r="C41" s="7" t="s">
        <v>8</v>
      </c>
      <c r="D41" s="8" t="s">
        <v>137</v>
      </c>
      <c r="E41" s="9" t="str">
        <f>+B41</f>
        <v>inkarnatka</v>
      </c>
      <c r="F41" s="9" t="s">
        <v>138</v>
      </c>
      <c r="G41" s="6" t="s">
        <v>21</v>
      </c>
    </row>
    <row r="42" spans="1:7" x14ac:dyDescent="0.2">
      <c r="A42" s="7" t="s">
        <v>139</v>
      </c>
      <c r="B42" s="7" t="str">
        <f>VLOOKUP(A42,[1]LUTd_CROPtype_Slovenia!$E$2:$I$214,2,FALSE)</f>
        <v>jablana</v>
      </c>
      <c r="C42" s="7" t="s">
        <v>8</v>
      </c>
      <c r="D42" s="10" t="s">
        <v>140</v>
      </c>
      <c r="E42" s="6" t="s">
        <v>141</v>
      </c>
      <c r="F42" s="6" t="s">
        <v>142</v>
      </c>
      <c r="G42" s="6" t="s">
        <v>61</v>
      </c>
    </row>
    <row r="43" spans="1:7" x14ac:dyDescent="0.2">
      <c r="A43" s="7" t="s">
        <v>143</v>
      </c>
      <c r="B43" s="7" t="str">
        <f>VLOOKUP(A43,[1]LUTd_CROPtype_Slovenia!$E$2:$I$214,2,FALSE)</f>
        <v>jagoda</v>
      </c>
      <c r="C43" s="7" t="s">
        <v>8</v>
      </c>
      <c r="D43" s="10" t="s">
        <v>144</v>
      </c>
      <c r="E43" s="6" t="s">
        <v>145</v>
      </c>
      <c r="F43" s="6"/>
      <c r="G43" s="6" t="s">
        <v>28</v>
      </c>
    </row>
    <row r="44" spans="1:7" x14ac:dyDescent="0.2">
      <c r="A44" s="7" t="s">
        <v>146</v>
      </c>
      <c r="B44" s="7" t="str">
        <f>VLOOKUP(A44,[1]LUTd_CROPtype_Slovenia!$E$2:$I$214,2,FALSE)</f>
        <v>japonska nešplja</v>
      </c>
      <c r="C44" s="7" t="s">
        <v>8</v>
      </c>
      <c r="D44" s="8" t="s">
        <v>147</v>
      </c>
      <c r="E44" s="9" t="str">
        <f>+B44</f>
        <v>japonska nešplja</v>
      </c>
      <c r="F44" s="9" t="s">
        <v>148</v>
      </c>
      <c r="G44" s="6" t="s">
        <v>61</v>
      </c>
    </row>
    <row r="45" spans="1:7" x14ac:dyDescent="0.2">
      <c r="A45" s="7" t="s">
        <v>149</v>
      </c>
      <c r="B45" s="7" t="str">
        <f>VLOOKUP(A45,[1]LUTd_CROPtype_Slovenia!$E$2:$I$214,2,FALSE)</f>
        <v>ječmen (jari)</v>
      </c>
      <c r="C45" s="7" t="s">
        <v>8</v>
      </c>
      <c r="D45" s="10" t="s">
        <v>150</v>
      </c>
      <c r="E45" s="6" t="s">
        <v>151</v>
      </c>
      <c r="F45" s="6" t="s">
        <v>152</v>
      </c>
      <c r="G45" s="6" t="s">
        <v>153</v>
      </c>
    </row>
    <row r="46" spans="1:7" x14ac:dyDescent="0.2">
      <c r="A46" s="7" t="s">
        <v>154</v>
      </c>
      <c r="B46" s="7" t="str">
        <f>VLOOKUP(A46,[1]LUTd_CROPtype_Slovenia!$E$2:$I$214,2,FALSE)</f>
        <v>ječmen (ozimni)</v>
      </c>
      <c r="C46" s="7" t="s">
        <v>8</v>
      </c>
      <c r="D46" s="10" t="s">
        <v>155</v>
      </c>
      <c r="E46" s="6" t="s">
        <v>156</v>
      </c>
      <c r="F46" s="6" t="s">
        <v>152</v>
      </c>
      <c r="G46" s="6" t="s">
        <v>157</v>
      </c>
    </row>
    <row r="47" spans="1:7" x14ac:dyDescent="0.2">
      <c r="A47" s="7" t="s">
        <v>158</v>
      </c>
      <c r="B47" s="7" t="str">
        <f>VLOOKUP(A47,[1]LUTd_CROPtype_Slovenia!$E$2:$I$214,2,FALSE)</f>
        <v>kaki</v>
      </c>
      <c r="C47" s="7" t="s">
        <v>8</v>
      </c>
      <c r="D47" s="8" t="s">
        <v>159</v>
      </c>
      <c r="E47" s="9" t="str">
        <f>+B47</f>
        <v>kaki</v>
      </c>
      <c r="F47" s="9" t="s">
        <v>160</v>
      </c>
      <c r="G47" s="6" t="s">
        <v>61</v>
      </c>
    </row>
    <row r="48" spans="1:7" x14ac:dyDescent="0.2">
      <c r="A48" s="7" t="s">
        <v>161</v>
      </c>
      <c r="B48" s="7" t="str">
        <f>VLOOKUP(A48,[1]LUTd_CROPtype_Slovenia!$E$2:$I$214,2,FALSE)</f>
        <v>kamut (jari)</v>
      </c>
      <c r="C48" s="7" t="s">
        <v>8</v>
      </c>
      <c r="D48" s="8" t="s">
        <v>162</v>
      </c>
      <c r="E48" s="9" t="str">
        <f>+B48</f>
        <v>kamut (jari)</v>
      </c>
      <c r="F48" s="9" t="s">
        <v>163</v>
      </c>
      <c r="G48" s="6" t="s">
        <v>12</v>
      </c>
    </row>
    <row r="49" spans="1:7" x14ac:dyDescent="0.2">
      <c r="A49" s="7" t="s">
        <v>164</v>
      </c>
      <c r="B49" s="7" t="str">
        <f>VLOOKUP(A49,[1]LUTd_CROPtype_Slovenia!$E$2:$I$214,2,FALSE)</f>
        <v>kamut (ozimni)</v>
      </c>
      <c r="C49" s="7" t="s">
        <v>8</v>
      </c>
      <c r="D49" s="8" t="s">
        <v>165</v>
      </c>
      <c r="E49" s="9" t="str">
        <f>+B49</f>
        <v>kamut (ozimni)</v>
      </c>
      <c r="F49" s="9" t="s">
        <v>163</v>
      </c>
      <c r="G49" s="6" t="s">
        <v>12</v>
      </c>
    </row>
    <row r="50" spans="1:7" x14ac:dyDescent="0.2">
      <c r="A50" s="7" t="s">
        <v>166</v>
      </c>
      <c r="B50" s="7" t="str">
        <f>VLOOKUP(A50,[1]LUTd_CROPtype_Slovenia!$E$2:$I$214,2,FALSE)</f>
        <v>kivi</v>
      </c>
      <c r="C50" s="7" t="s">
        <v>8</v>
      </c>
      <c r="D50" s="8" t="s">
        <v>167</v>
      </c>
      <c r="E50" s="9" t="str">
        <f>+B50</f>
        <v>kivi</v>
      </c>
      <c r="F50" s="9" t="s">
        <v>168</v>
      </c>
      <c r="G50" s="6" t="s">
        <v>61</v>
      </c>
    </row>
    <row r="51" spans="1:7" x14ac:dyDescent="0.2">
      <c r="A51" s="7" t="s">
        <v>169</v>
      </c>
      <c r="B51" s="7" t="str">
        <f>VLOOKUP(A51,[1]LUTd_CROPtype_Slovenia!$E$2:$I$214,2,FALSE)</f>
        <v>konoplja</v>
      </c>
      <c r="C51" s="7" t="s">
        <v>8</v>
      </c>
      <c r="D51" s="10" t="s">
        <v>170</v>
      </c>
      <c r="E51" s="6" t="s">
        <v>171</v>
      </c>
      <c r="F51" s="6" t="s">
        <v>172</v>
      </c>
      <c r="G51" s="6" t="s">
        <v>12</v>
      </c>
    </row>
    <row r="52" spans="1:7" x14ac:dyDescent="0.2">
      <c r="A52" s="7" t="s">
        <v>173</v>
      </c>
      <c r="B52" s="7" t="str">
        <f>VLOOKUP(A52,[1]LUTd_CROPtype_Slovenia!$E$2:$I$214,2,FALSE)</f>
        <v>koruza za silažo</v>
      </c>
      <c r="C52" s="7" t="s">
        <v>8</v>
      </c>
      <c r="D52" s="10" t="s">
        <v>174</v>
      </c>
      <c r="E52" s="6" t="s">
        <v>175</v>
      </c>
      <c r="F52" s="6" t="s">
        <v>176</v>
      </c>
      <c r="G52" s="6" t="s">
        <v>177</v>
      </c>
    </row>
    <row r="53" spans="1:7" x14ac:dyDescent="0.2">
      <c r="A53" s="7" t="s">
        <v>178</v>
      </c>
      <c r="B53" s="7" t="str">
        <f>VLOOKUP(A53,[1]LUTd_CROPtype_Slovenia!$E$2:$I$214,2,FALSE)</f>
        <v>koruza za zrnje</v>
      </c>
      <c r="C53" s="7" t="s">
        <v>8</v>
      </c>
      <c r="D53" s="10" t="s">
        <v>177</v>
      </c>
      <c r="E53" s="6" t="s">
        <v>179</v>
      </c>
      <c r="F53" s="6" t="s">
        <v>176</v>
      </c>
      <c r="G53" s="6" t="s">
        <v>177</v>
      </c>
    </row>
    <row r="54" spans="1:7" x14ac:dyDescent="0.2">
      <c r="A54" s="7" t="s">
        <v>180</v>
      </c>
      <c r="B54" s="7" t="str">
        <f>VLOOKUP(A54,[1]LUTd_CROPtype_Slovenia!$E$2:$I$214,2,FALSE)</f>
        <v>kosmulja</v>
      </c>
      <c r="C54" s="7" t="s">
        <v>8</v>
      </c>
      <c r="D54" s="10" t="s">
        <v>65</v>
      </c>
      <c r="E54" s="6" t="s">
        <v>27</v>
      </c>
      <c r="F54" s="6"/>
      <c r="G54" s="6" t="s">
        <v>61</v>
      </c>
    </row>
    <row r="55" spans="1:7" x14ac:dyDescent="0.2">
      <c r="A55" s="7" t="s">
        <v>181</v>
      </c>
      <c r="B55" s="7" t="str">
        <f>VLOOKUP(A55,[1]LUTd_CROPtype_Slovenia!$E$2:$I$214,2,FALSE)</f>
        <v>kostanj</v>
      </c>
      <c r="C55" s="7" t="s">
        <v>8</v>
      </c>
      <c r="D55" s="10" t="s">
        <v>182</v>
      </c>
      <c r="E55" s="6" t="s">
        <v>183</v>
      </c>
      <c r="F55" s="6" t="s">
        <v>184</v>
      </c>
      <c r="G55" s="6" t="s">
        <v>61</v>
      </c>
    </row>
    <row r="56" spans="1:7" x14ac:dyDescent="0.2">
      <c r="A56" s="7" t="s">
        <v>185</v>
      </c>
      <c r="B56" s="7" t="str">
        <f>VLOOKUP(A56,[1]LUTd_CROPtype_Slovenia!$E$2:$I$214,2,FALSE)</f>
        <v>krmna ogrščica (jara)</v>
      </c>
      <c r="C56" s="7" t="s">
        <v>8</v>
      </c>
      <c r="D56" s="9" t="s">
        <v>186</v>
      </c>
      <c r="E56" s="9" t="str">
        <f>+B56</f>
        <v>krmna ogrščica (jara)</v>
      </c>
      <c r="F56" s="9" t="s">
        <v>187</v>
      </c>
      <c r="G56" s="6" t="s">
        <v>12</v>
      </c>
    </row>
    <row r="57" spans="1:7" x14ac:dyDescent="0.2">
      <c r="A57" s="7" t="s">
        <v>188</v>
      </c>
      <c r="B57" s="7" t="str">
        <f>VLOOKUP(A57,[1]LUTd_CROPtype_Slovenia!$E$2:$I$214,2,FALSE)</f>
        <v>krmna ogrščica (ozimna)</v>
      </c>
      <c r="C57" s="7" t="s">
        <v>8</v>
      </c>
      <c r="D57" s="9" t="s">
        <v>189</v>
      </c>
      <c r="E57" s="9" t="str">
        <f>+B57</f>
        <v>krmna ogrščica (ozimna)</v>
      </c>
      <c r="F57" s="9" t="s">
        <v>187</v>
      </c>
      <c r="G57" s="6" t="s">
        <v>190</v>
      </c>
    </row>
    <row r="58" spans="1:7" x14ac:dyDescent="0.2">
      <c r="A58" s="7" t="s">
        <v>191</v>
      </c>
      <c r="B58" s="7" t="str">
        <f>VLOOKUP(A58,[1]LUTd_CROPtype_Slovenia!$E$2:$I$214,2,FALSE)</f>
        <v>krmna pesa</v>
      </c>
      <c r="C58" s="7" t="s">
        <v>8</v>
      </c>
      <c r="D58" s="10" t="s">
        <v>192</v>
      </c>
      <c r="E58" s="6" t="s">
        <v>193</v>
      </c>
      <c r="F58" s="6" t="s">
        <v>194</v>
      </c>
      <c r="G58" s="6" t="s">
        <v>195</v>
      </c>
    </row>
    <row r="59" spans="1:7" x14ac:dyDescent="0.2">
      <c r="A59" s="7" t="s">
        <v>196</v>
      </c>
      <c r="B59" s="7" t="str">
        <f>VLOOKUP(A59,[1]LUTd_CROPtype_Slovenia!$E$2:$I$214,2,FALSE)</f>
        <v>krmna repa</v>
      </c>
      <c r="C59" s="7" t="s">
        <v>8</v>
      </c>
      <c r="D59" s="8" t="s">
        <v>197</v>
      </c>
      <c r="E59" s="9" t="str">
        <f>+B59</f>
        <v>krmna repa</v>
      </c>
      <c r="F59" s="9" t="s">
        <v>198</v>
      </c>
      <c r="G59" s="6" t="s">
        <v>12</v>
      </c>
    </row>
    <row r="60" spans="1:7" x14ac:dyDescent="0.2">
      <c r="A60" s="7" t="s">
        <v>199</v>
      </c>
      <c r="B60" s="7" t="str">
        <f>VLOOKUP(A60,[1]LUTd_CROPtype_Slovenia!$E$2:$I$214,2,FALSE)</f>
        <v>krmna repica (jara)</v>
      </c>
      <c r="C60" s="7" t="s">
        <v>8</v>
      </c>
      <c r="D60" s="8" t="s">
        <v>200</v>
      </c>
      <c r="E60" s="9" t="str">
        <f>+B60</f>
        <v>krmna repica (jara)</v>
      </c>
      <c r="F60" s="9" t="s">
        <v>201</v>
      </c>
      <c r="G60" s="6" t="s">
        <v>12</v>
      </c>
    </row>
    <row r="61" spans="1:7" x14ac:dyDescent="0.2">
      <c r="A61" s="7" t="s">
        <v>202</v>
      </c>
      <c r="B61" s="7" t="str">
        <f>VLOOKUP(A61,[1]LUTd_CROPtype_Slovenia!$E$2:$I$214,2,FALSE)</f>
        <v>krmna repica (ozimna)</v>
      </c>
      <c r="C61" s="7" t="s">
        <v>8</v>
      </c>
      <c r="D61" s="8" t="s">
        <v>203</v>
      </c>
      <c r="E61" s="9" t="str">
        <f>+B61</f>
        <v>krmna repica (ozimna)</v>
      </c>
      <c r="F61" s="9" t="s">
        <v>201</v>
      </c>
      <c r="G61" s="6" t="s">
        <v>12</v>
      </c>
    </row>
    <row r="62" spans="1:7" x14ac:dyDescent="0.2">
      <c r="A62" s="7" t="s">
        <v>204</v>
      </c>
      <c r="B62" s="7" t="str">
        <f>VLOOKUP(A62,[1]LUTd_CROPtype_Slovenia!$E$2:$I$214,2,FALSE)</f>
        <v>krmni bob</v>
      </c>
      <c r="C62" s="7" t="s">
        <v>8</v>
      </c>
      <c r="D62" s="10" t="s">
        <v>205</v>
      </c>
      <c r="E62" s="6" t="s">
        <v>206</v>
      </c>
      <c r="F62" s="6" t="s">
        <v>55</v>
      </c>
      <c r="G62" s="6" t="s">
        <v>56</v>
      </c>
    </row>
    <row r="63" spans="1:7" x14ac:dyDescent="0.2">
      <c r="A63" s="7" t="s">
        <v>207</v>
      </c>
      <c r="B63" s="7" t="str">
        <f>VLOOKUP(A63,[1]LUTd_CROPtype_Slovenia!$E$2:$I$214,2,FALSE)</f>
        <v>krmni grah (jari)</v>
      </c>
      <c r="C63" s="7" t="s">
        <v>8</v>
      </c>
      <c r="D63" s="10" t="s">
        <v>105</v>
      </c>
      <c r="E63" s="6" t="s">
        <v>106</v>
      </c>
      <c r="F63" s="6" t="s">
        <v>107</v>
      </c>
      <c r="G63" s="6" t="s">
        <v>105</v>
      </c>
    </row>
    <row r="64" spans="1:7" x14ac:dyDescent="0.2">
      <c r="A64" s="7" t="s">
        <v>208</v>
      </c>
      <c r="B64" s="7" t="str">
        <f>VLOOKUP(A64,[1]LUTd_CROPtype_Slovenia!$E$2:$I$214,2,FALSE)</f>
        <v>krmni grah (ozimni)</v>
      </c>
      <c r="C64" s="7" t="s">
        <v>8</v>
      </c>
      <c r="D64" s="10" t="s">
        <v>105</v>
      </c>
      <c r="E64" s="6" t="s">
        <v>106</v>
      </c>
      <c r="F64" s="6" t="s">
        <v>107</v>
      </c>
      <c r="G64" s="6" t="s">
        <v>105</v>
      </c>
    </row>
    <row r="65" spans="1:7" x14ac:dyDescent="0.2">
      <c r="A65" s="7" t="s">
        <v>209</v>
      </c>
      <c r="B65" s="7" t="str">
        <f>VLOOKUP(A65,[1]LUTd_CROPtype_Slovenia!$E$2:$I$214,2,FALSE)</f>
        <v>krmni ohrovt</v>
      </c>
      <c r="C65" s="7" t="s">
        <v>8</v>
      </c>
      <c r="D65" s="10" t="s">
        <v>210</v>
      </c>
      <c r="E65" s="6" t="s">
        <v>211</v>
      </c>
      <c r="F65" s="6"/>
      <c r="G65" s="6" t="s">
        <v>12</v>
      </c>
    </row>
    <row r="66" spans="1:7" x14ac:dyDescent="0.2">
      <c r="A66" s="7" t="s">
        <v>212</v>
      </c>
      <c r="B66" s="7" t="str">
        <f>VLOOKUP(A66,[1]LUTd_CROPtype_Slovenia!$E$2:$I$214,2,FALSE)</f>
        <v>krmni radič</v>
      </c>
      <c r="C66" s="7" t="s">
        <v>8</v>
      </c>
      <c r="D66" s="10" t="s">
        <v>210</v>
      </c>
      <c r="E66" s="6" t="s">
        <v>211</v>
      </c>
      <c r="F66" s="6"/>
      <c r="G66" s="6" t="s">
        <v>12</v>
      </c>
    </row>
    <row r="67" spans="1:7" x14ac:dyDescent="0.2">
      <c r="A67" s="7" t="s">
        <v>213</v>
      </c>
      <c r="B67" s="7" t="str">
        <f>VLOOKUP(A67,[1]LUTd_CROPtype_Slovenia!$E$2:$I$214,2,FALSE)</f>
        <v>krmni sirek</v>
      </c>
      <c r="C67" s="7" t="s">
        <v>8</v>
      </c>
      <c r="D67" s="10" t="s">
        <v>214</v>
      </c>
      <c r="E67" s="6" t="s">
        <v>215</v>
      </c>
      <c r="F67" s="6" t="s">
        <v>216</v>
      </c>
      <c r="G67" s="6" t="s">
        <v>177</v>
      </c>
    </row>
    <row r="68" spans="1:7" x14ac:dyDescent="0.2">
      <c r="A68" s="7" t="s">
        <v>217</v>
      </c>
      <c r="B68" s="7" t="str">
        <f>VLOOKUP(A68,[1]LUTd_CROPtype_Slovenia!$E$2:$I$214,2,FALSE)</f>
        <v>krmno korenje</v>
      </c>
      <c r="C68" s="7" t="s">
        <v>8</v>
      </c>
      <c r="D68" s="10" t="s">
        <v>210</v>
      </c>
      <c r="E68" s="6" t="s">
        <v>211</v>
      </c>
      <c r="F68" s="6"/>
      <c r="G68" s="6" t="s">
        <v>12</v>
      </c>
    </row>
    <row r="69" spans="1:7" x14ac:dyDescent="0.2">
      <c r="A69" s="7" t="s">
        <v>218</v>
      </c>
      <c r="B69" s="7" t="str">
        <f>VLOOKUP(A69,[1]LUTd_CROPtype_Slovenia!$E$2:$I$214,2,FALSE)</f>
        <v>krompir</v>
      </c>
      <c r="C69" s="7" t="s">
        <v>8</v>
      </c>
      <c r="D69" s="10" t="s">
        <v>219</v>
      </c>
      <c r="E69" s="6" t="s">
        <v>220</v>
      </c>
      <c r="F69" s="6" t="s">
        <v>221</v>
      </c>
      <c r="G69" s="6" t="s">
        <v>222</v>
      </c>
    </row>
    <row r="70" spans="1:7" x14ac:dyDescent="0.2">
      <c r="A70" s="7" t="s">
        <v>223</v>
      </c>
      <c r="B70" s="7" t="str">
        <f>VLOOKUP(A70,[1]LUTd_CROPtype_Slovenia!$E$2:$I$214,2,FALSE)</f>
        <v>kutina</v>
      </c>
      <c r="C70" s="7" t="s">
        <v>8</v>
      </c>
      <c r="D70" s="10" t="s">
        <v>224</v>
      </c>
      <c r="E70" s="6" t="s">
        <v>225</v>
      </c>
      <c r="F70" s="6" t="s">
        <v>226</v>
      </c>
      <c r="G70" s="6" t="s">
        <v>61</v>
      </c>
    </row>
    <row r="71" spans="1:7" x14ac:dyDescent="0.2">
      <c r="A71" s="7" t="s">
        <v>227</v>
      </c>
      <c r="B71" s="7" t="str">
        <f>VLOOKUP(A71,[1]LUTd_CROPtype_Slovenia!$E$2:$I$214,2,FALSE)</f>
        <v>lan</v>
      </c>
      <c r="C71" s="7" t="s">
        <v>8</v>
      </c>
      <c r="D71" s="10" t="s">
        <v>228</v>
      </c>
      <c r="E71" s="6" t="s">
        <v>229</v>
      </c>
      <c r="F71" s="6" t="s">
        <v>230</v>
      </c>
      <c r="G71" s="6" t="s">
        <v>12</v>
      </c>
    </row>
    <row r="72" spans="1:7" x14ac:dyDescent="0.2">
      <c r="A72" s="7" t="s">
        <v>231</v>
      </c>
      <c r="B72" s="7" t="str">
        <f>VLOOKUP(A72,[1]LUTd_CROPtype_Slovenia!$E$2:$I$214,2,FALSE)</f>
        <v>leska</v>
      </c>
      <c r="C72" s="7" t="s">
        <v>8</v>
      </c>
      <c r="D72" s="10" t="s">
        <v>83</v>
      </c>
      <c r="E72" s="6" t="s">
        <v>84</v>
      </c>
      <c r="F72" s="6"/>
      <c r="G72" s="6" t="s">
        <v>61</v>
      </c>
    </row>
    <row r="73" spans="1:7" x14ac:dyDescent="0.2">
      <c r="A73" s="7" t="s">
        <v>232</v>
      </c>
      <c r="B73" s="7" t="str">
        <f>VLOOKUP(A73,[1]LUTd_CROPtype_Slovenia!$E$2:$I$214,2,FALSE)</f>
        <v>limonovec</v>
      </c>
      <c r="C73" s="7" t="s">
        <v>8</v>
      </c>
      <c r="D73" s="8" t="s">
        <v>233</v>
      </c>
      <c r="E73" s="9" t="str">
        <f>+B73</f>
        <v>limonovec</v>
      </c>
      <c r="F73" s="9" t="s">
        <v>234</v>
      </c>
      <c r="G73" s="6" t="s">
        <v>61</v>
      </c>
    </row>
    <row r="74" spans="1:7" x14ac:dyDescent="0.2">
      <c r="A74" s="7" t="s">
        <v>235</v>
      </c>
      <c r="B74" s="7" t="str">
        <f>VLOOKUP(A74,[1]LUTd_CROPtype_Slovenia!$E$2:$I$214,2,FALSE)</f>
        <v>lubenice</v>
      </c>
      <c r="C74" s="7" t="s">
        <v>8</v>
      </c>
      <c r="D74" s="8" t="s">
        <v>236</v>
      </c>
      <c r="E74" s="9" t="str">
        <f>+B74</f>
        <v>lubenice</v>
      </c>
      <c r="F74" s="9" t="s">
        <v>237</v>
      </c>
      <c r="G74" s="6" t="s">
        <v>12</v>
      </c>
    </row>
    <row r="75" spans="1:7" x14ac:dyDescent="0.2">
      <c r="A75" s="7" t="s">
        <v>238</v>
      </c>
      <c r="B75" s="7" t="str">
        <f>VLOOKUP(A75,[1]LUTd_CROPtype_Slovenia!$E$2:$I$214,2,FALSE)</f>
        <v>lucerna</v>
      </c>
      <c r="C75" s="7" t="s">
        <v>8</v>
      </c>
      <c r="D75" s="10" t="s">
        <v>239</v>
      </c>
      <c r="E75" s="6" t="s">
        <v>240</v>
      </c>
      <c r="F75" s="6" t="s">
        <v>241</v>
      </c>
      <c r="G75" s="6" t="s">
        <v>21</v>
      </c>
    </row>
    <row r="76" spans="1:7" x14ac:dyDescent="0.2">
      <c r="A76" s="7" t="s">
        <v>242</v>
      </c>
      <c r="B76" s="7" t="str">
        <f>VLOOKUP(A76,[1]LUTd_CROPtype_Slovenia!$E$2:$I$214,2,FALSE)</f>
        <v>malina</v>
      </c>
      <c r="C76" s="7" t="s">
        <v>8</v>
      </c>
      <c r="D76" s="10" t="s">
        <v>65</v>
      </c>
      <c r="E76" s="6" t="s">
        <v>27</v>
      </c>
      <c r="F76" s="6"/>
      <c r="G76" s="6" t="s">
        <v>28</v>
      </c>
    </row>
    <row r="77" spans="1:7" x14ac:dyDescent="0.2">
      <c r="A77" s="7" t="s">
        <v>243</v>
      </c>
      <c r="B77" s="7" t="str">
        <f>VLOOKUP(A77,[1]LUTd_CROPtype_Slovenia!$E$2:$I$214,2,FALSE)</f>
        <v>mandarinovec</v>
      </c>
      <c r="C77" s="7" t="s">
        <v>8</v>
      </c>
      <c r="D77" s="8" t="s">
        <v>244</v>
      </c>
      <c r="E77" s="9" t="str">
        <f>+B77</f>
        <v>mandarinovec</v>
      </c>
      <c r="F77" s="9" t="s">
        <v>245</v>
      </c>
      <c r="G77" s="6" t="s">
        <v>61</v>
      </c>
    </row>
    <row r="78" spans="1:7" x14ac:dyDescent="0.2">
      <c r="A78" s="7" t="s">
        <v>246</v>
      </c>
      <c r="B78" s="7" t="str">
        <f>VLOOKUP(A78,[1]LUTd_CROPtype_Slovenia!$E$2:$I$214,2,FALSE)</f>
        <v>mandelj</v>
      </c>
      <c r="C78" s="7" t="s">
        <v>8</v>
      </c>
      <c r="D78" s="8" t="s">
        <v>247</v>
      </c>
      <c r="E78" s="9" t="str">
        <f>+B78</f>
        <v>mandelj</v>
      </c>
      <c r="F78" s="9" t="s">
        <v>248</v>
      </c>
      <c r="G78" s="6" t="s">
        <v>61</v>
      </c>
    </row>
    <row r="79" spans="1:7" x14ac:dyDescent="0.2">
      <c r="A79" s="7" t="s">
        <v>249</v>
      </c>
      <c r="B79" s="7" t="str">
        <f>VLOOKUP(A79,[1]LUTd_CROPtype_Slovenia!$E$2:$I$214,2,FALSE)</f>
        <v>marelica</v>
      </c>
      <c r="C79" s="7" t="s">
        <v>8</v>
      </c>
      <c r="D79" s="10" t="s">
        <v>250</v>
      </c>
      <c r="E79" s="6" t="s">
        <v>251</v>
      </c>
      <c r="F79" s="6" t="s">
        <v>252</v>
      </c>
      <c r="G79" s="6" t="s">
        <v>61</v>
      </c>
    </row>
    <row r="80" spans="1:7" x14ac:dyDescent="0.2">
      <c r="A80" s="7" t="s">
        <v>253</v>
      </c>
      <c r="B80" s="7" t="str">
        <f>VLOOKUP(A80,[1]LUTd_CROPtype_Slovenia!$E$2:$I$214,2,FALSE)</f>
        <v>matičnjak</v>
      </c>
      <c r="C80" s="7" t="s">
        <v>8</v>
      </c>
      <c r="D80" s="10" t="s">
        <v>254</v>
      </c>
      <c r="E80" s="6" t="s">
        <v>255</v>
      </c>
      <c r="F80" s="6" t="s">
        <v>256</v>
      </c>
      <c r="G80" s="6" t="s">
        <v>257</v>
      </c>
    </row>
    <row r="81" spans="1:7" x14ac:dyDescent="0.2">
      <c r="A81" s="7" t="s">
        <v>258</v>
      </c>
      <c r="B81" s="7" t="str">
        <f>VLOOKUP(A81,[1]LUTd_CROPtype_Slovenia!$E$2:$I$214,2,FALSE)</f>
        <v>melone oziroma dinje</v>
      </c>
      <c r="C81" s="7" t="s">
        <v>8</v>
      </c>
      <c r="D81" s="8" t="s">
        <v>259</v>
      </c>
      <c r="E81" s="9" t="str">
        <f>+B81</f>
        <v>melone oziroma dinje</v>
      </c>
      <c r="F81" s="9" t="s">
        <v>260</v>
      </c>
      <c r="G81" s="6" t="s">
        <v>12</v>
      </c>
    </row>
    <row r="82" spans="1:7" x14ac:dyDescent="0.2">
      <c r="A82" s="7" t="s">
        <v>261</v>
      </c>
      <c r="B82" s="7" t="str">
        <f>VLOOKUP(A82,[1]LUTd_CROPtype_Slovenia!$E$2:$I$214,2,FALSE)</f>
        <v>mešana raba (zelenjadnice, poljščine, dišavnice, zdravilna zelišča)</v>
      </c>
      <c r="C82" s="7" t="s">
        <v>8</v>
      </c>
      <c r="D82" s="10" t="s">
        <v>262</v>
      </c>
      <c r="E82" s="6" t="s">
        <v>263</v>
      </c>
      <c r="F82" s="6"/>
      <c r="G82" s="6" t="s">
        <v>12</v>
      </c>
    </row>
    <row r="83" spans="1:7" x14ac:dyDescent="0.2">
      <c r="A83" s="7" t="s">
        <v>264</v>
      </c>
      <c r="B83" s="7" t="str">
        <f>VLOOKUP(A83,[1]LUTd_CROPtype_Slovenia!$E$2:$I$214,2,FALSE)</f>
        <v>mešane rastline za rejo polžev</v>
      </c>
      <c r="C83" s="7" t="s">
        <v>8</v>
      </c>
      <c r="D83" s="8" t="s">
        <v>265</v>
      </c>
      <c r="E83" s="9" t="str">
        <f>+B83</f>
        <v>mešane rastline za rejo polžev</v>
      </c>
      <c r="F83" s="9"/>
      <c r="G83" s="6" t="s">
        <v>12</v>
      </c>
    </row>
    <row r="84" spans="1:7" x14ac:dyDescent="0.2">
      <c r="A84" s="7" t="s">
        <v>266</v>
      </c>
      <c r="B84" s="7" t="str">
        <f>VLOOKUP(A84,[1]LUTd_CROPtype_Slovenia!$E$2:$I$214,2,FALSE)</f>
        <v>mešane sadne vrste</v>
      </c>
      <c r="C84" s="7" t="s">
        <v>8</v>
      </c>
      <c r="D84" s="10" t="s">
        <v>267</v>
      </c>
      <c r="E84" s="6" t="s">
        <v>268</v>
      </c>
      <c r="F84" s="6"/>
      <c r="G84" s="6" t="s">
        <v>12</v>
      </c>
    </row>
    <row r="85" spans="1:7" x14ac:dyDescent="0.2">
      <c r="A85" s="7" t="s">
        <v>269</v>
      </c>
      <c r="B85" s="7" t="str">
        <f>VLOOKUP(A85,[1]LUTd_CROPtype_Slovenia!$E$2:$I$214,2,FALSE)</f>
        <v>mešane trajne rastline pod 0,1 ha</v>
      </c>
      <c r="C85" s="7" t="s">
        <v>8</v>
      </c>
      <c r="D85" s="8" t="s">
        <v>265</v>
      </c>
      <c r="E85" s="9" t="str">
        <f>+B85</f>
        <v>mešane trajne rastline pod 0,1 ha</v>
      </c>
      <c r="F85" s="9"/>
      <c r="G85" s="6" t="s">
        <v>12</v>
      </c>
    </row>
    <row r="86" spans="1:7" x14ac:dyDescent="0.2">
      <c r="A86" s="7" t="s">
        <v>270</v>
      </c>
      <c r="B86" s="7" t="str">
        <f>VLOOKUP(A86,[1]LUTd_CROPtype_Slovenia!$E$2:$I$214,2,FALSE)</f>
        <v>mešane zelenjadnice pod 0,1 ha</v>
      </c>
      <c r="C86" s="7" t="s">
        <v>8</v>
      </c>
      <c r="D86" s="8" t="s">
        <v>265</v>
      </c>
      <c r="E86" s="9" t="str">
        <f>+B86</f>
        <v>mešane zelenjadnice pod 0,1 ha</v>
      </c>
      <c r="F86" s="9"/>
      <c r="G86" s="6" t="s">
        <v>12</v>
      </c>
    </row>
    <row r="87" spans="1:7" x14ac:dyDescent="0.2">
      <c r="A87" s="7" t="s">
        <v>271</v>
      </c>
      <c r="B87" s="7" t="str">
        <f>VLOOKUP(A87,[1]LUTd_CROPtype_Slovenia!$E$2:$I$214,2,FALSE)</f>
        <v>mešanica rastlin - naknadni posevek</v>
      </c>
      <c r="C87" s="7" t="s">
        <v>8</v>
      </c>
      <c r="D87" s="8" t="s">
        <v>265</v>
      </c>
      <c r="E87" s="9" t="str">
        <f>+B87</f>
        <v>mešanica rastlin - naknadni posevek</v>
      </c>
      <c r="F87" s="9"/>
      <c r="G87" s="6" t="s">
        <v>12</v>
      </c>
    </row>
    <row r="88" spans="1:7" x14ac:dyDescent="0.2">
      <c r="A88" s="7" t="s">
        <v>272</v>
      </c>
      <c r="B88" s="7" t="str">
        <f>VLOOKUP(A88,[1]LUTd_CROPtype_Slovenia!$E$2:$I$214,2,FALSE)</f>
        <v>mešanice žit (jara)</v>
      </c>
      <c r="C88" s="7" t="s">
        <v>8</v>
      </c>
      <c r="D88" s="10" t="s">
        <v>153</v>
      </c>
      <c r="E88" s="6" t="s">
        <v>273</v>
      </c>
      <c r="F88" s="6"/>
      <c r="G88" s="6" t="s">
        <v>153</v>
      </c>
    </row>
    <row r="89" spans="1:7" x14ac:dyDescent="0.2">
      <c r="A89" s="7" t="s">
        <v>274</v>
      </c>
      <c r="B89" s="7" t="str">
        <f>VLOOKUP(A89,[1]LUTd_CROPtype_Slovenia!$E$2:$I$214,2,FALSE)</f>
        <v>mešanice žit (ozimna)</v>
      </c>
      <c r="C89" s="7" t="s">
        <v>8</v>
      </c>
      <c r="D89" s="10" t="s">
        <v>157</v>
      </c>
      <c r="E89" s="6" t="s">
        <v>275</v>
      </c>
      <c r="F89" s="6"/>
      <c r="G89" s="6" t="s">
        <v>157</v>
      </c>
    </row>
    <row r="90" spans="1:7" x14ac:dyDescent="0.2">
      <c r="A90" s="7" t="s">
        <v>276</v>
      </c>
      <c r="B90" s="7" t="str">
        <f>VLOOKUP(A90,[1]LUTd_CROPtype_Slovenia!$E$2:$I$214,2,FALSE)</f>
        <v>miskant</v>
      </c>
      <c r="C90" s="7" t="s">
        <v>8</v>
      </c>
      <c r="D90" s="8" t="s">
        <v>277</v>
      </c>
      <c r="E90" s="9" t="str">
        <f>+B90</f>
        <v>miskant</v>
      </c>
      <c r="F90" s="9" t="s">
        <v>278</v>
      </c>
      <c r="G90" s="6" t="s">
        <v>12</v>
      </c>
    </row>
    <row r="91" spans="1:7" x14ac:dyDescent="0.2">
      <c r="A91" s="7" t="s">
        <v>279</v>
      </c>
      <c r="B91" s="7" t="str">
        <f>VLOOKUP(A91,[1]LUTd_CROPtype_Slovenia!$E$2:$I$214,2,FALSE)</f>
        <v>mnogocvetna ljulka</v>
      </c>
      <c r="C91" s="7" t="s">
        <v>8</v>
      </c>
      <c r="D91" s="8" t="s">
        <v>280</v>
      </c>
      <c r="E91" s="9" t="str">
        <f>+B91</f>
        <v>mnogocvetna ljulka</v>
      </c>
      <c r="F91" s="9" t="s">
        <v>281</v>
      </c>
      <c r="G91" s="6" t="s">
        <v>282</v>
      </c>
    </row>
    <row r="92" spans="1:7" x14ac:dyDescent="0.2">
      <c r="A92" s="7" t="s">
        <v>283</v>
      </c>
      <c r="B92" s="7" t="str">
        <f>VLOOKUP(A92,[1]LUTd_CROPtype_Slovenia!$E$2:$I$214,2,FALSE)</f>
        <v>motovilec</v>
      </c>
      <c r="C92" s="7" t="s">
        <v>8</v>
      </c>
      <c r="D92" s="8" t="s">
        <v>284</v>
      </c>
      <c r="E92" s="9" t="str">
        <f>+B92</f>
        <v>motovilec</v>
      </c>
      <c r="F92" s="9" t="s">
        <v>285</v>
      </c>
      <c r="G92" s="6" t="s">
        <v>286</v>
      </c>
    </row>
    <row r="93" spans="1:7" x14ac:dyDescent="0.2">
      <c r="A93" s="7" t="s">
        <v>287</v>
      </c>
      <c r="B93" s="7" t="str">
        <f>VLOOKUP(A93,[1]LUTd_CROPtype_Slovenia!$E$2:$I$214,2,FALSE)</f>
        <v>murva</v>
      </c>
      <c r="C93" s="7" t="s">
        <v>8</v>
      </c>
      <c r="D93" s="8" t="s">
        <v>288</v>
      </c>
      <c r="E93" s="9" t="str">
        <f>+B93</f>
        <v>murva</v>
      </c>
      <c r="F93" s="9" t="s">
        <v>289</v>
      </c>
      <c r="G93" s="6" t="s">
        <v>61</v>
      </c>
    </row>
    <row r="94" spans="1:7" x14ac:dyDescent="0.2">
      <c r="A94" s="7" t="s">
        <v>290</v>
      </c>
      <c r="B94" s="7" t="str">
        <f>VLOOKUP(A94,[1]LUTd_CROPtype_Slovenia!$E$2:$I$214,2,FALSE)</f>
        <v>namizno grozdje</v>
      </c>
      <c r="C94" s="7" t="s">
        <v>8</v>
      </c>
      <c r="D94" s="10" t="s">
        <v>291</v>
      </c>
      <c r="E94" s="6" t="s">
        <v>292</v>
      </c>
      <c r="F94" s="6" t="s">
        <v>256</v>
      </c>
      <c r="G94" s="6" t="s">
        <v>257</v>
      </c>
    </row>
    <row r="95" spans="1:7" x14ac:dyDescent="0.2">
      <c r="A95" s="7" t="s">
        <v>293</v>
      </c>
      <c r="B95" s="7" t="str">
        <f>VLOOKUP(A95,[1]LUTd_CROPtype_Slovenia!$E$2:$I$214,2,FALSE)</f>
        <v>nashi</v>
      </c>
      <c r="C95" s="7" t="s">
        <v>8</v>
      </c>
      <c r="D95" s="8" t="s">
        <v>294</v>
      </c>
      <c r="E95" s="9" t="str">
        <f>+B95</f>
        <v>nashi</v>
      </c>
      <c r="F95" s="9" t="s">
        <v>295</v>
      </c>
      <c r="G95" s="6" t="s">
        <v>61</v>
      </c>
    </row>
    <row r="96" spans="1:7" x14ac:dyDescent="0.2">
      <c r="A96" s="7" t="s">
        <v>296</v>
      </c>
      <c r="B96" s="7" t="str">
        <f>VLOOKUP(A96,[1]LUTd_CROPtype_Slovenia!$E$2:$I$214,2,FALSE)</f>
        <v>navadna buča</v>
      </c>
      <c r="C96" s="7" t="s">
        <v>8</v>
      </c>
      <c r="D96" s="10" t="s">
        <v>297</v>
      </c>
      <c r="E96" s="6" t="s">
        <v>298</v>
      </c>
      <c r="F96" s="6" t="s">
        <v>299</v>
      </c>
      <c r="G96" s="6" t="s">
        <v>300</v>
      </c>
    </row>
    <row r="97" spans="1:7" x14ac:dyDescent="0.2">
      <c r="A97" s="7" t="s">
        <v>301</v>
      </c>
      <c r="B97" s="7" t="str">
        <f>VLOOKUP(A97,[1]LUTd_CROPtype_Slovenia!$E$2:$I$214,2,FALSE)</f>
        <v>navadna nokota</v>
      </c>
      <c r="C97" s="7" t="s">
        <v>8</v>
      </c>
      <c r="D97" s="8" t="s">
        <v>302</v>
      </c>
      <c r="E97" s="9" t="str">
        <f>+B97</f>
        <v>navadna nokota</v>
      </c>
      <c r="F97" s="9" t="s">
        <v>303</v>
      </c>
      <c r="G97" s="6" t="s">
        <v>21</v>
      </c>
    </row>
    <row r="98" spans="1:7" x14ac:dyDescent="0.2">
      <c r="A98" s="7" t="s">
        <v>304</v>
      </c>
      <c r="B98" s="7" t="str">
        <f>VLOOKUP(A98,[1]LUTd_CROPtype_Slovenia!$E$2:$I$214,2,FALSE)</f>
        <v>nedefinirana kmetijska rastlina</v>
      </c>
      <c r="C98" s="7" t="s">
        <v>8</v>
      </c>
      <c r="D98" s="8" t="s">
        <v>305</v>
      </c>
      <c r="E98" s="9" t="str">
        <f>+B98</f>
        <v>nedefinirana kmetijska rastlina</v>
      </c>
      <c r="F98" s="9"/>
      <c r="G98" s="6" t="s">
        <v>12</v>
      </c>
    </row>
    <row r="99" spans="1:7" x14ac:dyDescent="0.2">
      <c r="A99" s="7" t="s">
        <v>306</v>
      </c>
      <c r="B99" s="7" t="str">
        <f>VLOOKUP(A99,[1]LUTd_CROPtype_Slovenia!$E$2:$I$214,2,FALSE)</f>
        <v>nektarina</v>
      </c>
      <c r="C99" s="7" t="s">
        <v>8</v>
      </c>
      <c r="D99" s="10" t="s">
        <v>307</v>
      </c>
      <c r="E99" s="6" t="s">
        <v>308</v>
      </c>
      <c r="F99" s="6" t="s">
        <v>60</v>
      </c>
      <c r="G99" s="6" t="s">
        <v>61</v>
      </c>
    </row>
    <row r="100" spans="1:7" x14ac:dyDescent="0.2">
      <c r="A100" s="7" t="s">
        <v>309</v>
      </c>
      <c r="B100" s="7" t="str">
        <f>VLOOKUP(A100,[1]LUTd_CROPtype_Slovenia!$E$2:$I$214,2,FALSE)</f>
        <v>neozelenjen del</v>
      </c>
      <c r="C100" s="7" t="s">
        <v>8</v>
      </c>
      <c r="D100" s="8" t="s">
        <v>310</v>
      </c>
      <c r="E100" s="9" t="str">
        <f>+B100</f>
        <v>neozelenjen del</v>
      </c>
      <c r="F100" s="9"/>
      <c r="G100" s="6" t="s">
        <v>12</v>
      </c>
    </row>
    <row r="101" spans="1:7" x14ac:dyDescent="0.2">
      <c r="A101" s="7" t="s">
        <v>311</v>
      </c>
      <c r="B101" s="7" t="str">
        <f>VLOOKUP(A101,[1]LUTd_CROPtype_Slovenia!$E$2:$I$214,2,FALSE)</f>
        <v>nepokošen pas</v>
      </c>
      <c r="C101" s="7" t="s">
        <v>8</v>
      </c>
      <c r="D101" s="8" t="s">
        <v>312</v>
      </c>
      <c r="E101" s="9" t="str">
        <f t="shared" ref="E101:E107" si="0">+B101</f>
        <v>nepokošen pas</v>
      </c>
      <c r="F101" s="9"/>
      <c r="G101" s="6" t="s">
        <v>12</v>
      </c>
    </row>
    <row r="102" spans="1:7" x14ac:dyDescent="0.2">
      <c r="A102" s="7" t="s">
        <v>313</v>
      </c>
      <c r="B102" s="7" t="str">
        <f>VLOOKUP(A102,[1]LUTd_CROPtype_Slovenia!$E$2:$I$214,2,FALSE)</f>
        <v>nešplja</v>
      </c>
      <c r="C102" s="7" t="s">
        <v>8</v>
      </c>
      <c r="D102" s="8" t="s">
        <v>314</v>
      </c>
      <c r="E102" s="9" t="str">
        <f t="shared" si="0"/>
        <v>nešplja</v>
      </c>
      <c r="F102" s="9" t="s">
        <v>315</v>
      </c>
      <c r="G102" s="6" t="s">
        <v>61</v>
      </c>
    </row>
    <row r="103" spans="1:7" x14ac:dyDescent="0.2">
      <c r="A103" s="12" t="s">
        <v>316</v>
      </c>
      <c r="B103" s="7" t="str">
        <f>VLOOKUP(A103,[1]LUTd_CROPtype_Slovenia!$E$2:$I$214,2,FALSE)</f>
        <v>ni v uporabi</v>
      </c>
      <c r="C103" s="7" t="s">
        <v>8</v>
      </c>
      <c r="D103" s="8" t="s">
        <v>317</v>
      </c>
      <c r="E103" s="9" t="str">
        <f t="shared" si="0"/>
        <v>ni v uporabi</v>
      </c>
      <c r="F103" s="9"/>
      <c r="G103" s="6" t="s">
        <v>12</v>
      </c>
    </row>
    <row r="104" spans="1:7" x14ac:dyDescent="0.2">
      <c r="A104" s="7" t="s">
        <v>318</v>
      </c>
      <c r="B104" s="7" t="str">
        <f>VLOOKUP(A104,[1]LUTd_CROPtype_Slovenia!$E$2:$I$214,2,FALSE)</f>
        <v>Ni v uporabi KMG</v>
      </c>
      <c r="C104" s="7" t="s">
        <v>8</v>
      </c>
      <c r="D104" s="8" t="s">
        <v>317</v>
      </c>
      <c r="E104" s="9" t="str">
        <f t="shared" si="0"/>
        <v>Ni v uporabi KMG</v>
      </c>
      <c r="F104" s="9"/>
      <c r="G104" s="6" t="s">
        <v>12</v>
      </c>
    </row>
    <row r="105" spans="1:7" x14ac:dyDescent="0.2">
      <c r="A105" s="7" t="s">
        <v>319</v>
      </c>
      <c r="B105" s="7" t="str">
        <f>VLOOKUP(A105,[1]LUTd_CROPtype_Slovenia!$E$2:$I$214,2,FALSE)</f>
        <v>njivska zelišča</v>
      </c>
      <c r="C105" s="7" t="s">
        <v>8</v>
      </c>
      <c r="D105" s="8" t="s">
        <v>320</v>
      </c>
      <c r="E105" s="9" t="str">
        <f>+B105</f>
        <v>njivska zelišča</v>
      </c>
      <c r="F105" s="9"/>
      <c r="G105" s="6" t="s">
        <v>12</v>
      </c>
    </row>
    <row r="106" spans="1:7" x14ac:dyDescent="0.2">
      <c r="A106" s="7" t="s">
        <v>321</v>
      </c>
      <c r="B106" s="7" t="str">
        <f>VLOOKUP(A106,[1]LUTd_CROPtype_Slovenia!$E$2:$I$214,2,FALSE)</f>
        <v>okrasne rastline</v>
      </c>
      <c r="C106" s="7" t="s">
        <v>8</v>
      </c>
      <c r="D106" s="10" t="s">
        <v>322</v>
      </c>
      <c r="E106" s="9" t="str">
        <f t="shared" si="0"/>
        <v>okrasne rastline</v>
      </c>
      <c r="F106" s="6" t="s">
        <v>265</v>
      </c>
      <c r="G106" s="6" t="s">
        <v>12</v>
      </c>
    </row>
    <row r="107" spans="1:7" x14ac:dyDescent="0.2">
      <c r="A107" s="7" t="s">
        <v>323</v>
      </c>
      <c r="B107" s="7" t="str">
        <f>VLOOKUP(A107,[1]LUTd_CROPtype_Slovenia!$E$2:$I$214,2,FALSE)</f>
        <v>oljka</v>
      </c>
      <c r="C107" s="7" t="s">
        <v>8</v>
      </c>
      <c r="D107" s="8" t="s">
        <v>324</v>
      </c>
      <c r="E107" s="9" t="str">
        <f t="shared" si="0"/>
        <v>oljka</v>
      </c>
      <c r="F107" s="9" t="s">
        <v>325</v>
      </c>
      <c r="G107" s="6" t="s">
        <v>61</v>
      </c>
    </row>
    <row r="108" spans="1:7" x14ac:dyDescent="0.2">
      <c r="A108" s="7" t="s">
        <v>326</v>
      </c>
      <c r="B108" s="7" t="str">
        <f>VLOOKUP(A108,[1]LUTd_CROPtype_Slovenia!$E$2:$I$214,2,FALSE)</f>
        <v>oljna buča</v>
      </c>
      <c r="C108" s="7" t="s">
        <v>8</v>
      </c>
      <c r="D108" s="10" t="s">
        <v>327</v>
      </c>
      <c r="E108" s="6" t="s">
        <v>328</v>
      </c>
      <c r="F108" s="6" t="s">
        <v>299</v>
      </c>
      <c r="G108" s="6" t="s">
        <v>300</v>
      </c>
    </row>
    <row r="109" spans="1:7" x14ac:dyDescent="0.2">
      <c r="A109" s="7" t="s">
        <v>329</v>
      </c>
      <c r="B109" s="7" t="str">
        <f>VLOOKUP(A109,[1]LUTd_CROPtype_Slovenia!$E$2:$I$214,2,FALSE)</f>
        <v>oljna ogrščica (jara)</v>
      </c>
      <c r="C109" s="7" t="s">
        <v>8</v>
      </c>
      <c r="D109" s="10" t="s">
        <v>330</v>
      </c>
      <c r="E109" s="6" t="s">
        <v>331</v>
      </c>
      <c r="F109" s="6" t="s">
        <v>332</v>
      </c>
      <c r="G109" s="6" t="s">
        <v>12</v>
      </c>
    </row>
    <row r="110" spans="1:7" x14ac:dyDescent="0.2">
      <c r="A110" s="7" t="s">
        <v>333</v>
      </c>
      <c r="B110" s="7" t="str">
        <f>VLOOKUP(A110,[1]LUTd_CROPtype_Slovenia!$E$2:$I$214,2,FALSE)</f>
        <v>oljna ogrščica (ozimna)</v>
      </c>
      <c r="C110" s="7" t="s">
        <v>8</v>
      </c>
      <c r="D110" s="10" t="s">
        <v>334</v>
      </c>
      <c r="E110" s="6" t="s">
        <v>335</v>
      </c>
      <c r="F110" s="6" t="s">
        <v>332</v>
      </c>
      <c r="G110" s="6" t="s">
        <v>190</v>
      </c>
    </row>
    <row r="111" spans="1:7" x14ac:dyDescent="0.2">
      <c r="A111" s="7" t="s">
        <v>336</v>
      </c>
      <c r="B111" s="7" t="str">
        <f>VLOOKUP(A111,[1]LUTd_CROPtype_Slovenia!$E$2:$I$214,2,FALSE)</f>
        <v>oljna redkev</v>
      </c>
      <c r="C111" s="7" t="s">
        <v>8</v>
      </c>
      <c r="D111" s="8" t="s">
        <v>337</v>
      </c>
      <c r="E111" s="9" t="str">
        <f>+B111</f>
        <v>oljna redkev</v>
      </c>
      <c r="F111" s="9" t="s">
        <v>338</v>
      </c>
      <c r="G111" s="6" t="s">
        <v>12</v>
      </c>
    </row>
    <row r="112" spans="1:7" x14ac:dyDescent="0.2">
      <c r="A112" s="7" t="s">
        <v>339</v>
      </c>
      <c r="B112" s="7" t="str">
        <f>VLOOKUP(A112,[1]LUTd_CROPtype_Slovenia!$E$2:$I$214,2,FALSE)</f>
        <v>oljna repica</v>
      </c>
      <c r="C112" s="7" t="s">
        <v>8</v>
      </c>
      <c r="D112" s="8" t="s">
        <v>340</v>
      </c>
      <c r="E112" s="9" t="str">
        <f>+B112</f>
        <v>oljna repica</v>
      </c>
      <c r="F112" s="9" t="s">
        <v>341</v>
      </c>
      <c r="G112" s="6" t="s">
        <v>12</v>
      </c>
    </row>
    <row r="113" spans="1:7" x14ac:dyDescent="0.2">
      <c r="A113" s="7" t="s">
        <v>342</v>
      </c>
      <c r="B113" s="7" t="str">
        <f>VLOOKUP(A113,[1]LUTd_CROPtype_Slovenia!$E$2:$I$214,2,FALSE)</f>
        <v>oreh</v>
      </c>
      <c r="C113" s="7" t="s">
        <v>8</v>
      </c>
      <c r="D113" s="10" t="s">
        <v>343</v>
      </c>
      <c r="E113" s="6" t="s">
        <v>344</v>
      </c>
      <c r="F113" s="6" t="s">
        <v>345</v>
      </c>
      <c r="G113" s="6" t="s">
        <v>61</v>
      </c>
    </row>
    <row r="114" spans="1:7" x14ac:dyDescent="0.2">
      <c r="A114" s="7" t="s">
        <v>346</v>
      </c>
      <c r="B114" s="7" t="str">
        <f>VLOOKUP(A114,[1]LUTd_CROPtype_Slovenia!$E$2:$I$214,2,FALSE)</f>
        <v>oreh in kostanj</v>
      </c>
      <c r="C114" s="7" t="s">
        <v>8</v>
      </c>
      <c r="D114" s="10" t="s">
        <v>343</v>
      </c>
      <c r="E114" s="6" t="s">
        <v>347</v>
      </c>
      <c r="F114" s="6"/>
      <c r="G114" s="6" t="s">
        <v>61</v>
      </c>
    </row>
    <row r="115" spans="1:7" x14ac:dyDescent="0.2">
      <c r="A115" s="7" t="s">
        <v>348</v>
      </c>
      <c r="B115" s="7" t="str">
        <f>VLOOKUP(A115,[1]LUTd_CROPtype_Slovenia!$E$2:$I$214,2,FALSE)</f>
        <v>oves (jari)</v>
      </c>
      <c r="C115" s="7" t="s">
        <v>8</v>
      </c>
      <c r="D115" s="10" t="s">
        <v>349</v>
      </c>
      <c r="E115" s="6" t="s">
        <v>350</v>
      </c>
      <c r="F115" s="6" t="s">
        <v>351</v>
      </c>
      <c r="G115" s="6" t="s">
        <v>153</v>
      </c>
    </row>
    <row r="116" spans="1:7" x14ac:dyDescent="0.2">
      <c r="A116" s="7" t="s">
        <v>352</v>
      </c>
      <c r="B116" s="7" t="str">
        <f>VLOOKUP(A116,[1]LUTd_CROPtype_Slovenia!$E$2:$I$214,2,FALSE)</f>
        <v>oves (ozimni)</v>
      </c>
      <c r="C116" s="7" t="s">
        <v>8</v>
      </c>
      <c r="D116" s="10" t="s">
        <v>353</v>
      </c>
      <c r="E116" s="6" t="s">
        <v>354</v>
      </c>
      <c r="F116" s="6" t="s">
        <v>351</v>
      </c>
      <c r="G116" s="6" t="s">
        <v>157</v>
      </c>
    </row>
    <row r="117" spans="1:7" x14ac:dyDescent="0.2">
      <c r="A117" s="7" t="s">
        <v>355</v>
      </c>
      <c r="B117" s="7" t="str">
        <f>VLOOKUP(A117,[1]LUTd_CROPtype_Slovenia!$E$2:$I$214,2,FALSE)</f>
        <v>perzijska detelja</v>
      </c>
      <c r="C117" s="7" t="s">
        <v>8</v>
      </c>
      <c r="D117" s="10" t="s">
        <v>76</v>
      </c>
      <c r="E117" s="6" t="s">
        <v>77</v>
      </c>
      <c r="F117" s="6" t="s">
        <v>78</v>
      </c>
      <c r="G117" s="6" t="s">
        <v>21</v>
      </c>
    </row>
    <row r="118" spans="1:7" x14ac:dyDescent="0.2">
      <c r="A118" s="7" t="s">
        <v>356</v>
      </c>
      <c r="B118" s="7" t="str">
        <f>VLOOKUP(A118,[1]LUTd_CROPtype_Slovenia!$E$2:$I$214,2,FALSE)</f>
        <v>pira (jara)</v>
      </c>
      <c r="C118" s="7" t="s">
        <v>8</v>
      </c>
      <c r="D118" s="10" t="s">
        <v>357</v>
      </c>
      <c r="E118" s="6" t="s">
        <v>358</v>
      </c>
      <c r="F118" s="6" t="s">
        <v>359</v>
      </c>
      <c r="G118" s="6" t="s">
        <v>153</v>
      </c>
    </row>
    <row r="119" spans="1:7" x14ac:dyDescent="0.2">
      <c r="A119" s="7" t="s">
        <v>360</v>
      </c>
      <c r="B119" s="7" t="str">
        <f>VLOOKUP(A119,[1]LUTd_CROPtype_Slovenia!$E$2:$I$214,2,FALSE)</f>
        <v>pira (ozimna)</v>
      </c>
      <c r="C119" s="7" t="s">
        <v>8</v>
      </c>
      <c r="D119" s="10" t="s">
        <v>361</v>
      </c>
      <c r="E119" s="13" t="s">
        <v>362</v>
      </c>
      <c r="F119" s="6" t="s">
        <v>359</v>
      </c>
      <c r="G119" s="6" t="s">
        <v>157</v>
      </c>
    </row>
    <row r="120" spans="1:7" x14ac:dyDescent="0.2">
      <c r="A120" s="7" t="s">
        <v>363</v>
      </c>
      <c r="B120" s="7" t="str">
        <f>VLOOKUP(A120,[1]LUTd_CROPtype_Slovenia!$E$2:$I$214,2,FALSE)</f>
        <v>podzemna koleraba</v>
      </c>
      <c r="C120" s="7" t="s">
        <v>8</v>
      </c>
      <c r="D120" s="8" t="s">
        <v>364</v>
      </c>
      <c r="E120" s="9" t="str">
        <f>+B120</f>
        <v>podzemna koleraba</v>
      </c>
      <c r="F120" s="9" t="s">
        <v>365</v>
      </c>
      <c r="G120" s="6" t="s">
        <v>12</v>
      </c>
    </row>
    <row r="121" spans="1:7" x14ac:dyDescent="0.2">
      <c r="A121" s="7" t="s">
        <v>366</v>
      </c>
      <c r="B121" s="7" t="str">
        <f>VLOOKUP(A121,[1]LUTd_CROPtype_Slovenia!$E$2:$I$214,2,FALSE)</f>
        <v>pomarančevec</v>
      </c>
      <c r="C121" s="7" t="s">
        <v>8</v>
      </c>
      <c r="D121" s="8" t="s">
        <v>367</v>
      </c>
      <c r="E121" s="9" t="str">
        <f>+B121</f>
        <v>pomarančevec</v>
      </c>
      <c r="F121" s="9" t="s">
        <v>368</v>
      </c>
      <c r="G121" s="6" t="s">
        <v>61</v>
      </c>
    </row>
    <row r="122" spans="1:7" x14ac:dyDescent="0.2">
      <c r="A122" s="7" t="s">
        <v>369</v>
      </c>
      <c r="B122" s="7" t="str">
        <f>VLOOKUP(A122,[1]LUTd_CROPtype_Slovenia!$E$2:$I$214,2,FALSE)</f>
        <v>površina v odstopu</v>
      </c>
      <c r="C122" s="7" t="s">
        <v>8</v>
      </c>
      <c r="D122" s="8" t="s">
        <v>370</v>
      </c>
      <c r="E122" s="9" t="str">
        <f>+B122</f>
        <v>površina v odstopu</v>
      </c>
      <c r="F122" s="9"/>
      <c r="G122" s="6" t="s">
        <v>12</v>
      </c>
    </row>
    <row r="123" spans="1:7" x14ac:dyDescent="0.2">
      <c r="A123" s="7" t="s">
        <v>371</v>
      </c>
      <c r="B123" s="7" t="str">
        <f>VLOOKUP(A123,[1]LUTd_CROPtype_Slovenia!$E$2:$I$214,2,FALSE)</f>
        <v>praha</v>
      </c>
      <c r="C123" s="7" t="s">
        <v>8</v>
      </c>
      <c r="D123" s="8" t="s">
        <v>317</v>
      </c>
      <c r="E123" s="9" t="str">
        <f>+B123</f>
        <v>praha</v>
      </c>
      <c r="F123" s="9"/>
      <c r="G123" s="6" t="s">
        <v>372</v>
      </c>
    </row>
    <row r="124" spans="1:7" x14ac:dyDescent="0.2">
      <c r="A124" s="7" t="s">
        <v>373</v>
      </c>
      <c r="B124" s="7" t="str">
        <f>VLOOKUP(A124,[1]LUTd_CROPtype_Slovenia!$E$2:$I$214,2,FALSE)</f>
        <v>proso</v>
      </c>
      <c r="C124" s="7" t="s">
        <v>8</v>
      </c>
      <c r="D124" s="10" t="s">
        <v>374</v>
      </c>
      <c r="E124" s="6" t="s">
        <v>375</v>
      </c>
      <c r="F124" s="6" t="s">
        <v>376</v>
      </c>
      <c r="G124" s="6" t="s">
        <v>153</v>
      </c>
    </row>
    <row r="125" spans="1:7" x14ac:dyDescent="0.2">
      <c r="A125" s="7" t="s">
        <v>377</v>
      </c>
      <c r="B125" s="7" t="str">
        <f>VLOOKUP(A125,[1]LUTd_CROPtype_Slovenia!$E$2:$I$214,2,FALSE)</f>
        <v>pšenica (jara)</v>
      </c>
      <c r="C125" s="7" t="s">
        <v>8</v>
      </c>
      <c r="D125" s="10" t="s">
        <v>378</v>
      </c>
      <c r="E125" s="6" t="s">
        <v>379</v>
      </c>
      <c r="F125" s="6" t="s">
        <v>380</v>
      </c>
      <c r="G125" s="6" t="s">
        <v>153</v>
      </c>
    </row>
    <row r="126" spans="1:7" x14ac:dyDescent="0.2">
      <c r="A126" s="7" t="s">
        <v>381</v>
      </c>
      <c r="B126" s="7" t="str">
        <f>VLOOKUP(A126,[1]LUTd_CROPtype_Slovenia!$E$2:$I$214,2,FALSE)</f>
        <v>pšenica (ozimna)</v>
      </c>
      <c r="C126" s="7" t="s">
        <v>8</v>
      </c>
      <c r="D126" s="10" t="s">
        <v>382</v>
      </c>
      <c r="E126" s="6" t="s">
        <v>383</v>
      </c>
      <c r="F126" s="6" t="s">
        <v>380</v>
      </c>
      <c r="G126" s="6" t="s">
        <v>157</v>
      </c>
    </row>
    <row r="127" spans="1:7" x14ac:dyDescent="0.2">
      <c r="A127" s="7" t="s">
        <v>384</v>
      </c>
      <c r="B127" s="7" t="str">
        <f>VLOOKUP(A127,[1]LUTd_CROPtype_Slovenia!$E$2:$I$214,2,FALSE)</f>
        <v>rabarbara</v>
      </c>
      <c r="C127" s="7" t="s">
        <v>8</v>
      </c>
      <c r="D127" s="8" t="s">
        <v>385</v>
      </c>
      <c r="E127" s="9" t="str">
        <f>+B127</f>
        <v>rabarbara</v>
      </c>
      <c r="F127" s="9" t="s">
        <v>386</v>
      </c>
      <c r="G127" s="6" t="s">
        <v>12</v>
      </c>
    </row>
    <row r="128" spans="1:7" x14ac:dyDescent="0.2">
      <c r="A128" s="7" t="s">
        <v>387</v>
      </c>
      <c r="B128" s="7" t="str">
        <f>VLOOKUP(A128,[1]LUTd_CROPtype_Slovenia!$E$2:$I$214,2,FALSE)</f>
        <v>radič</v>
      </c>
      <c r="C128" s="7" t="s">
        <v>8</v>
      </c>
      <c r="D128" s="9" t="s">
        <v>388</v>
      </c>
      <c r="E128" s="9" t="str">
        <f t="shared" ref="E128:E137" si="1">+B128</f>
        <v>radič</v>
      </c>
      <c r="F128" s="14" t="s">
        <v>389</v>
      </c>
      <c r="G128" s="6" t="s">
        <v>286</v>
      </c>
    </row>
    <row r="129" spans="1:7" x14ac:dyDescent="0.2">
      <c r="A129" s="7" t="s">
        <v>390</v>
      </c>
      <c r="B129" s="7" t="str">
        <f>VLOOKUP(A129,[1]LUTd_CROPtype_Slovenia!$E$2:$I$214,2,FALSE)</f>
        <v>rakitovec</v>
      </c>
      <c r="C129" s="7" t="s">
        <v>8</v>
      </c>
      <c r="D129" s="8" t="s">
        <v>391</v>
      </c>
      <c r="E129" s="9" t="str">
        <f t="shared" si="1"/>
        <v>rakitovec</v>
      </c>
      <c r="F129" s="9" t="s">
        <v>392</v>
      </c>
      <c r="G129" s="6" t="s">
        <v>12</v>
      </c>
    </row>
    <row r="130" spans="1:7" x14ac:dyDescent="0.2">
      <c r="A130" s="7" t="s">
        <v>393</v>
      </c>
      <c r="B130" s="7" t="str">
        <f>VLOOKUP(A130,[1]LUTd_CROPtype_Slovenia!$E$2:$I$214,2,FALSE)</f>
        <v>različna trajna zelišča</v>
      </c>
      <c r="C130" s="7" t="s">
        <v>8</v>
      </c>
      <c r="D130" s="8" t="s">
        <v>394</v>
      </c>
      <c r="E130" s="9" t="str">
        <f t="shared" si="1"/>
        <v>različna trajna zelišča</v>
      </c>
      <c r="F130" s="9"/>
      <c r="G130" s="6" t="s">
        <v>12</v>
      </c>
    </row>
    <row r="131" spans="1:7" x14ac:dyDescent="0.2">
      <c r="A131" s="7" t="s">
        <v>395</v>
      </c>
      <c r="B131" s="7" t="str">
        <f>VLOOKUP(A131,[1]LUTd_CROPtype_Slovenia!$E$2:$I$214,2,FALSE)</f>
        <v>rdeči ribez</v>
      </c>
      <c r="C131" s="7" t="s">
        <v>8</v>
      </c>
      <c r="D131" s="8" t="s">
        <v>396</v>
      </c>
      <c r="E131" s="9" t="str">
        <f t="shared" si="1"/>
        <v>rdeči ribez</v>
      </c>
      <c r="F131" s="9" t="s">
        <v>397</v>
      </c>
      <c r="G131" s="6" t="s">
        <v>28</v>
      </c>
    </row>
    <row r="132" spans="1:7" x14ac:dyDescent="0.2">
      <c r="A132" s="7" t="s">
        <v>398</v>
      </c>
      <c r="B132" s="7" t="str">
        <f>VLOOKUP(A132,[1]LUTd_CROPtype_Slovenia!$E$2:$I$214,2,FALSE)</f>
        <v>riček</v>
      </c>
      <c r="C132" s="7" t="s">
        <v>8</v>
      </c>
      <c r="D132" s="10" t="s">
        <v>399</v>
      </c>
      <c r="E132" s="6" t="s">
        <v>400</v>
      </c>
      <c r="F132" s="6" t="s">
        <v>401</v>
      </c>
      <c r="G132" s="6" t="s">
        <v>12</v>
      </c>
    </row>
    <row r="133" spans="1:7" x14ac:dyDescent="0.2">
      <c r="A133" s="7" t="s">
        <v>402</v>
      </c>
      <c r="B133" s="7" t="str">
        <f>VLOOKUP(A133,[1]LUTd_CROPtype_Slovenia!$E$2:$I$214,2,FALSE)</f>
        <v>rjava indijska gorčica</v>
      </c>
      <c r="C133" s="7" t="s">
        <v>8</v>
      </c>
      <c r="D133" s="8" t="s">
        <v>403</v>
      </c>
      <c r="E133" s="9" t="str">
        <f t="shared" si="1"/>
        <v>rjava indijska gorčica</v>
      </c>
      <c r="F133" s="9" t="s">
        <v>404</v>
      </c>
      <c r="G133" s="6" t="s">
        <v>12</v>
      </c>
    </row>
    <row r="134" spans="1:7" x14ac:dyDescent="0.2">
      <c r="A134" s="7" t="s">
        <v>405</v>
      </c>
      <c r="B134" s="7" t="str">
        <f>VLOOKUP(A134,[1]LUTd_CROPtype_Slovenia!$E$2:$I$214,2,FALSE)</f>
        <v>robida</v>
      </c>
      <c r="C134" s="7" t="s">
        <v>8</v>
      </c>
      <c r="D134" s="8" t="s">
        <v>406</v>
      </c>
      <c r="E134" s="9" t="str">
        <f t="shared" si="1"/>
        <v>robida</v>
      </c>
      <c r="F134" s="9" t="s">
        <v>407</v>
      </c>
      <c r="G134" s="6" t="s">
        <v>28</v>
      </c>
    </row>
    <row r="135" spans="1:7" x14ac:dyDescent="0.2">
      <c r="A135" s="7" t="s">
        <v>408</v>
      </c>
      <c r="B135" s="7" t="str">
        <f>VLOOKUP(A135,[1]LUTd_CROPtype_Slovenia!$E$2:$I$214,2,FALSE)</f>
        <v>robida x malina</v>
      </c>
      <c r="C135" s="7" t="s">
        <v>8</v>
      </c>
      <c r="D135" s="8" t="s">
        <v>409</v>
      </c>
      <c r="E135" s="9" t="str">
        <f t="shared" si="1"/>
        <v>robida x malina</v>
      </c>
      <c r="F135" s="9" t="s">
        <v>410</v>
      </c>
      <c r="G135" s="6" t="s">
        <v>28</v>
      </c>
    </row>
    <row r="136" spans="1:7" x14ac:dyDescent="0.2">
      <c r="A136" s="7" t="s">
        <v>411</v>
      </c>
      <c r="B136" s="7" t="str">
        <f>VLOOKUP(A136,[1]LUTd_CROPtype_Slovenia!$E$2:$I$214,2,FALSE)</f>
        <v>rukola</v>
      </c>
      <c r="C136" s="7" t="s">
        <v>8</v>
      </c>
      <c r="D136" s="8" t="s">
        <v>412</v>
      </c>
      <c r="E136" s="9" t="str">
        <f t="shared" si="1"/>
        <v>rukola</v>
      </c>
      <c r="F136" s="9" t="s">
        <v>413</v>
      </c>
      <c r="G136" s="6" t="s">
        <v>286</v>
      </c>
    </row>
    <row r="137" spans="1:7" ht="16" x14ac:dyDescent="0.2">
      <c r="A137" s="7" t="s">
        <v>414</v>
      </c>
      <c r="B137" s="7" t="str">
        <f>VLOOKUP(A137,[1]LUTd_CROPtype_Slovenia!$E$2:$I$214,2,FALSE)</f>
        <v>Ruševje</v>
      </c>
      <c r="C137" s="7" t="s">
        <v>8</v>
      </c>
      <c r="D137" s="15" t="s">
        <v>415</v>
      </c>
      <c r="E137" s="9" t="str">
        <f t="shared" si="1"/>
        <v>Ruševje</v>
      </c>
      <c r="F137" s="14" t="s">
        <v>416</v>
      </c>
      <c r="G137" s="6" t="s">
        <v>12</v>
      </c>
    </row>
    <row r="138" spans="1:7" x14ac:dyDescent="0.2">
      <c r="A138" s="7" t="s">
        <v>417</v>
      </c>
      <c r="B138" s="7" t="str">
        <f>VLOOKUP(A138,[1]LUTd_CROPtype_Slovenia!$E$2:$I$214,2,FALSE)</f>
        <v>rž (jara)</v>
      </c>
      <c r="C138" s="7" t="s">
        <v>8</v>
      </c>
      <c r="D138" s="10" t="s">
        <v>418</v>
      </c>
      <c r="E138" s="6" t="s">
        <v>419</v>
      </c>
      <c r="F138" s="6" t="s">
        <v>420</v>
      </c>
      <c r="G138" s="6" t="s">
        <v>153</v>
      </c>
    </row>
    <row r="139" spans="1:7" x14ac:dyDescent="0.2">
      <c r="A139" s="7" t="s">
        <v>421</v>
      </c>
      <c r="B139" s="7" t="str">
        <f>VLOOKUP(A139,[1]LUTd_CROPtype_Slovenia!$E$2:$I$214,2,FALSE)</f>
        <v>rž (ozimna)</v>
      </c>
      <c r="C139" s="7" t="s">
        <v>8</v>
      </c>
      <c r="D139" s="8" t="s">
        <v>422</v>
      </c>
      <c r="E139" s="9" t="str">
        <f>+B139</f>
        <v>rž (ozimna)</v>
      </c>
      <c r="F139" s="6" t="s">
        <v>420</v>
      </c>
      <c r="G139" s="6" t="s">
        <v>157</v>
      </c>
    </row>
    <row r="140" spans="1:7" x14ac:dyDescent="0.2">
      <c r="A140" s="7" t="s">
        <v>423</v>
      </c>
      <c r="B140" s="7" t="str">
        <f>VLOOKUP(A140,[1]LUTd_CROPtype_Slovenia!$E$2:$I$214,2,FALSE)</f>
        <v>sibirska borovnica</v>
      </c>
      <c r="C140" s="7" t="s">
        <v>8</v>
      </c>
      <c r="D140" s="8" t="s">
        <v>424</v>
      </c>
      <c r="E140" s="9" t="str">
        <f>+B140</f>
        <v>sibirska borovnica</v>
      </c>
      <c r="F140" s="9" t="s">
        <v>425</v>
      </c>
      <c r="G140" s="6" t="s">
        <v>28</v>
      </c>
    </row>
    <row r="141" spans="1:7" x14ac:dyDescent="0.2">
      <c r="A141" s="7" t="s">
        <v>426</v>
      </c>
      <c r="B141" s="7" t="str">
        <f>VLOOKUP(A141,[1]LUTd_CROPtype_Slovenia!$E$2:$I$214,2,FALSE)</f>
        <v>sirek</v>
      </c>
      <c r="C141" s="7" t="s">
        <v>8</v>
      </c>
      <c r="D141" s="10" t="s">
        <v>214</v>
      </c>
      <c r="E141" s="6" t="s">
        <v>215</v>
      </c>
      <c r="F141" s="6" t="s">
        <v>216</v>
      </c>
      <c r="G141" s="6" t="s">
        <v>177</v>
      </c>
    </row>
    <row r="142" spans="1:7" x14ac:dyDescent="0.2">
      <c r="A142" s="7" t="s">
        <v>427</v>
      </c>
      <c r="B142" s="7" t="str">
        <f>VLOOKUP(A142,[1]LUTd_CROPtype_Slovenia!$E$2:$I$214,2,FALSE)</f>
        <v>sivka</v>
      </c>
      <c r="C142" s="7" t="s">
        <v>8</v>
      </c>
      <c r="D142" s="8" t="s">
        <v>428</v>
      </c>
      <c r="E142" s="9" t="str">
        <f>+B142</f>
        <v>sivka</v>
      </c>
      <c r="F142" s="9" t="s">
        <v>429</v>
      </c>
      <c r="G142" s="6" t="s">
        <v>12</v>
      </c>
    </row>
    <row r="143" spans="1:7" x14ac:dyDescent="0.2">
      <c r="A143" s="7" t="s">
        <v>430</v>
      </c>
      <c r="B143" s="7" t="str">
        <f>VLOOKUP(A143,[1]LUTd_CROPtype_Slovenia!$E$2:$I$214,2,FALSE)</f>
        <v>skorš</v>
      </c>
      <c r="C143" s="7" t="s">
        <v>8</v>
      </c>
      <c r="D143" s="8" t="s">
        <v>431</v>
      </c>
      <c r="E143" s="9" t="str">
        <f>+B143</f>
        <v>skorš</v>
      </c>
      <c r="F143" s="9" t="s">
        <v>432</v>
      </c>
      <c r="G143" s="6" t="s">
        <v>12</v>
      </c>
    </row>
    <row r="144" spans="1:7" x14ac:dyDescent="0.2">
      <c r="A144" s="7" t="s">
        <v>433</v>
      </c>
      <c r="B144" s="7" t="str">
        <f>VLOOKUP(A144,[1]LUTd_CROPtype_Slovenia!$E$2:$I$214,2,FALSE)</f>
        <v>sladka koruza</v>
      </c>
      <c r="C144" s="7" t="s">
        <v>8</v>
      </c>
      <c r="D144" s="8" t="s">
        <v>434</v>
      </c>
      <c r="E144" s="9" t="str">
        <f>+B144</f>
        <v>sladka koruza</v>
      </c>
      <c r="F144" s="9" t="s">
        <v>176</v>
      </c>
      <c r="G144" s="6" t="s">
        <v>177</v>
      </c>
    </row>
    <row r="145" spans="1:7" x14ac:dyDescent="0.2">
      <c r="A145" s="7" t="s">
        <v>435</v>
      </c>
      <c r="B145" s="7" t="str">
        <f>VLOOKUP(A145,[1]LUTd_CROPtype_Slovenia!$E$2:$I$214,2,FALSE)</f>
        <v>sladkorna  pesa</v>
      </c>
      <c r="C145" s="7" t="s">
        <v>8</v>
      </c>
      <c r="D145" s="10" t="s">
        <v>192</v>
      </c>
      <c r="E145" s="6" t="s">
        <v>436</v>
      </c>
      <c r="F145" s="6" t="s">
        <v>194</v>
      </c>
      <c r="G145" s="6" t="s">
        <v>195</v>
      </c>
    </row>
    <row r="146" spans="1:7" x14ac:dyDescent="0.2">
      <c r="A146" s="7" t="s">
        <v>437</v>
      </c>
      <c r="B146" s="7" t="str">
        <f>VLOOKUP(A146,[1]LUTd_CROPtype_Slovenia!$E$2:$I$214,2,FALSE)</f>
        <v>sliva/češplja</v>
      </c>
      <c r="C146" s="7" t="s">
        <v>8</v>
      </c>
      <c r="D146" s="8" t="s">
        <v>438</v>
      </c>
      <c r="E146" s="9" t="str">
        <f>+B146</f>
        <v>sliva/češplja</v>
      </c>
      <c r="F146" s="14" t="s">
        <v>439</v>
      </c>
      <c r="G146" s="6" t="s">
        <v>61</v>
      </c>
    </row>
    <row r="147" spans="1:7" x14ac:dyDescent="0.2">
      <c r="A147" s="7" t="s">
        <v>440</v>
      </c>
      <c r="B147" s="7" t="str">
        <f>VLOOKUP(A147,[1]LUTd_CROPtype_Slovenia!$E$2:$I$214,2,FALSE)</f>
        <v>smokva (figa)</v>
      </c>
      <c r="C147" s="7" t="s">
        <v>8</v>
      </c>
      <c r="D147" s="8" t="s">
        <v>441</v>
      </c>
      <c r="E147" s="9" t="str">
        <f>+B147</f>
        <v>smokva (figa)</v>
      </c>
      <c r="F147" s="9" t="s">
        <v>442</v>
      </c>
      <c r="G147" s="6" t="s">
        <v>61</v>
      </c>
    </row>
    <row r="148" spans="1:7" x14ac:dyDescent="0.2">
      <c r="A148" s="7" t="s">
        <v>443</v>
      </c>
      <c r="B148" s="7" t="str">
        <f>VLOOKUP(A148,[1]LUTd_CROPtype_Slovenia!$E$2:$I$214,2,FALSE)</f>
        <v>soja</v>
      </c>
      <c r="C148" s="7" t="s">
        <v>8</v>
      </c>
      <c r="D148" s="10" t="s">
        <v>444</v>
      </c>
      <c r="E148" s="6" t="s">
        <v>445</v>
      </c>
      <c r="F148" s="6" t="s">
        <v>446</v>
      </c>
      <c r="G148" s="6" t="s">
        <v>444</v>
      </c>
    </row>
    <row r="149" spans="1:7" x14ac:dyDescent="0.2">
      <c r="A149" s="7" t="s">
        <v>447</v>
      </c>
      <c r="B149" s="7" t="str">
        <f>VLOOKUP(A149,[1]LUTd_CROPtype_Slovenia!$E$2:$I$214,2,FALSE)</f>
        <v>sončnice</v>
      </c>
      <c r="C149" s="7" t="s">
        <v>8</v>
      </c>
      <c r="D149" s="10" t="s">
        <v>448</v>
      </c>
      <c r="E149" s="6" t="s">
        <v>449</v>
      </c>
      <c r="F149" s="6" t="s">
        <v>450</v>
      </c>
      <c r="G149" s="6" t="s">
        <v>451</v>
      </c>
    </row>
    <row r="150" spans="1:7" x14ac:dyDescent="0.2">
      <c r="A150" s="7" t="s">
        <v>452</v>
      </c>
      <c r="B150" s="7" t="str">
        <f>VLOOKUP(A150,[1]LUTd_CROPtype_Slovenia!$E$2:$I$214,2,FALSE)</f>
        <v>soržica (jara)</v>
      </c>
      <c r="C150" s="7" t="s">
        <v>8</v>
      </c>
      <c r="D150" s="8" t="s">
        <v>453</v>
      </c>
      <c r="E150" s="9" t="str">
        <f>+B150</f>
        <v>soržica (jara)</v>
      </c>
      <c r="F150" s="6" t="s">
        <v>454</v>
      </c>
      <c r="G150" s="6" t="s">
        <v>12</v>
      </c>
    </row>
    <row r="151" spans="1:7" x14ac:dyDescent="0.2">
      <c r="A151" s="7" t="s">
        <v>455</v>
      </c>
      <c r="B151" s="7" t="str">
        <f>VLOOKUP(A151,[1]LUTd_CROPtype_Slovenia!$E$2:$I$214,2,FALSE)</f>
        <v>soržica (ozimna)</v>
      </c>
      <c r="C151" s="7" t="s">
        <v>8</v>
      </c>
      <c r="D151" s="8" t="s">
        <v>456</v>
      </c>
      <c r="E151" s="9" t="str">
        <f t="shared" ref="E151:E156" si="2">+B151</f>
        <v>soržica (ozimna)</v>
      </c>
      <c r="F151" s="6" t="s">
        <v>454</v>
      </c>
      <c r="G151" s="6" t="s">
        <v>12</v>
      </c>
    </row>
    <row r="152" spans="1:7" x14ac:dyDescent="0.2">
      <c r="A152" s="7" t="s">
        <v>457</v>
      </c>
      <c r="B152" s="7" t="str">
        <f>VLOOKUP(A152,[1]LUTd_CROPtype_Slovenia!$E$2:$I$214,2,FALSE)</f>
        <v>sudanska trava</v>
      </c>
      <c r="C152" s="7" t="s">
        <v>8</v>
      </c>
      <c r="D152" s="8" t="s">
        <v>458</v>
      </c>
      <c r="E152" s="9" t="str">
        <f t="shared" si="2"/>
        <v>sudanska trava</v>
      </c>
      <c r="F152" s="16" t="s">
        <v>459</v>
      </c>
      <c r="G152" s="6" t="s">
        <v>12</v>
      </c>
    </row>
    <row r="153" spans="1:7" x14ac:dyDescent="0.2">
      <c r="A153" s="7" t="s">
        <v>460</v>
      </c>
      <c r="B153" s="7" t="str">
        <f>VLOOKUP(A153,[1]LUTd_CROPtype_Slovenia!$E$2:$I$214,2,FALSE)</f>
        <v>šipek</v>
      </c>
      <c r="C153" s="7" t="s">
        <v>8</v>
      </c>
      <c r="D153" s="8" t="s">
        <v>461</v>
      </c>
      <c r="E153" s="9" t="str">
        <f t="shared" si="2"/>
        <v>šipek</v>
      </c>
      <c r="F153" s="9" t="s">
        <v>462</v>
      </c>
      <c r="G153" s="6" t="s">
        <v>12</v>
      </c>
    </row>
    <row r="154" spans="1:7" x14ac:dyDescent="0.2">
      <c r="A154" s="7" t="s">
        <v>463</v>
      </c>
      <c r="B154" s="7" t="str">
        <f>VLOOKUP(A154,[1]LUTd_CROPtype_Slovenia!$E$2:$I$214,2,FALSE)</f>
        <v>šparglji</v>
      </c>
      <c r="C154" s="7" t="s">
        <v>8</v>
      </c>
      <c r="D154" s="8" t="s">
        <v>464</v>
      </c>
      <c r="E154" s="9" t="str">
        <f t="shared" si="2"/>
        <v>šparglji</v>
      </c>
      <c r="F154" s="9" t="s">
        <v>465</v>
      </c>
      <c r="G154" s="6" t="s">
        <v>12</v>
      </c>
    </row>
    <row r="155" spans="1:7" x14ac:dyDescent="0.2">
      <c r="A155" s="7" t="s">
        <v>466</v>
      </c>
      <c r="B155" s="7" t="str">
        <f>VLOOKUP(A155,[1]LUTd_CROPtype_Slovenia!$E$2:$I$214,2,FALSE)</f>
        <v>tehnično ali drugo sredstvo</v>
      </c>
      <c r="C155" s="7" t="s">
        <v>8</v>
      </c>
      <c r="D155" s="8"/>
      <c r="E155" s="9" t="str">
        <f t="shared" si="2"/>
        <v>tehnično ali drugo sredstvo</v>
      </c>
      <c r="F155" s="9"/>
      <c r="G155" s="6" t="s">
        <v>12</v>
      </c>
    </row>
    <row r="156" spans="1:7" x14ac:dyDescent="0.2">
      <c r="A156" s="7" t="s">
        <v>467</v>
      </c>
      <c r="B156" s="7" t="str">
        <f>VLOOKUP(A156,[1]LUTd_CROPtype_Slovenia!$E$2:$I$214,2,FALSE)</f>
        <v>tobakovec</v>
      </c>
      <c r="C156" s="7" t="s">
        <v>8</v>
      </c>
      <c r="D156" s="8" t="s">
        <v>468</v>
      </c>
      <c r="E156" s="9" t="str">
        <f t="shared" si="2"/>
        <v>tobakovec</v>
      </c>
      <c r="F156" s="9" t="s">
        <v>469</v>
      </c>
      <c r="G156" s="6" t="s">
        <v>12</v>
      </c>
    </row>
    <row r="157" spans="1:7" x14ac:dyDescent="0.2">
      <c r="A157" s="7" t="s">
        <v>470</v>
      </c>
      <c r="B157" s="7" t="str">
        <f>VLOOKUP(A157,[1]LUTd_CROPtype_Slovenia!$E$2:$I$214,2,FALSE)</f>
        <v>trajno travinje</v>
      </c>
      <c r="C157" s="7" t="s">
        <v>8</v>
      </c>
      <c r="D157" s="10" t="s">
        <v>471</v>
      </c>
      <c r="E157" s="6" t="s">
        <v>472</v>
      </c>
      <c r="F157" s="6"/>
      <c r="G157" s="6" t="s">
        <v>473</v>
      </c>
    </row>
    <row r="158" spans="1:7" x14ac:dyDescent="0.2">
      <c r="A158" s="7" t="s">
        <v>474</v>
      </c>
      <c r="B158" s="7" t="str">
        <f>VLOOKUP(A158,[1]LUTd_CROPtype_Slovenia!$E$2:$I$214,2,FALSE)</f>
        <v>trava - podsevek</v>
      </c>
      <c r="C158" s="7" t="s">
        <v>8</v>
      </c>
      <c r="D158" s="8" t="s">
        <v>475</v>
      </c>
      <c r="E158" s="9"/>
      <c r="F158" s="9"/>
      <c r="G158" s="6" t="s">
        <v>282</v>
      </c>
    </row>
    <row r="159" spans="1:7" x14ac:dyDescent="0.2">
      <c r="A159" s="7" t="s">
        <v>476</v>
      </c>
      <c r="B159" s="7" t="str">
        <f>VLOOKUP(A159,[1]LUTd_CROPtype_Slovenia!$E$2:$I$214,2,FALSE)</f>
        <v>trave</v>
      </c>
      <c r="C159" s="7" t="s">
        <v>8</v>
      </c>
      <c r="D159" s="10" t="s">
        <v>477</v>
      </c>
      <c r="E159" s="6" t="s">
        <v>478</v>
      </c>
      <c r="F159" s="6"/>
      <c r="G159" s="6" t="s">
        <v>282</v>
      </c>
    </row>
    <row r="160" spans="1:7" x14ac:dyDescent="0.2">
      <c r="A160" s="7" t="s">
        <v>479</v>
      </c>
      <c r="B160" s="7" t="str">
        <f>VLOOKUP(A160,[1]LUTd_CROPtype_Slovenia!$E$2:$I$214,2,FALSE)</f>
        <v>trave za pridelavo semena</v>
      </c>
      <c r="C160" s="7" t="s">
        <v>8</v>
      </c>
      <c r="D160" s="8" t="s">
        <v>480</v>
      </c>
      <c r="E160" s="9"/>
      <c r="F160" s="9"/>
      <c r="G160" s="6" t="s">
        <v>282</v>
      </c>
    </row>
    <row r="161" spans="1:7" x14ac:dyDescent="0.2">
      <c r="A161" s="7" t="s">
        <v>481</v>
      </c>
      <c r="B161" s="7" t="str">
        <f>VLOOKUP(A161,[1]LUTd_CROPtype_Slovenia!$E$2:$I$214,2,FALSE)</f>
        <v>travna ruša (travni tepih)</v>
      </c>
      <c r="C161" s="7" t="s">
        <v>8</v>
      </c>
      <c r="D161" s="8" t="s">
        <v>482</v>
      </c>
      <c r="E161" s="9"/>
      <c r="F161" s="9"/>
      <c r="G161" s="6" t="s">
        <v>282</v>
      </c>
    </row>
    <row r="162" spans="1:7" x14ac:dyDescent="0.2">
      <c r="A162" s="7" t="s">
        <v>483</v>
      </c>
      <c r="B162" s="7" t="str">
        <f>VLOOKUP(A162,[1]LUTd_CROPtype_Slovenia!$E$2:$I$214,2,FALSE)</f>
        <v>travnodeteljne mešanice</v>
      </c>
      <c r="C162" s="7" t="s">
        <v>8</v>
      </c>
      <c r="D162" s="10" t="s">
        <v>80</v>
      </c>
      <c r="E162" s="6" t="s">
        <v>81</v>
      </c>
      <c r="F162" s="6"/>
      <c r="G162" s="6" t="s">
        <v>21</v>
      </c>
    </row>
    <row r="163" spans="1:7" x14ac:dyDescent="0.2">
      <c r="A163" s="7" t="s">
        <v>484</v>
      </c>
      <c r="B163" s="7" t="str">
        <f>VLOOKUP(A163,[1]LUTd_CROPtype_Slovenia!$E$2:$I$214,2,FALSE)</f>
        <v>trda pšenica (jara)</v>
      </c>
      <c r="C163" s="7" t="s">
        <v>8</v>
      </c>
      <c r="D163" s="10" t="s">
        <v>485</v>
      </c>
      <c r="E163" s="6" t="s">
        <v>486</v>
      </c>
      <c r="F163" s="6" t="s">
        <v>487</v>
      </c>
      <c r="G163" s="6" t="s">
        <v>153</v>
      </c>
    </row>
    <row r="164" spans="1:7" x14ac:dyDescent="0.2">
      <c r="A164" s="7" t="s">
        <v>488</v>
      </c>
      <c r="B164" s="7" t="str">
        <f>VLOOKUP(A164,[1]LUTd_CROPtype_Slovenia!$E$2:$I$214,2,FALSE)</f>
        <v>trda pšenica (ozimna)</v>
      </c>
      <c r="C164" s="7" t="s">
        <v>8</v>
      </c>
      <c r="D164" s="10" t="s">
        <v>489</v>
      </c>
      <c r="E164" s="6" t="s">
        <v>490</v>
      </c>
      <c r="F164" s="6" t="s">
        <v>487</v>
      </c>
      <c r="G164" s="6" t="s">
        <v>157</v>
      </c>
    </row>
    <row r="165" spans="1:7" x14ac:dyDescent="0.2">
      <c r="A165" s="7" t="s">
        <v>491</v>
      </c>
      <c r="B165" s="7" t="str">
        <f>VLOOKUP(A165,[1]LUTd_CROPtype_Slovenia!$E$2:$I$214,2,FALSE)</f>
        <v>tritikala (jara)</v>
      </c>
      <c r="C165" s="7" t="s">
        <v>8</v>
      </c>
      <c r="D165" s="10" t="s">
        <v>492</v>
      </c>
      <c r="E165" s="6" t="s">
        <v>493</v>
      </c>
      <c r="F165" s="6" t="s">
        <v>494</v>
      </c>
      <c r="G165" s="6" t="s">
        <v>153</v>
      </c>
    </row>
    <row r="166" spans="1:7" x14ac:dyDescent="0.2">
      <c r="A166" s="7" t="s">
        <v>495</v>
      </c>
      <c r="B166" s="7" t="str">
        <f>VLOOKUP(A166,[1]LUTd_CROPtype_Slovenia!$E$2:$I$214,2,FALSE)</f>
        <v>tritikala (ozimna)</v>
      </c>
      <c r="C166" s="7" t="s">
        <v>8</v>
      </c>
      <c r="D166" s="10" t="s">
        <v>496</v>
      </c>
      <c r="E166" s="6" t="s">
        <v>497</v>
      </c>
      <c r="F166" s="6" t="s">
        <v>494</v>
      </c>
      <c r="G166" s="6" t="s">
        <v>157</v>
      </c>
    </row>
    <row r="167" spans="1:7" x14ac:dyDescent="0.2">
      <c r="A167" s="7" t="s">
        <v>498</v>
      </c>
      <c r="B167" s="7" t="str">
        <f>VLOOKUP(A167,[1]LUTd_CROPtype_Slovenia!$E$2:$I$214,2,FALSE)</f>
        <v>trsnice</v>
      </c>
      <c r="C167" s="7" t="s">
        <v>8</v>
      </c>
      <c r="D167" s="8" t="s">
        <v>499</v>
      </c>
      <c r="E167" s="9" t="str">
        <f>+B167</f>
        <v>trsnice</v>
      </c>
      <c r="F167" s="6" t="s">
        <v>256</v>
      </c>
      <c r="G167" s="6" t="s">
        <v>12</v>
      </c>
    </row>
    <row r="168" spans="1:7" x14ac:dyDescent="0.2">
      <c r="A168" s="7" t="s">
        <v>500</v>
      </c>
      <c r="B168" s="7" t="str">
        <f>VLOOKUP(A168,[1]LUTd_CROPtype_Slovenia!$E$2:$I$214,2,FALSE)</f>
        <v>trta za drugo rabo, ki ni vino ali namizno grozdje</v>
      </c>
      <c r="C168" s="7" t="s">
        <v>8</v>
      </c>
      <c r="D168" s="10" t="s">
        <v>501</v>
      </c>
      <c r="E168" s="6" t="s">
        <v>292</v>
      </c>
      <c r="F168" s="6" t="s">
        <v>256</v>
      </c>
      <c r="G168" s="6" t="s">
        <v>257</v>
      </c>
    </row>
    <row r="169" spans="1:7" x14ac:dyDescent="0.2">
      <c r="A169" s="7" t="s">
        <v>502</v>
      </c>
      <c r="B169" s="7" t="str">
        <f>VLOOKUP(A169,[1]LUTd_CROPtype_Slovenia!$E$2:$I$214,2,FALSE)</f>
        <v>ukorenišče hmeljnih sadik</v>
      </c>
      <c r="C169" s="7" t="s">
        <v>8</v>
      </c>
      <c r="D169" s="8" t="s">
        <v>503</v>
      </c>
      <c r="E169" s="9" t="str">
        <f>+B169</f>
        <v>ukorenišče hmeljnih sadik</v>
      </c>
      <c r="F169" s="6" t="s">
        <v>131</v>
      </c>
      <c r="G169" s="6" t="s">
        <v>12</v>
      </c>
    </row>
    <row r="170" spans="1:7" x14ac:dyDescent="0.2">
      <c r="A170" s="7" t="s">
        <v>504</v>
      </c>
      <c r="B170" s="7" t="str">
        <f>VLOOKUP(A170,[1]LUTd_CROPtype_Slovenia!$E$2:$I$214,2,FALSE)</f>
        <v>vinska trta</v>
      </c>
      <c r="C170" s="7" t="s">
        <v>8</v>
      </c>
      <c r="D170" s="10" t="s">
        <v>501</v>
      </c>
      <c r="E170" s="6" t="s">
        <v>292</v>
      </c>
      <c r="F170" s="6" t="s">
        <v>256</v>
      </c>
      <c r="G170" s="6" t="s">
        <v>257</v>
      </c>
    </row>
    <row r="171" spans="1:7" x14ac:dyDescent="0.2">
      <c r="A171" s="7" t="s">
        <v>505</v>
      </c>
      <c r="B171" s="7" t="str">
        <f>VLOOKUP(A171,[1]LUTd_CROPtype_Slovenia!$E$2:$I$214,2,FALSE)</f>
        <v>višnja</v>
      </c>
      <c r="C171" s="7" t="s">
        <v>8</v>
      </c>
      <c r="D171" s="8" t="s">
        <v>506</v>
      </c>
      <c r="E171" s="9" t="str">
        <f>+B171</f>
        <v>višnja</v>
      </c>
      <c r="F171" s="9" t="s">
        <v>507</v>
      </c>
      <c r="G171" s="6" t="s">
        <v>61</v>
      </c>
    </row>
    <row r="172" spans="1:7" x14ac:dyDescent="0.2">
      <c r="A172" s="7" t="s">
        <v>508</v>
      </c>
      <c r="B172" s="7" t="str">
        <f>VLOOKUP(A172,[1]LUTd_CROPtype_Slovenia!$E$2:$I$214,2,FALSE)</f>
        <v>volčji bob</v>
      </c>
      <c r="C172" s="7" t="s">
        <v>8</v>
      </c>
      <c r="D172" s="14" t="s">
        <v>509</v>
      </c>
      <c r="E172" s="14" t="s">
        <v>510</v>
      </c>
      <c r="F172" s="14" t="s">
        <v>511</v>
      </c>
      <c r="G172" s="6" t="s">
        <v>12</v>
      </c>
    </row>
    <row r="173" spans="1:7" x14ac:dyDescent="0.2">
      <c r="A173" s="7" t="s">
        <v>512</v>
      </c>
      <c r="B173" s="7" t="str">
        <f>VLOOKUP(A173,[1]LUTd_CROPtype_Slovenia!$E$2:$I$214,2,FALSE)</f>
        <v>vrtni mak (jari)</v>
      </c>
      <c r="C173" s="7" t="s">
        <v>8</v>
      </c>
      <c r="D173" s="10" t="s">
        <v>513</v>
      </c>
      <c r="E173" s="6" t="s">
        <v>514</v>
      </c>
      <c r="F173" s="6" t="s">
        <v>515</v>
      </c>
      <c r="G173" s="6" t="s">
        <v>516</v>
      </c>
    </row>
    <row r="174" spans="1:7" x14ac:dyDescent="0.2">
      <c r="A174" s="7" t="s">
        <v>517</v>
      </c>
      <c r="B174" s="7" t="str">
        <f>VLOOKUP(A174,[1]LUTd_CROPtype_Slovenia!$E$2:$I$214,2,FALSE)</f>
        <v>vrtni mak (ozimni)</v>
      </c>
      <c r="C174" s="7" t="s">
        <v>8</v>
      </c>
      <c r="D174" s="10" t="s">
        <v>518</v>
      </c>
      <c r="E174" s="6" t="s">
        <v>519</v>
      </c>
      <c r="F174" s="6" t="s">
        <v>515</v>
      </c>
      <c r="G174" s="6" t="s">
        <v>516</v>
      </c>
    </row>
    <row r="175" spans="1:7" x14ac:dyDescent="0.2">
      <c r="A175" s="7" t="s">
        <v>520</v>
      </c>
      <c r="B175" s="7" t="str">
        <f>VLOOKUP(A175,[1]LUTd_CROPtype_Slovenia!$E$2:$I$214,2,FALSE)</f>
        <v>vrtnice</v>
      </c>
      <c r="C175" s="7" t="s">
        <v>8</v>
      </c>
      <c r="D175" s="14" t="s">
        <v>521</v>
      </c>
      <c r="E175" s="9" t="str">
        <f>+B175</f>
        <v>vrtnice</v>
      </c>
      <c r="F175" s="6" t="s">
        <v>522</v>
      </c>
      <c r="G175" s="6" t="s">
        <v>12</v>
      </c>
    </row>
    <row r="176" spans="1:7" x14ac:dyDescent="0.2">
      <c r="A176" s="7" t="s">
        <v>523</v>
      </c>
      <c r="B176" s="7" t="str">
        <f>VLOOKUP(A176,[1]LUTd_CROPtype_Slovenia!$E$2:$I$214,2,FALSE)</f>
        <v>westerwoldska ljuljka</v>
      </c>
      <c r="C176" s="7" t="s">
        <v>8</v>
      </c>
      <c r="D176" s="8" t="s">
        <v>524</v>
      </c>
      <c r="E176" s="9" t="str">
        <f>+B176</f>
        <v>westerwoldska ljuljka</v>
      </c>
      <c r="F176" s="9" t="s">
        <v>525</v>
      </c>
      <c r="G176" s="6" t="s">
        <v>282</v>
      </c>
    </row>
    <row r="177" spans="1:7" x14ac:dyDescent="0.2">
      <c r="A177" s="7" t="s">
        <v>526</v>
      </c>
      <c r="B177" s="7" t="str">
        <f>VLOOKUP(A177,[1]LUTd_CROPtype_Slovenia!$E$2:$I$214,2,FALSE)</f>
        <v>zelenjadnice</v>
      </c>
      <c r="C177" s="7" t="s">
        <v>8</v>
      </c>
      <c r="D177" s="10" t="s">
        <v>527</v>
      </c>
      <c r="E177" s="6" t="s">
        <v>528</v>
      </c>
      <c r="F177" s="6"/>
      <c r="G177" s="6" t="s">
        <v>286</v>
      </c>
    </row>
    <row r="178" spans="1:7" ht="16" thickBot="1" x14ac:dyDescent="0.25">
      <c r="A178" s="7" t="s">
        <v>529</v>
      </c>
      <c r="B178" s="7" t="str">
        <f>VLOOKUP(A178,[1]LUTd_CROPtype_Slovenia!$E$2:$I$214,2,FALSE)</f>
        <v>žižula</v>
      </c>
      <c r="C178" s="7" t="s">
        <v>8</v>
      </c>
      <c r="D178" s="17" t="s">
        <v>530</v>
      </c>
      <c r="E178" s="18" t="s">
        <v>531</v>
      </c>
      <c r="F178" s="18" t="s">
        <v>532</v>
      </c>
      <c r="G178" s="6" t="s">
        <v>61</v>
      </c>
    </row>
    <row r="179" spans="1:7" x14ac:dyDescent="0.2">
      <c r="D179" s="14"/>
      <c r="E179" s="14"/>
      <c r="F179" s="14"/>
    </row>
    <row r="180" spans="1:7" x14ac:dyDescent="0.2">
      <c r="D180" s="14"/>
      <c r="E180" s="14"/>
      <c r="F180" s="14"/>
    </row>
    <row r="181" spans="1:7" x14ac:dyDescent="0.2">
      <c r="D181" s="14"/>
      <c r="E181" s="14"/>
      <c r="F181" s="14"/>
    </row>
    <row r="182" spans="1:7" x14ac:dyDescent="0.2">
      <c r="D182" s="14"/>
      <c r="E182" s="14"/>
      <c r="F182" s="14"/>
    </row>
    <row r="183" spans="1:7" x14ac:dyDescent="0.2">
      <c r="D183" s="14"/>
      <c r="E183" s="14"/>
      <c r="F183" s="14"/>
    </row>
    <row r="184" spans="1:7" x14ac:dyDescent="0.2">
      <c r="D184" s="14"/>
      <c r="E184" s="14"/>
      <c r="F184" s="14"/>
    </row>
    <row r="185" spans="1:7" x14ac:dyDescent="0.2">
      <c r="D185" s="14"/>
      <c r="E185" s="14"/>
      <c r="F185" s="14"/>
    </row>
    <row r="186" spans="1:7" x14ac:dyDescent="0.2">
      <c r="D186" s="14"/>
      <c r="E186" s="14"/>
      <c r="F186" s="14"/>
    </row>
    <row r="187" spans="1:7" x14ac:dyDescent="0.2">
      <c r="D187" s="14"/>
      <c r="E187" s="14"/>
      <c r="F187" s="14"/>
    </row>
    <row r="188" spans="1:7" x14ac:dyDescent="0.2">
      <c r="D188" s="14"/>
      <c r="E188" s="14"/>
      <c r="F188" s="14"/>
    </row>
    <row r="189" spans="1:7" x14ac:dyDescent="0.2">
      <c r="D189" s="14"/>
      <c r="E189" s="14"/>
      <c r="F189" s="14"/>
    </row>
    <row r="190" spans="1:7" x14ac:dyDescent="0.2">
      <c r="D190" s="14"/>
      <c r="E190" s="14"/>
      <c r="F190" s="14"/>
    </row>
    <row r="191" spans="1:7" x14ac:dyDescent="0.2">
      <c r="D191" s="14"/>
      <c r="E191" s="14"/>
      <c r="F191" s="14"/>
    </row>
    <row r="192" spans="1:7" x14ac:dyDescent="0.2">
      <c r="D192" s="14"/>
      <c r="E192" s="14"/>
      <c r="F192" s="14"/>
    </row>
    <row r="193" spans="4:6" x14ac:dyDescent="0.2">
      <c r="D193" s="14"/>
      <c r="E193" s="14"/>
      <c r="F193" s="14"/>
    </row>
    <row r="194" spans="4:6" x14ac:dyDescent="0.2">
      <c r="D194" s="14"/>
      <c r="E194" s="14"/>
      <c r="F194" s="14"/>
    </row>
    <row r="195" spans="4:6" x14ac:dyDescent="0.2">
      <c r="D195" s="14"/>
      <c r="E195" s="14"/>
      <c r="F195" s="14"/>
    </row>
    <row r="196" spans="4:6" x14ac:dyDescent="0.2">
      <c r="D196" s="14"/>
      <c r="E196" s="14"/>
      <c r="F196" s="14"/>
    </row>
    <row r="197" spans="4:6" x14ac:dyDescent="0.2">
      <c r="D197" s="14"/>
      <c r="E197" s="14"/>
      <c r="F197" s="14"/>
    </row>
    <row r="198" spans="4:6" x14ac:dyDescent="0.2">
      <c r="D198" s="14"/>
      <c r="E198" s="14"/>
      <c r="F198" s="14"/>
    </row>
    <row r="199" spans="4:6" x14ac:dyDescent="0.2">
      <c r="D199" s="14"/>
      <c r="E199" s="14"/>
      <c r="F199" s="14"/>
    </row>
    <row r="200" spans="4:6" x14ac:dyDescent="0.2">
      <c r="D200" s="14"/>
      <c r="E200" s="14"/>
      <c r="F200" s="14"/>
    </row>
    <row r="201" spans="4:6" x14ac:dyDescent="0.2">
      <c r="D201" s="14"/>
      <c r="E201" s="14"/>
      <c r="F201" s="14"/>
    </row>
    <row r="202" spans="4:6" x14ac:dyDescent="0.2">
      <c r="D202" s="14"/>
      <c r="E202" s="14"/>
      <c r="F202" s="14"/>
    </row>
    <row r="203" spans="4:6" x14ac:dyDescent="0.2">
      <c r="D203" s="14"/>
      <c r="E203" s="14"/>
      <c r="F203" s="14"/>
    </row>
    <row r="204" spans="4:6" x14ac:dyDescent="0.2">
      <c r="D204" s="14"/>
      <c r="E204" s="14"/>
      <c r="F204" s="14"/>
    </row>
    <row r="205" spans="4:6" x14ac:dyDescent="0.2">
      <c r="D205" s="14"/>
      <c r="E205" s="14"/>
      <c r="F205" s="14"/>
    </row>
    <row r="206" spans="4:6" x14ac:dyDescent="0.2">
      <c r="D206" s="14"/>
      <c r="E206" s="14"/>
      <c r="F206" s="14"/>
    </row>
    <row r="207" spans="4:6" x14ac:dyDescent="0.2">
      <c r="D207" s="14"/>
      <c r="E207" s="14"/>
      <c r="F207" s="14"/>
    </row>
    <row r="208" spans="4:6" x14ac:dyDescent="0.2">
      <c r="D208" s="14"/>
      <c r="E208" s="14"/>
      <c r="F208" s="14"/>
    </row>
    <row r="209" spans="4:6" x14ac:dyDescent="0.2">
      <c r="D209" s="14"/>
      <c r="E209" s="14"/>
      <c r="F209" s="14"/>
    </row>
    <row r="210" spans="4:6" x14ac:dyDescent="0.2">
      <c r="D210" s="14"/>
      <c r="E210" s="14"/>
      <c r="F210" s="14"/>
    </row>
    <row r="211" spans="4:6" x14ac:dyDescent="0.2">
      <c r="D211" s="14"/>
      <c r="E211" s="14"/>
      <c r="F211" s="14"/>
    </row>
    <row r="212" spans="4:6" x14ac:dyDescent="0.2">
      <c r="D212" s="14"/>
      <c r="E212" s="14"/>
      <c r="F212" s="14"/>
    </row>
    <row r="213" spans="4:6" x14ac:dyDescent="0.2">
      <c r="D213" s="14"/>
      <c r="E213" s="14"/>
      <c r="F213" s="14"/>
    </row>
    <row r="214" spans="4:6" x14ac:dyDescent="0.2">
      <c r="D214" s="14"/>
      <c r="E214" s="14"/>
      <c r="F214" s="14"/>
    </row>
    <row r="215" spans="4:6" x14ac:dyDescent="0.2">
      <c r="D215" s="14"/>
      <c r="E215" s="14"/>
      <c r="F215" s="14"/>
    </row>
    <row r="216" spans="4:6" x14ac:dyDescent="0.2">
      <c r="D216" s="14"/>
      <c r="E216" s="14"/>
      <c r="F216" s="14"/>
    </row>
    <row r="217" spans="4:6" x14ac:dyDescent="0.2">
      <c r="D217" s="14"/>
      <c r="E217" s="14"/>
      <c r="F217" s="14"/>
    </row>
    <row r="218" spans="4:6" x14ac:dyDescent="0.2">
      <c r="D218" s="14"/>
      <c r="E218" s="14"/>
      <c r="F218" s="14"/>
    </row>
    <row r="219" spans="4:6" x14ac:dyDescent="0.2">
      <c r="D219" s="14"/>
      <c r="E219" s="14"/>
      <c r="F219" s="14"/>
    </row>
    <row r="220" spans="4:6" x14ac:dyDescent="0.2">
      <c r="D220" s="14"/>
      <c r="E220" s="14"/>
      <c r="F220" s="14"/>
    </row>
    <row r="221" spans="4:6" x14ac:dyDescent="0.2">
      <c r="D221" s="14"/>
      <c r="E221" s="14"/>
      <c r="F221" s="14"/>
    </row>
    <row r="222" spans="4:6" x14ac:dyDescent="0.2">
      <c r="D222" s="14"/>
      <c r="E222" s="14"/>
      <c r="F222" s="14"/>
    </row>
    <row r="223" spans="4:6" x14ac:dyDescent="0.2">
      <c r="D223" s="14"/>
      <c r="E223" s="14"/>
      <c r="F223" s="14"/>
    </row>
    <row r="224" spans="4:6" x14ac:dyDescent="0.2">
      <c r="D224" s="14"/>
      <c r="E224" s="14"/>
      <c r="F224" s="14"/>
    </row>
    <row r="225" spans="4:6" x14ac:dyDescent="0.2">
      <c r="D225" s="14"/>
      <c r="E225" s="14"/>
      <c r="F225" s="14"/>
    </row>
    <row r="226" spans="4:6" x14ac:dyDescent="0.2">
      <c r="D226" s="14"/>
      <c r="E226" s="14"/>
      <c r="F226" s="14"/>
    </row>
    <row r="227" spans="4:6" x14ac:dyDescent="0.2">
      <c r="D227" s="14"/>
      <c r="E227" s="14"/>
      <c r="F227" s="14"/>
    </row>
    <row r="228" spans="4:6" x14ac:dyDescent="0.2">
      <c r="D228" s="14"/>
      <c r="E228" s="14"/>
      <c r="F228" s="14"/>
    </row>
    <row r="229" spans="4:6" x14ac:dyDescent="0.2">
      <c r="D229" s="14"/>
      <c r="E229" s="14"/>
      <c r="F229" s="14"/>
    </row>
    <row r="230" spans="4:6" x14ac:dyDescent="0.2">
      <c r="D230" s="14"/>
      <c r="E230" s="14"/>
      <c r="F230" s="14"/>
    </row>
    <row r="231" spans="4:6" x14ac:dyDescent="0.2">
      <c r="D231" s="14"/>
      <c r="E231" s="14"/>
      <c r="F231" s="14"/>
    </row>
    <row r="232" spans="4:6" x14ac:dyDescent="0.2">
      <c r="D232" s="14"/>
      <c r="E232" s="14"/>
      <c r="F232" s="14"/>
    </row>
    <row r="233" spans="4:6" x14ac:dyDescent="0.2">
      <c r="D233" s="14"/>
      <c r="E233" s="14"/>
      <c r="F233" s="14"/>
    </row>
    <row r="234" spans="4:6" x14ac:dyDescent="0.2">
      <c r="D234" s="14"/>
      <c r="E234" s="14"/>
      <c r="F234" s="14"/>
    </row>
    <row r="235" spans="4:6" x14ac:dyDescent="0.2">
      <c r="D235" s="14"/>
      <c r="E235" s="14"/>
      <c r="F235" s="14"/>
    </row>
    <row r="236" spans="4:6" x14ac:dyDescent="0.2">
      <c r="D236" s="14"/>
      <c r="E236" s="14"/>
      <c r="F236" s="14"/>
    </row>
    <row r="237" spans="4:6" x14ac:dyDescent="0.2">
      <c r="D237" s="14"/>
      <c r="E237" s="14"/>
      <c r="F237" s="14"/>
    </row>
    <row r="238" spans="4:6" x14ac:dyDescent="0.2">
      <c r="D238" s="14"/>
      <c r="E238" s="14"/>
      <c r="F238" s="14"/>
    </row>
    <row r="239" spans="4:6" x14ac:dyDescent="0.2">
      <c r="D239" s="14"/>
      <c r="E239" s="14"/>
      <c r="F239" s="14"/>
    </row>
    <row r="240" spans="4:6" x14ac:dyDescent="0.2">
      <c r="D240" s="14"/>
      <c r="E240" s="14"/>
      <c r="F240" s="14"/>
    </row>
    <row r="241" spans="4:6" x14ac:dyDescent="0.2">
      <c r="D241" s="14"/>
      <c r="E241" s="14"/>
      <c r="F241" s="14"/>
    </row>
    <row r="242" spans="4:6" x14ac:dyDescent="0.2">
      <c r="D242" s="14"/>
      <c r="E242" s="14"/>
      <c r="F242" s="14"/>
    </row>
    <row r="243" spans="4:6" x14ac:dyDescent="0.2">
      <c r="D243" s="14"/>
      <c r="E243" s="14"/>
      <c r="F243" s="14"/>
    </row>
    <row r="244" spans="4:6" x14ac:dyDescent="0.2">
      <c r="D244" s="14"/>
      <c r="E244" s="14"/>
      <c r="F244" s="14"/>
    </row>
    <row r="245" spans="4:6" x14ac:dyDescent="0.2">
      <c r="D245" s="14"/>
      <c r="E245" s="14"/>
      <c r="F245" s="14"/>
    </row>
    <row r="246" spans="4:6" x14ac:dyDescent="0.2">
      <c r="D246" s="14"/>
      <c r="E246" s="14"/>
      <c r="F246" s="14"/>
    </row>
    <row r="247" spans="4:6" x14ac:dyDescent="0.2">
      <c r="D247" s="14"/>
      <c r="E247" s="14"/>
      <c r="F247" s="14"/>
    </row>
    <row r="248" spans="4:6" x14ac:dyDescent="0.2">
      <c r="D248" s="14"/>
      <c r="E248" s="14"/>
      <c r="F248" s="14"/>
    </row>
    <row r="249" spans="4:6" x14ac:dyDescent="0.2">
      <c r="D249" s="14"/>
      <c r="E249" s="14"/>
      <c r="F249" s="14"/>
    </row>
    <row r="250" spans="4:6" x14ac:dyDescent="0.2">
      <c r="D250" s="14"/>
      <c r="E250" s="14"/>
      <c r="F250" s="14"/>
    </row>
    <row r="251" spans="4:6" x14ac:dyDescent="0.2">
      <c r="D251" s="14"/>
      <c r="E251" s="14"/>
      <c r="F251" s="14"/>
    </row>
    <row r="252" spans="4:6" x14ac:dyDescent="0.2">
      <c r="D252" s="14"/>
      <c r="E252" s="14"/>
      <c r="F252" s="14"/>
    </row>
    <row r="253" spans="4:6" x14ac:dyDescent="0.2">
      <c r="D253" s="14"/>
      <c r="E253" s="14"/>
      <c r="F253" s="14"/>
    </row>
    <row r="254" spans="4:6" x14ac:dyDescent="0.2">
      <c r="D254" s="14"/>
      <c r="E254" s="14"/>
      <c r="F254" s="14"/>
    </row>
    <row r="255" spans="4:6" x14ac:dyDescent="0.2">
      <c r="D255" s="14"/>
      <c r="E255" s="14"/>
      <c r="F255" s="14"/>
    </row>
    <row r="256" spans="4:6" x14ac:dyDescent="0.2">
      <c r="D256" s="14"/>
      <c r="E256" s="14"/>
      <c r="F256" s="14"/>
    </row>
    <row r="257" spans="4:6" x14ac:dyDescent="0.2">
      <c r="D257" s="14"/>
      <c r="E257" s="14"/>
      <c r="F257" s="14"/>
    </row>
    <row r="258" spans="4:6" x14ac:dyDescent="0.2">
      <c r="D258" s="14"/>
      <c r="E258" s="14"/>
      <c r="F258" s="14"/>
    </row>
    <row r="259" spans="4:6" x14ac:dyDescent="0.2">
      <c r="D259" s="14"/>
      <c r="E259" s="14"/>
      <c r="F259" s="14"/>
    </row>
    <row r="260" spans="4:6" x14ac:dyDescent="0.2">
      <c r="D260" s="14"/>
      <c r="E260" s="14"/>
      <c r="F260" s="14"/>
    </row>
    <row r="261" spans="4:6" x14ac:dyDescent="0.2">
      <c r="D261" s="14"/>
      <c r="E261" s="14"/>
      <c r="F261" s="14"/>
    </row>
    <row r="262" spans="4:6" x14ac:dyDescent="0.2">
      <c r="D262" s="14"/>
      <c r="E262" s="14"/>
      <c r="F262" s="14"/>
    </row>
    <row r="263" spans="4:6" x14ac:dyDescent="0.2">
      <c r="D263" s="14"/>
      <c r="E263" s="14"/>
      <c r="F263" s="14"/>
    </row>
    <row r="264" spans="4:6" x14ac:dyDescent="0.2">
      <c r="D264" s="14"/>
      <c r="E264" s="14"/>
      <c r="F264" s="14"/>
    </row>
    <row r="265" spans="4:6" x14ac:dyDescent="0.2">
      <c r="D265" s="14"/>
      <c r="E265" s="14"/>
      <c r="F265" s="14"/>
    </row>
    <row r="266" spans="4:6" x14ac:dyDescent="0.2">
      <c r="D266" s="14"/>
      <c r="E266" s="14"/>
      <c r="F266" s="14"/>
    </row>
    <row r="267" spans="4:6" x14ac:dyDescent="0.2">
      <c r="D267" s="14"/>
      <c r="E267" s="14"/>
      <c r="F267" s="14"/>
    </row>
    <row r="268" spans="4:6" x14ac:dyDescent="0.2">
      <c r="D268" s="14"/>
      <c r="E268" s="14"/>
      <c r="F268" s="14"/>
    </row>
    <row r="269" spans="4:6" x14ac:dyDescent="0.2">
      <c r="D269" s="14"/>
      <c r="E269" s="14"/>
      <c r="F269" s="14"/>
    </row>
    <row r="270" spans="4:6" x14ac:dyDescent="0.2">
      <c r="D270" s="14"/>
      <c r="E270" s="14"/>
      <c r="F270" s="14"/>
    </row>
    <row r="271" spans="4:6" x14ac:dyDescent="0.2">
      <c r="D271" s="14"/>
      <c r="E271" s="14"/>
      <c r="F271" s="14"/>
    </row>
    <row r="272" spans="4:6" x14ac:dyDescent="0.2">
      <c r="D272" s="14"/>
      <c r="E272" s="14"/>
      <c r="F272" s="14"/>
    </row>
    <row r="273" spans="4:6" x14ac:dyDescent="0.2">
      <c r="D273" s="14"/>
      <c r="E273" s="14"/>
      <c r="F273" s="14"/>
    </row>
    <row r="274" spans="4:6" x14ac:dyDescent="0.2">
      <c r="D274" s="14"/>
      <c r="E274" s="14"/>
      <c r="F274" s="14"/>
    </row>
    <row r="275" spans="4:6" x14ac:dyDescent="0.2">
      <c r="D275" s="14"/>
      <c r="E275" s="14"/>
      <c r="F275" s="14"/>
    </row>
    <row r="276" spans="4:6" x14ac:dyDescent="0.2">
      <c r="D276" s="14"/>
      <c r="E276" s="14"/>
      <c r="F276" s="14"/>
    </row>
    <row r="277" spans="4:6" x14ac:dyDescent="0.2">
      <c r="D277" s="14"/>
      <c r="E277" s="14"/>
      <c r="F277" s="14"/>
    </row>
    <row r="278" spans="4:6" x14ac:dyDescent="0.2">
      <c r="D278" s="14"/>
      <c r="E278" s="14"/>
      <c r="F278" s="14"/>
    </row>
    <row r="279" spans="4:6" x14ac:dyDescent="0.2">
      <c r="D279" s="14"/>
      <c r="E279" s="14"/>
      <c r="F279" s="14"/>
    </row>
    <row r="280" spans="4:6" x14ac:dyDescent="0.2">
      <c r="D280" s="14"/>
      <c r="E280" s="14"/>
      <c r="F280" s="14"/>
    </row>
    <row r="281" spans="4:6" x14ac:dyDescent="0.2">
      <c r="D281" s="14"/>
      <c r="E281" s="14"/>
      <c r="F281" s="14"/>
    </row>
    <row r="282" spans="4:6" x14ac:dyDescent="0.2">
      <c r="D282" s="14"/>
      <c r="E282" s="14"/>
      <c r="F282" s="14"/>
    </row>
    <row r="283" spans="4:6" x14ac:dyDescent="0.2">
      <c r="D283" s="14"/>
      <c r="E283" s="14"/>
      <c r="F283" s="14"/>
    </row>
    <row r="284" spans="4:6" x14ac:dyDescent="0.2">
      <c r="D284" s="14"/>
      <c r="E284" s="14"/>
      <c r="F284" s="14"/>
    </row>
    <row r="285" spans="4:6" x14ac:dyDescent="0.2">
      <c r="D285" s="14"/>
      <c r="E285" s="14"/>
      <c r="F285" s="14"/>
    </row>
    <row r="286" spans="4:6" x14ac:dyDescent="0.2">
      <c r="D286" s="14"/>
      <c r="E286" s="14"/>
      <c r="F286" s="14"/>
    </row>
    <row r="287" spans="4:6" x14ac:dyDescent="0.2">
      <c r="D287" s="14"/>
      <c r="E287" s="14"/>
      <c r="F287" s="14"/>
    </row>
    <row r="288" spans="4:6" x14ac:dyDescent="0.2">
      <c r="D288" s="14"/>
      <c r="E288" s="14"/>
      <c r="F288" s="14"/>
    </row>
    <row r="289" spans="4:6" x14ac:dyDescent="0.2">
      <c r="D289" s="14"/>
      <c r="E289" s="14"/>
      <c r="F289" s="14"/>
    </row>
    <row r="290" spans="4:6" x14ac:dyDescent="0.2">
      <c r="D290" s="14"/>
      <c r="E290" s="14"/>
      <c r="F290" s="14"/>
    </row>
    <row r="291" spans="4:6" x14ac:dyDescent="0.2">
      <c r="D291" s="14"/>
      <c r="E291" s="14"/>
      <c r="F291" s="14"/>
    </row>
    <row r="292" spans="4:6" x14ac:dyDescent="0.2">
      <c r="D292" s="14"/>
      <c r="E292" s="14"/>
      <c r="F292" s="14"/>
    </row>
    <row r="293" spans="4:6" x14ac:dyDescent="0.2">
      <c r="D293" s="14"/>
      <c r="E293" s="14"/>
      <c r="F293" s="14"/>
    </row>
    <row r="294" spans="4:6" x14ac:dyDescent="0.2">
      <c r="D294" s="14"/>
      <c r="E294" s="14"/>
      <c r="F294" s="14"/>
    </row>
    <row r="295" spans="4:6" x14ac:dyDescent="0.2">
      <c r="D295" s="14"/>
      <c r="E295" s="14"/>
      <c r="F295" s="14"/>
    </row>
    <row r="296" spans="4:6" x14ac:dyDescent="0.2">
      <c r="D296" s="14"/>
      <c r="E296" s="14"/>
      <c r="F296" s="14"/>
    </row>
    <row r="297" spans="4:6" x14ac:dyDescent="0.2">
      <c r="D297" s="14"/>
      <c r="E297" s="14"/>
      <c r="F297" s="14"/>
    </row>
    <row r="298" spans="4:6" x14ac:dyDescent="0.2">
      <c r="D298" s="14"/>
      <c r="E298" s="14"/>
      <c r="F298" s="14"/>
    </row>
    <row r="299" spans="4:6" x14ac:dyDescent="0.2">
      <c r="D299" s="14"/>
      <c r="E299" s="14"/>
      <c r="F299" s="14"/>
    </row>
    <row r="300" spans="4:6" x14ac:dyDescent="0.2">
      <c r="D300" s="14"/>
      <c r="E300" s="14"/>
      <c r="F300" s="14"/>
    </row>
    <row r="301" spans="4:6" x14ac:dyDescent="0.2">
      <c r="D301" s="14"/>
      <c r="E301" s="14"/>
      <c r="F301" s="14"/>
    </row>
    <row r="302" spans="4:6" x14ac:dyDescent="0.2">
      <c r="D302" s="14"/>
      <c r="E302" s="14"/>
      <c r="F302" s="14"/>
    </row>
    <row r="303" spans="4:6" x14ac:dyDescent="0.2">
      <c r="D303" s="14"/>
      <c r="E303" s="14"/>
      <c r="F303" s="14"/>
    </row>
    <row r="304" spans="4:6" x14ac:dyDescent="0.2">
      <c r="D304" s="14"/>
      <c r="E304" s="14"/>
      <c r="F304" s="14"/>
    </row>
    <row r="305" spans="4:6" x14ac:dyDescent="0.2">
      <c r="D305" s="14"/>
      <c r="E305" s="14"/>
      <c r="F305" s="14"/>
    </row>
    <row r="306" spans="4:6" x14ac:dyDescent="0.2">
      <c r="D306" s="14"/>
      <c r="E306" s="14"/>
      <c r="F306" s="14"/>
    </row>
    <row r="307" spans="4:6" x14ac:dyDescent="0.2">
      <c r="D307" s="14"/>
      <c r="E307" s="14"/>
      <c r="F307" s="14"/>
    </row>
    <row r="308" spans="4:6" x14ac:dyDescent="0.2">
      <c r="D308" s="14"/>
      <c r="E308" s="14"/>
      <c r="F308" s="14"/>
    </row>
    <row r="309" spans="4:6" x14ac:dyDescent="0.2">
      <c r="D309" s="14"/>
      <c r="E309" s="14"/>
      <c r="F309" s="14"/>
    </row>
    <row r="310" spans="4:6" x14ac:dyDescent="0.2">
      <c r="D310" s="14"/>
      <c r="E310" s="14"/>
      <c r="F310" s="14"/>
    </row>
    <row r="311" spans="4:6" x14ac:dyDescent="0.2">
      <c r="D311" s="14"/>
      <c r="E311" s="14"/>
      <c r="F311" s="14"/>
    </row>
    <row r="312" spans="4:6" x14ac:dyDescent="0.2">
      <c r="D312" s="14"/>
      <c r="E312" s="14"/>
      <c r="F312" s="14"/>
    </row>
    <row r="313" spans="4:6" x14ac:dyDescent="0.2">
      <c r="D313" s="14"/>
      <c r="E313" s="14"/>
      <c r="F313" s="14"/>
    </row>
    <row r="314" spans="4:6" x14ac:dyDescent="0.2">
      <c r="D314" s="14"/>
      <c r="E314" s="14"/>
      <c r="F314" s="14"/>
    </row>
    <row r="315" spans="4:6" x14ac:dyDescent="0.2">
      <c r="D315" s="14"/>
      <c r="E315" s="14"/>
      <c r="F315" s="14"/>
    </row>
    <row r="316" spans="4:6" x14ac:dyDescent="0.2">
      <c r="D316" s="14"/>
      <c r="E316" s="14"/>
      <c r="F316" s="14"/>
    </row>
    <row r="317" spans="4:6" x14ac:dyDescent="0.2">
      <c r="D317" s="14"/>
      <c r="E317" s="14"/>
      <c r="F317" s="14"/>
    </row>
    <row r="318" spans="4:6" x14ac:dyDescent="0.2">
      <c r="D318" s="14"/>
      <c r="E318" s="14"/>
      <c r="F318" s="14"/>
    </row>
    <row r="319" spans="4:6" x14ac:dyDescent="0.2">
      <c r="D319" s="14"/>
      <c r="E319" s="14"/>
      <c r="F319" s="14"/>
    </row>
    <row r="320" spans="4:6" x14ac:dyDescent="0.2">
      <c r="D320" s="14"/>
      <c r="E320" s="14"/>
      <c r="F320" s="14"/>
    </row>
    <row r="321" spans="4:6" x14ac:dyDescent="0.2">
      <c r="D321" s="14"/>
      <c r="E321" s="14"/>
      <c r="F321" s="14"/>
    </row>
    <row r="322" spans="4:6" x14ac:dyDescent="0.2">
      <c r="D322" s="14"/>
      <c r="E322" s="14"/>
      <c r="F322" s="14"/>
    </row>
    <row r="323" spans="4:6" x14ac:dyDescent="0.2">
      <c r="D323" s="14"/>
      <c r="E323" s="14"/>
      <c r="F323" s="14"/>
    </row>
    <row r="324" spans="4:6" x14ac:dyDescent="0.2">
      <c r="D324" s="14"/>
      <c r="E324" s="14"/>
      <c r="F324" s="14"/>
    </row>
    <row r="325" spans="4:6" x14ac:dyDescent="0.2">
      <c r="D325" s="14"/>
      <c r="E325" s="14"/>
      <c r="F325" s="14"/>
    </row>
    <row r="326" spans="4:6" x14ac:dyDescent="0.2">
      <c r="D326" s="14"/>
      <c r="E326" s="14"/>
      <c r="F326" s="14"/>
    </row>
    <row r="327" spans="4:6" x14ac:dyDescent="0.2">
      <c r="D327" s="14"/>
      <c r="E327" s="14"/>
      <c r="F327" s="14"/>
    </row>
    <row r="328" spans="4:6" x14ac:dyDescent="0.2">
      <c r="D328" s="14"/>
      <c r="E328" s="14"/>
      <c r="F328" s="14"/>
    </row>
    <row r="329" spans="4:6" x14ac:dyDescent="0.2">
      <c r="D329" s="14"/>
      <c r="E329" s="14"/>
      <c r="F329" s="14"/>
    </row>
    <row r="330" spans="4:6" x14ac:dyDescent="0.2">
      <c r="D330" s="14"/>
      <c r="E330" s="14"/>
      <c r="F330" s="14"/>
    </row>
    <row r="331" spans="4:6" x14ac:dyDescent="0.2">
      <c r="D331" s="14"/>
      <c r="E331" s="14"/>
      <c r="F331" s="14"/>
    </row>
    <row r="332" spans="4:6" x14ac:dyDescent="0.2">
      <c r="D332" s="14"/>
      <c r="E332" s="14"/>
      <c r="F332" s="14"/>
    </row>
    <row r="333" spans="4:6" x14ac:dyDescent="0.2">
      <c r="D333" s="14"/>
      <c r="E333" s="14"/>
      <c r="F333" s="14"/>
    </row>
    <row r="334" spans="4:6" x14ac:dyDescent="0.2">
      <c r="D334" s="14"/>
      <c r="E334" s="14"/>
      <c r="F334" s="14"/>
    </row>
    <row r="335" spans="4:6" x14ac:dyDescent="0.2">
      <c r="D335" s="14"/>
      <c r="E335" s="14"/>
      <c r="F335" s="14"/>
    </row>
    <row r="336" spans="4:6" x14ac:dyDescent="0.2">
      <c r="D336" s="14"/>
      <c r="E336" s="14"/>
      <c r="F336" s="14"/>
    </row>
    <row r="337" spans="4:6" x14ac:dyDescent="0.2">
      <c r="D337" s="14"/>
      <c r="E337" s="14"/>
      <c r="F337" s="14"/>
    </row>
    <row r="338" spans="4:6" x14ac:dyDescent="0.2">
      <c r="D338" s="14"/>
      <c r="E338" s="14"/>
      <c r="F338" s="14"/>
    </row>
    <row r="339" spans="4:6" x14ac:dyDescent="0.2">
      <c r="D339" s="14"/>
      <c r="E339" s="14"/>
      <c r="F339" s="14"/>
    </row>
    <row r="340" spans="4:6" x14ac:dyDescent="0.2">
      <c r="D340" s="14"/>
      <c r="E340" s="14"/>
      <c r="F340" s="14"/>
    </row>
    <row r="341" spans="4:6" x14ac:dyDescent="0.2">
      <c r="D341" s="14"/>
      <c r="E341" s="14"/>
      <c r="F341" s="14"/>
    </row>
    <row r="342" spans="4:6" x14ac:dyDescent="0.2">
      <c r="D342" s="14"/>
      <c r="E342" s="14"/>
      <c r="F342" s="14"/>
    </row>
    <row r="343" spans="4:6" x14ac:dyDescent="0.2">
      <c r="D343" s="14"/>
      <c r="E343" s="14"/>
      <c r="F343" s="14"/>
    </row>
    <row r="344" spans="4:6" x14ac:dyDescent="0.2">
      <c r="D344" s="14"/>
      <c r="E344" s="14"/>
      <c r="F344" s="14"/>
    </row>
    <row r="345" spans="4:6" x14ac:dyDescent="0.2">
      <c r="D345" s="14"/>
      <c r="E345" s="14"/>
      <c r="F345" s="14"/>
    </row>
    <row r="346" spans="4:6" x14ac:dyDescent="0.2">
      <c r="D346" s="14"/>
      <c r="E346" s="14"/>
      <c r="F346" s="14"/>
    </row>
    <row r="347" spans="4:6" x14ac:dyDescent="0.2">
      <c r="D347" s="14"/>
      <c r="E347" s="14"/>
      <c r="F347" s="14"/>
    </row>
    <row r="348" spans="4:6" x14ac:dyDescent="0.2">
      <c r="D348" s="14"/>
      <c r="E348" s="14"/>
      <c r="F348" s="14"/>
    </row>
    <row r="349" spans="4:6" x14ac:dyDescent="0.2">
      <c r="D349" s="14"/>
      <c r="E349" s="14"/>
      <c r="F349" s="14"/>
    </row>
    <row r="350" spans="4:6" x14ac:dyDescent="0.2">
      <c r="D350" s="14"/>
      <c r="E350" s="14"/>
      <c r="F350" s="14"/>
    </row>
    <row r="351" spans="4:6" x14ac:dyDescent="0.2">
      <c r="D351" s="14"/>
      <c r="E351" s="14"/>
      <c r="F351" s="14"/>
    </row>
    <row r="352" spans="4:6" x14ac:dyDescent="0.2">
      <c r="D352" s="14"/>
      <c r="E352" s="14"/>
      <c r="F352" s="14"/>
    </row>
    <row r="353" spans="4:6" x14ac:dyDescent="0.2">
      <c r="D353" s="14"/>
      <c r="E353" s="14"/>
      <c r="F353" s="14"/>
    </row>
    <row r="354" spans="4:6" x14ac:dyDescent="0.2">
      <c r="D354" s="14"/>
      <c r="E354" s="14"/>
      <c r="F354" s="14"/>
    </row>
    <row r="355" spans="4:6" x14ac:dyDescent="0.2">
      <c r="D355" s="14"/>
      <c r="E355" s="14"/>
      <c r="F355" s="14"/>
    </row>
    <row r="356" spans="4:6" x14ac:dyDescent="0.2">
      <c r="D356" s="14"/>
      <c r="E356" s="14"/>
      <c r="F356" s="14"/>
    </row>
    <row r="357" spans="4:6" x14ac:dyDescent="0.2">
      <c r="D357" s="14"/>
      <c r="E357" s="14"/>
      <c r="F357" s="14"/>
    </row>
    <row r="358" spans="4:6" x14ac:dyDescent="0.2">
      <c r="D358" s="14"/>
      <c r="E358" s="14"/>
      <c r="F358" s="14"/>
    </row>
    <row r="359" spans="4:6" x14ac:dyDescent="0.2">
      <c r="D359" s="14"/>
      <c r="E359" s="14"/>
      <c r="F359" s="14"/>
    </row>
    <row r="360" spans="4:6" x14ac:dyDescent="0.2">
      <c r="D360" s="14"/>
      <c r="E360" s="14"/>
      <c r="F360" s="14"/>
    </row>
    <row r="361" spans="4:6" x14ac:dyDescent="0.2">
      <c r="D361" s="14"/>
      <c r="E361" s="14"/>
      <c r="F361" s="14"/>
    </row>
    <row r="362" spans="4:6" x14ac:dyDescent="0.2">
      <c r="D362" s="14"/>
      <c r="E362" s="14"/>
      <c r="F362" s="14"/>
    </row>
    <row r="363" spans="4:6" x14ac:dyDescent="0.2">
      <c r="D363" s="14"/>
      <c r="E363" s="14"/>
      <c r="F363" s="14"/>
    </row>
    <row r="364" spans="4:6" x14ac:dyDescent="0.2">
      <c r="D364" s="14"/>
      <c r="E364" s="14"/>
      <c r="F364" s="14"/>
    </row>
    <row r="365" spans="4:6" x14ac:dyDescent="0.2">
      <c r="D365" s="14"/>
      <c r="E365" s="14"/>
      <c r="F365" s="14"/>
    </row>
    <row r="366" spans="4:6" x14ac:dyDescent="0.2">
      <c r="D366" s="14"/>
      <c r="E366" s="14"/>
      <c r="F366" s="14"/>
    </row>
    <row r="367" spans="4:6" x14ac:dyDescent="0.2">
      <c r="D367" s="14"/>
      <c r="E367" s="14"/>
      <c r="F367" s="14"/>
    </row>
    <row r="368" spans="4:6" x14ac:dyDescent="0.2">
      <c r="D368" s="14"/>
      <c r="E368" s="14"/>
      <c r="F368" s="14"/>
    </row>
    <row r="369" spans="4:6" x14ac:dyDescent="0.2">
      <c r="D369" s="14"/>
      <c r="E369" s="14"/>
      <c r="F369" s="14"/>
    </row>
    <row r="370" spans="4:6" x14ac:dyDescent="0.2">
      <c r="D370" s="14"/>
      <c r="E370" s="14"/>
      <c r="F370" s="14"/>
    </row>
    <row r="371" spans="4:6" x14ac:dyDescent="0.2">
      <c r="D371" s="14"/>
      <c r="E371" s="14"/>
      <c r="F371" s="14"/>
    </row>
    <row r="372" spans="4:6" x14ac:dyDescent="0.2">
      <c r="D372" s="14"/>
      <c r="E372" s="14"/>
      <c r="F372" s="14"/>
    </row>
    <row r="373" spans="4:6" x14ac:dyDescent="0.2">
      <c r="D373" s="14"/>
      <c r="E373" s="14"/>
      <c r="F373" s="14"/>
    </row>
    <row r="374" spans="4:6" x14ac:dyDescent="0.2">
      <c r="D374" s="14"/>
      <c r="E374" s="14"/>
      <c r="F374" s="14"/>
    </row>
    <row r="375" spans="4:6" x14ac:dyDescent="0.2">
      <c r="D375" s="14"/>
      <c r="E375" s="14"/>
      <c r="F375" s="14"/>
    </row>
    <row r="376" spans="4:6" x14ac:dyDescent="0.2">
      <c r="D376" s="14"/>
      <c r="E376" s="14"/>
      <c r="F376" s="14"/>
    </row>
    <row r="377" spans="4:6" x14ac:dyDescent="0.2">
      <c r="D377" s="14"/>
      <c r="E377" s="14"/>
      <c r="F377" s="14"/>
    </row>
    <row r="378" spans="4:6" x14ac:dyDescent="0.2">
      <c r="D378" s="14"/>
      <c r="E378" s="14"/>
      <c r="F378" s="14"/>
    </row>
    <row r="379" spans="4:6" x14ac:dyDescent="0.2">
      <c r="D379" s="14"/>
      <c r="E379" s="14"/>
      <c r="F379" s="14"/>
    </row>
    <row r="380" spans="4:6" x14ac:dyDescent="0.2">
      <c r="D380" s="14"/>
      <c r="E380" s="14"/>
      <c r="F380" s="14"/>
    </row>
    <row r="381" spans="4:6" x14ac:dyDescent="0.2">
      <c r="D381" s="14"/>
      <c r="E381" s="14"/>
      <c r="F381" s="14"/>
    </row>
    <row r="382" spans="4:6" x14ac:dyDescent="0.2">
      <c r="D382" s="14"/>
      <c r="E382" s="14"/>
      <c r="F382" s="14"/>
    </row>
    <row r="383" spans="4:6" x14ac:dyDescent="0.2">
      <c r="D383" s="14"/>
      <c r="E383" s="14"/>
      <c r="F383" s="14"/>
    </row>
    <row r="384" spans="4:6" x14ac:dyDescent="0.2">
      <c r="D384" s="14"/>
      <c r="E384" s="14"/>
      <c r="F384" s="14"/>
    </row>
    <row r="385" spans="4:6" x14ac:dyDescent="0.2">
      <c r="D385" s="14"/>
      <c r="E385" s="14"/>
      <c r="F385" s="14"/>
    </row>
    <row r="386" spans="4:6" x14ac:dyDescent="0.2">
      <c r="D386" s="14"/>
      <c r="E386" s="14"/>
      <c r="F386" s="14"/>
    </row>
    <row r="387" spans="4:6" x14ac:dyDescent="0.2">
      <c r="D387" s="14"/>
      <c r="E387" s="14"/>
      <c r="F387" s="14"/>
    </row>
    <row r="388" spans="4:6" x14ac:dyDescent="0.2">
      <c r="D388" s="14"/>
      <c r="E388" s="14"/>
      <c r="F388" s="14"/>
    </row>
    <row r="389" spans="4:6" x14ac:dyDescent="0.2">
      <c r="D389" s="14"/>
      <c r="E389" s="14"/>
      <c r="F389" s="14"/>
    </row>
    <row r="390" spans="4:6" x14ac:dyDescent="0.2">
      <c r="D390" s="14"/>
      <c r="E390" s="14"/>
      <c r="F390" s="14"/>
    </row>
    <row r="391" spans="4:6" x14ac:dyDescent="0.2">
      <c r="D391" s="14"/>
      <c r="E391" s="14"/>
      <c r="F391" s="14"/>
    </row>
    <row r="392" spans="4:6" x14ac:dyDescent="0.2">
      <c r="D392" s="14"/>
      <c r="E392" s="14"/>
      <c r="F392" s="14"/>
    </row>
    <row r="393" spans="4:6" x14ac:dyDescent="0.2">
      <c r="D393" s="14"/>
      <c r="E393" s="14"/>
      <c r="F393" s="14"/>
    </row>
    <row r="394" spans="4:6" x14ac:dyDescent="0.2">
      <c r="D394" s="14"/>
      <c r="E394" s="14"/>
      <c r="F394" s="14"/>
    </row>
    <row r="395" spans="4:6" x14ac:dyDescent="0.2">
      <c r="D395" s="14"/>
      <c r="E395" s="14"/>
      <c r="F395" s="14"/>
    </row>
    <row r="396" spans="4:6" x14ac:dyDescent="0.2">
      <c r="D396" s="14"/>
      <c r="E396" s="14"/>
      <c r="F396" s="14"/>
    </row>
    <row r="397" spans="4:6" x14ac:dyDescent="0.2">
      <c r="D397" s="14"/>
      <c r="E397" s="14"/>
      <c r="F397" s="14"/>
    </row>
    <row r="398" spans="4:6" x14ac:dyDescent="0.2">
      <c r="D398" s="14"/>
      <c r="E398" s="14"/>
      <c r="F398" s="14"/>
    </row>
    <row r="399" spans="4:6" x14ac:dyDescent="0.2">
      <c r="D399" s="14"/>
      <c r="E399" s="14"/>
      <c r="F399" s="14"/>
    </row>
    <row r="400" spans="4:6" x14ac:dyDescent="0.2">
      <c r="D400" s="14"/>
      <c r="E400" s="14"/>
      <c r="F400" s="14"/>
    </row>
    <row r="401" spans="4:6" x14ac:dyDescent="0.2">
      <c r="D401" s="14"/>
      <c r="E401" s="14"/>
      <c r="F401" s="14"/>
    </row>
    <row r="402" spans="4:6" x14ac:dyDescent="0.2">
      <c r="D402" s="14"/>
      <c r="E402" s="14"/>
      <c r="F402" s="14"/>
    </row>
    <row r="403" spans="4:6" x14ac:dyDescent="0.2">
      <c r="D403" s="14"/>
      <c r="E403" s="14"/>
      <c r="F403" s="14"/>
    </row>
    <row r="404" spans="4:6" x14ac:dyDescent="0.2">
      <c r="D404" s="14"/>
      <c r="E404" s="14"/>
      <c r="F404" s="14"/>
    </row>
    <row r="405" spans="4:6" x14ac:dyDescent="0.2">
      <c r="D405" s="14"/>
      <c r="E405" s="14"/>
      <c r="F405" s="14"/>
    </row>
    <row r="406" spans="4:6" x14ac:dyDescent="0.2">
      <c r="D406" s="14"/>
      <c r="E406" s="14"/>
      <c r="F406" s="14"/>
    </row>
    <row r="407" spans="4:6" x14ac:dyDescent="0.2">
      <c r="D407" s="14"/>
      <c r="E407" s="14"/>
      <c r="F407" s="14"/>
    </row>
    <row r="408" spans="4:6" x14ac:dyDescent="0.2">
      <c r="D408" s="14"/>
      <c r="E408" s="14"/>
      <c r="F408" s="14"/>
    </row>
    <row r="409" spans="4:6" x14ac:dyDescent="0.2">
      <c r="D409" s="14"/>
      <c r="E409" s="14"/>
      <c r="F409" s="14"/>
    </row>
    <row r="410" spans="4:6" x14ac:dyDescent="0.2">
      <c r="D410" s="14"/>
      <c r="E410" s="14"/>
      <c r="F410" s="14"/>
    </row>
    <row r="411" spans="4:6" x14ac:dyDescent="0.2">
      <c r="D411" s="14"/>
      <c r="E411" s="14"/>
      <c r="F411" s="14"/>
    </row>
    <row r="412" spans="4:6" x14ac:dyDescent="0.2">
      <c r="D412" s="14"/>
      <c r="E412" s="14"/>
      <c r="F412" s="14"/>
    </row>
    <row r="413" spans="4:6" x14ac:dyDescent="0.2">
      <c r="D413" s="14"/>
      <c r="E413" s="14"/>
      <c r="F413" s="14"/>
    </row>
    <row r="414" spans="4:6" x14ac:dyDescent="0.2">
      <c r="D414" s="14"/>
      <c r="E414" s="14"/>
      <c r="F414" s="14"/>
    </row>
    <row r="415" spans="4:6" x14ac:dyDescent="0.2">
      <c r="D415" s="14"/>
      <c r="E415" s="14"/>
      <c r="F415" s="14"/>
    </row>
    <row r="416" spans="4:6" x14ac:dyDescent="0.2">
      <c r="D416" s="14"/>
      <c r="E416" s="14"/>
      <c r="F416" s="14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Kmetijski inštitut Slovenije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</dc:creator>
  <cp:lastModifiedBy>Microsoft Office User</cp:lastModifiedBy>
  <dcterms:created xsi:type="dcterms:W3CDTF">2019-04-18T11:26:29Z</dcterms:created>
  <dcterms:modified xsi:type="dcterms:W3CDTF">2019-05-17T11:51:32Z</dcterms:modified>
</cp:coreProperties>
</file>