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bRES_TMPL\"/>
    </mc:Choice>
  </mc:AlternateContent>
  <xr:revisionPtr revIDLastSave="0" documentId="13_ncr:1_{F407C243-7F12-48B4-B37E-E7938A797348}" xr6:coauthVersionLast="45" xr6:coauthVersionMax="45" xr10:uidLastSave="{00000000-0000-0000-0000-000000000000}"/>
  <bookViews>
    <workbookView xWindow="735" yWindow="735" windowWidth="21600" windowHeight="11385" tabRatio="646" activeTab="6" xr2:uid="{00000000-000D-0000-FFFF-FFFF00000000}"/>
  </bookViews>
  <sheets>
    <sheet name="SUP_Fdstk" sheetId="13" r:id="rId1"/>
    <sheet name="SUP_GasStorage" sheetId="17" r:id="rId2"/>
    <sheet name="TRA_Biofuel" sheetId="19" r:id="rId3"/>
    <sheet name="Storage Data" sheetId="18" r:id="rId4"/>
    <sheet name="SUP" sheetId="15" r:id="rId5"/>
    <sheet name="SUP_Feedin-Subs" sheetId="21" r:id="rId6"/>
    <sheet name="IND_CCS" sheetId="22" r:id="rId7"/>
  </sheets>
  <externalReferences>
    <externalReference r:id="rId8"/>
    <externalReference r:id="rId9"/>
    <externalReference r:id="rId10"/>
    <externalReference r:id="rId11"/>
  </externalReferences>
  <definedNames>
    <definedName name="_.DMD.">#REF!</definedName>
    <definedName name="Cars_12" localSheetId="0">'[1]TechRep-Doc'!#REF!</definedName>
    <definedName name="Cars_12">'[1]TechRep-Doc'!#REF!</definedName>
    <definedName name="ddddd" localSheetId="0">[2]AGR_Fuels!$A$2</definedName>
    <definedName name="ddddd">[2]AGR_Fuels!$A$2</definedName>
    <definedName name="DISCRATE" localSheetId="0">'[1]TechRep-Doc'!#REF!</definedName>
    <definedName name="DISCRATE">'[1]TechRep-Doc'!#REF!</definedName>
    <definedName name="FID_1" localSheetId="0">[3]AGR_Fuels!$A$2</definedName>
    <definedName name="FID_1">[3]AGR_Fuels!$A$2</definedName>
    <definedName name="GROWTH" localSheetId="0">'[1]TechRep-Doc'!#REF!</definedName>
    <definedName name="GROWTH">'[1]TechRep-Doc'!#REF!</definedName>
    <definedName name="GROWTH_TID" localSheetId="0">'[1]TechRep-Doc'!#REF!</definedName>
    <definedName name="GROWTH_TID">'[1]TechRep-Doc'!#REF!</definedName>
    <definedName name="INVCOST" localSheetId="0">'[1]TechRep-Doc'!#REF!</definedName>
    <definedName name="INVCOST">'[1]TechRep-Doc'!#REF!</definedName>
    <definedName name="LIFE" localSheetId="0">'[1]TechRep-Doc'!#REF!</definedName>
    <definedName name="LIFE">'[1]TechRep-Doc'!#REF!</definedName>
    <definedName name="NAs_CCAR" localSheetId="0">'[1]TechRep-Doc'!#REF!</definedName>
    <definedName name="NAs_CCAR">'[1]TechRep-Doc'!#REF!</definedName>
    <definedName name="SETS" localSheetId="0">'[1]TechRep-Doc'!#REF!</definedName>
    <definedName name="SETS">'[1]TechRep-Doc'!#REF!</definedName>
    <definedName name="TRTGAB005" localSheetId="0">'[1]TechRep-Doc'!#REF!</definedName>
    <definedName name="TRTGAB005">'[1]TechRep-Doc'!#REF!</definedName>
    <definedName name="TRTGAC005" localSheetId="0">'[1]TechRep-Doc'!#REF!</definedName>
    <definedName name="TRTGAC005">'[1]TechRep-Doc'!#REF!</definedName>
    <definedName name="Trucks_15" localSheetId="0">'[1]TechRep-Doc'!#REF!</definedName>
    <definedName name="Trucks_15">'[1]TechRep-Doc'!#REF!</definedName>
    <definedName name="TSUB_COST" localSheetId="0">'[1]TechRep-Doc'!#REF!</definedName>
    <definedName name="TSUB_COST">'[1]TechRep-Doc'!#REF!</definedName>
    <definedName name="x" localSheetId="0">[1]AGR_Fuels!$A$2</definedName>
    <definedName name="x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8" i="17" l="1"/>
  <c r="D107" i="17"/>
  <c r="F51" i="17"/>
  <c r="G51" i="17"/>
  <c r="F50" i="17"/>
  <c r="G50" i="17" s="1"/>
  <c r="F49" i="17"/>
  <c r="G49" i="17"/>
  <c r="F48" i="17"/>
  <c r="G48" i="17" s="1"/>
  <c r="F47" i="17"/>
  <c r="G47" i="17"/>
  <c r="F46" i="17"/>
  <c r="G46" i="17" s="1"/>
  <c r="F45" i="17"/>
  <c r="G45" i="17"/>
  <c r="F44" i="17"/>
  <c r="G44" i="17" s="1"/>
  <c r="F43" i="17"/>
  <c r="G43" i="17"/>
  <c r="F42" i="17"/>
  <c r="G42" i="17"/>
  <c r="F41" i="17"/>
  <c r="G41" i="17"/>
  <c r="F40" i="17"/>
  <c r="G40" i="17"/>
  <c r="F39" i="17"/>
  <c r="G39" i="17"/>
  <c r="F38" i="17"/>
  <c r="G38" i="17" s="1"/>
  <c r="F37" i="17"/>
  <c r="G37" i="17"/>
  <c r="F36" i="17"/>
  <c r="G36" i="17" s="1"/>
  <c r="F35" i="17"/>
  <c r="G35" i="17"/>
  <c r="F34" i="17"/>
  <c r="G34" i="17" s="1"/>
  <c r="F33" i="17"/>
  <c r="G33" i="17"/>
  <c r="F32" i="17"/>
  <c r="G32" i="17" s="1"/>
  <c r="F31" i="17"/>
  <c r="G31" i="17"/>
  <c r="F30" i="17"/>
  <c r="G30" i="17" s="1"/>
  <c r="F29" i="17"/>
  <c r="G29" i="17"/>
  <c r="F28" i="17"/>
  <c r="G28" i="17" s="1"/>
  <c r="F27" i="17"/>
  <c r="G27" i="17"/>
  <c r="F26" i="17"/>
  <c r="G26" i="17"/>
  <c r="F25" i="17"/>
  <c r="G25" i="17"/>
  <c r="F24" i="17"/>
  <c r="G24" i="17"/>
  <c r="F23" i="17"/>
  <c r="G23" i="17" s="1"/>
  <c r="F22" i="17"/>
  <c r="G22" i="17"/>
  <c r="B10" i="19"/>
  <c r="C19" i="19"/>
  <c r="C9" i="19"/>
  <c r="C18" i="19"/>
  <c r="C17" i="19"/>
  <c r="C16" i="19"/>
  <c r="C8" i="19"/>
  <c r="C7" i="19"/>
  <c r="C6" i="19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R17" i="17"/>
  <c r="Q17" i="17"/>
  <c r="P17" i="17"/>
  <c r="O17" i="17"/>
  <c r="N17" i="17"/>
  <c r="M17" i="17"/>
  <c r="L17" i="17"/>
  <c r="K17" i="17"/>
  <c r="J17" i="17"/>
  <c r="I17" i="17"/>
  <c r="R16" i="17"/>
  <c r="Q16" i="17"/>
  <c r="P16" i="17"/>
  <c r="O16" i="17"/>
  <c r="N16" i="17"/>
  <c r="M16" i="17"/>
  <c r="L16" i="17"/>
  <c r="K16" i="17"/>
  <c r="J16" i="17"/>
  <c r="I16" i="17"/>
  <c r="R15" i="17"/>
  <c r="Q15" i="17"/>
  <c r="P15" i="17"/>
  <c r="O15" i="17"/>
  <c r="N15" i="17"/>
  <c r="M15" i="17"/>
  <c r="L15" i="17"/>
  <c r="K15" i="17"/>
  <c r="J15" i="17"/>
  <c r="I15" i="17"/>
  <c r="R14" i="17"/>
  <c r="Q14" i="17"/>
  <c r="P14" i="17"/>
  <c r="O14" i="17"/>
  <c r="N14" i="17"/>
  <c r="M14" i="17"/>
  <c r="L14" i="17"/>
  <c r="K14" i="17"/>
  <c r="J14" i="17"/>
  <c r="I14" i="17"/>
  <c r="R13" i="17"/>
  <c r="Q13" i="17"/>
  <c r="P13" i="17"/>
  <c r="O13" i="17"/>
  <c r="N13" i="17"/>
  <c r="M13" i="17"/>
  <c r="L13" i="17"/>
  <c r="K13" i="17"/>
  <c r="J13" i="17"/>
  <c r="I13" i="17"/>
  <c r="R12" i="17"/>
  <c r="Q12" i="17"/>
  <c r="P12" i="17"/>
  <c r="O12" i="17"/>
  <c r="N12" i="17"/>
  <c r="M12" i="17"/>
  <c r="L12" i="17"/>
  <c r="K12" i="17"/>
  <c r="J12" i="17"/>
  <c r="I12" i="17"/>
  <c r="R11" i="17"/>
  <c r="Q11" i="17"/>
  <c r="P11" i="17"/>
  <c r="O11" i="17"/>
  <c r="N11" i="17"/>
  <c r="M11" i="17"/>
  <c r="L11" i="17"/>
  <c r="K11" i="17"/>
  <c r="J11" i="17"/>
  <c r="I11" i="17"/>
  <c r="R10" i="17"/>
  <c r="Q10" i="17"/>
  <c r="P10" i="17"/>
  <c r="O10" i="17"/>
  <c r="N10" i="17"/>
  <c r="M10" i="17"/>
  <c r="L10" i="17"/>
  <c r="K10" i="17"/>
  <c r="J10" i="17"/>
  <c r="I10" i="17"/>
  <c r="R9" i="17"/>
  <c r="Q9" i="17"/>
  <c r="P9" i="17"/>
  <c r="O9" i="17"/>
  <c r="N9" i="17"/>
  <c r="M9" i="17"/>
  <c r="L9" i="17"/>
  <c r="K9" i="17"/>
  <c r="J9" i="17"/>
  <c r="I9" i="17"/>
  <c r="R8" i="17"/>
  <c r="Q8" i="17"/>
  <c r="P8" i="17"/>
  <c r="O8" i="17"/>
  <c r="N8" i="17"/>
  <c r="M8" i="17"/>
  <c r="L8" i="17"/>
  <c r="K8" i="17"/>
  <c r="J8" i="17"/>
  <c r="I8" i="17"/>
  <c r="R7" i="17"/>
  <c r="Q7" i="17"/>
  <c r="P7" i="17"/>
  <c r="O7" i="17"/>
  <c r="N7" i="17"/>
  <c r="M7" i="17"/>
  <c r="L7" i="17"/>
  <c r="K7" i="17"/>
  <c r="J7" i="17"/>
  <c r="I7" i="17"/>
  <c r="R6" i="17"/>
  <c r="Q6" i="17"/>
  <c r="P6" i="17"/>
  <c r="O6" i="17"/>
  <c r="N6" i="17"/>
  <c r="M6" i="17"/>
  <c r="L6" i="17"/>
  <c r="K6" i="17"/>
  <c r="J6" i="17"/>
  <c r="I6" i="17"/>
  <c r="H17" i="17"/>
  <c r="H16" i="17"/>
  <c r="H15" i="17"/>
  <c r="H14" i="17"/>
  <c r="H13" i="17"/>
  <c r="H12" i="17"/>
  <c r="H11" i="17"/>
  <c r="H10" i="17"/>
  <c r="H9" i="17"/>
  <c r="H8" i="17"/>
  <c r="H7" i="17"/>
  <c r="R5" i="17"/>
  <c r="Q5" i="17"/>
  <c r="P5" i="17"/>
  <c r="O5" i="17"/>
  <c r="N5" i="17"/>
  <c r="M5" i="17"/>
  <c r="L5" i="17"/>
  <c r="K5" i="17"/>
  <c r="J5" i="17"/>
  <c r="I5" i="17"/>
  <c r="H6" i="17"/>
  <c r="F7" i="17"/>
  <c r="F8" i="17"/>
  <c r="F9" i="17"/>
  <c r="F10" i="17"/>
  <c r="F11" i="17"/>
  <c r="F12" i="17"/>
  <c r="F13" i="17"/>
  <c r="F14" i="17"/>
  <c r="F15" i="17"/>
  <c r="F16" i="17"/>
  <c r="F17" i="17"/>
  <c r="F6" i="17"/>
  <c r="A11" i="13"/>
  <c r="G20" i="15"/>
  <c r="G18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H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No needed anymore
Feb 14 2011
</t>
        </r>
      </text>
    </comment>
    <comment ref="H9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No needed anymore
Feb 14 2011
</t>
        </r>
      </text>
    </comment>
    <comment ref="H1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No needed anymore
Feb 14 2011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E10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1,500/t CO2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Amit</author>
  </authors>
  <commentList>
    <comment ref="F5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No use for SUPHTH and REFHTH; their producers are disadvantaged
</t>
        </r>
      </text>
    </comment>
    <comment ref="B7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3/8/2012
This is the only reliable way of tracking transport emissions with blended fuels. </t>
        </r>
      </text>
    </comment>
    <comment ref="B33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3/8/2012
This is the only reliable way of tracking transport emissions with blended fuels.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4A8476D4-DF27-4DA2-9AD8-08FACE4562E9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24-12-2020
this was an approx treatment of ind/ups CCS. Now done via SCO2 commodities
</t>
        </r>
      </text>
    </comment>
  </commentList>
</comments>
</file>

<file path=xl/sharedStrings.xml><?xml version="1.0" encoding="utf-8"?>
<sst xmlns="http://schemas.openxmlformats.org/spreadsheetml/2006/main" count="1203" uniqueCount="381">
  <si>
    <t>Sets</t>
  </si>
  <si>
    <t>TechName</t>
  </si>
  <si>
    <t>TechDesc</t>
  </si>
  <si>
    <t>Comm-IN</t>
  </si>
  <si>
    <t>Comm-OUT</t>
  </si>
  <si>
    <t>~FI_Process</t>
  </si>
  <si>
    <t>Tact</t>
  </si>
  <si>
    <t>Tcap</t>
  </si>
  <si>
    <t>Tslvl</t>
  </si>
  <si>
    <t>PrimaryCG</t>
  </si>
  <si>
    <t>Vintage</t>
  </si>
  <si>
    <t>PJ</t>
  </si>
  <si>
    <t>~FI_T</t>
  </si>
  <si>
    <t>COMOIL</t>
  </si>
  <si>
    <t>COMLPG</t>
  </si>
  <si>
    <t>EFF</t>
  </si>
  <si>
    <t>DUMAFSCOM</t>
  </si>
  <si>
    <t>Dummy Process to make AFS Feasible</t>
  </si>
  <si>
    <t>Pja</t>
  </si>
  <si>
    <t>ACTCOST</t>
  </si>
  <si>
    <t>RSDLPG</t>
  </si>
  <si>
    <t>RSDOIL</t>
  </si>
  <si>
    <t>DUMAFSRSD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</si>
  <si>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</si>
  <si>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</si>
  <si>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</si>
  <si>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</si>
  <si>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</si>
  <si>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</si>
  <si>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</si>
  <si>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</si>
  <si>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</si>
  <si>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GENOILCONVERTOR</t>
  </si>
  <si>
    <t>OILCRD</t>
  </si>
  <si>
    <t>OILOTH</t>
  </si>
  <si>
    <t>OILNEU</t>
  </si>
  <si>
    <t>PRE</t>
  </si>
  <si>
    <t>Converting CRD to OTH and NEU</t>
  </si>
  <si>
    <t>Reason</t>
  </si>
  <si>
    <t>dummy imports due to OILOTH/NEU as they are mainly produced by the refinery that is usually very tight.</t>
  </si>
  <si>
    <t>ENV</t>
  </si>
  <si>
    <t>OILRFG</t>
  </si>
  <si>
    <t>~COMAGG_R1C2</t>
  </si>
  <si>
    <t>TOTCO2</t>
  </si>
  <si>
    <t>RSDCO2N</t>
  </si>
  <si>
    <t>COMCO2N</t>
  </si>
  <si>
    <t>AGRCO2N</t>
  </si>
  <si>
    <t>ETSCO2</t>
  </si>
  <si>
    <t>kt</t>
  </si>
  <si>
    <t>NETSCO2</t>
  </si>
  <si>
    <t>INDCO2P</t>
  </si>
  <si>
    <t>SUPCO2P</t>
  </si>
  <si>
    <t>ELCCO2P</t>
  </si>
  <si>
    <t>mEuro</t>
  </si>
  <si>
    <t>EXP</t>
  </si>
  <si>
    <t>COST</t>
  </si>
  <si>
    <t>START</t>
  </si>
  <si>
    <t>CONSERVATION</t>
  </si>
  <si>
    <t>Dummy Process to account for Conservation</t>
  </si>
  <si>
    <t>INDGAS</t>
  </si>
  <si>
    <t>DUMMYDEMAND</t>
  </si>
  <si>
    <t>Dummy Process to Increase final energy consumption</t>
  </si>
  <si>
    <t>DEM</t>
  </si>
  <si>
    <t>DUMDEM</t>
  </si>
  <si>
    <t>Dummy Demand</t>
  </si>
  <si>
    <t>Penalty_RenELCQuota</t>
  </si>
  <si>
    <t>Penalty for not meeting the Renewable ELC production target under Quota system</t>
  </si>
  <si>
    <t>Penalty_REQ</t>
  </si>
  <si>
    <t>ELCCO2I</t>
  </si>
  <si>
    <t>SUP2INDHTH</t>
  </si>
  <si>
    <t>Mapping SUP and REF HTH to INDHTH</t>
  </si>
  <si>
    <t>REFHTH</t>
  </si>
  <si>
    <t>SUPHTH</t>
  </si>
  <si>
    <t>INDHTH</t>
  </si>
  <si>
    <t>IMP</t>
  </si>
  <si>
    <t>IMPINDGASY</t>
  </si>
  <si>
    <t>Supply of Gas for IND in IS</t>
  </si>
  <si>
    <t>PJ-a</t>
  </si>
  <si>
    <t>GENCOALCONVERTOR</t>
  </si>
  <si>
    <t>Converting HAR to LIG and BRO</t>
  </si>
  <si>
    <t>COAHAR trade includes all types of coal trade</t>
  </si>
  <si>
    <t>COAHAR</t>
  </si>
  <si>
    <t>COALIG</t>
  </si>
  <si>
    <t>COABRO</t>
  </si>
  <si>
    <t>GASLNG</t>
  </si>
  <si>
    <t>Liquified Natural Gas</t>
  </si>
  <si>
    <t>LNG Storage Capacities</t>
  </si>
  <si>
    <t>COM_CODE_in</t>
  </si>
  <si>
    <t>COMMODITY_in</t>
  </si>
  <si>
    <t>COMMODITY_out</t>
  </si>
  <si>
    <t>COM_CODE_out</t>
  </si>
  <si>
    <t>PROCESS_CODE</t>
  </si>
  <si>
    <t>PLANT_COUNTRY</t>
  </si>
  <si>
    <t>PLANT_NAME</t>
  </si>
  <si>
    <t>CAP_UNIT</t>
  </si>
  <si>
    <t>CAPACITY (year - 2005)</t>
  </si>
  <si>
    <t>PROD_LIFETIME</t>
  </si>
  <si>
    <t>CONSTR_TIME_yr</t>
  </si>
  <si>
    <t>CAP_Inv</t>
  </si>
  <si>
    <t>Availability factor</t>
  </si>
  <si>
    <t>LNG</t>
  </si>
  <si>
    <t>LNGSBE</t>
  </si>
  <si>
    <t>LNGSTOR_BE</t>
  </si>
  <si>
    <t>Belgium</t>
  </si>
  <si>
    <t>LNGSFR-A</t>
  </si>
  <si>
    <t>LNGSTOR_FR-A</t>
  </si>
  <si>
    <t>France</t>
  </si>
  <si>
    <t>France-Atlantic</t>
  </si>
  <si>
    <t>LNGSFR-M</t>
  </si>
  <si>
    <t>LNGSTOR_FR-M</t>
  </si>
  <si>
    <t>Ffrance</t>
  </si>
  <si>
    <t>France- Mediterranean</t>
  </si>
  <si>
    <t>LNGSIT-W</t>
  </si>
  <si>
    <t>LNGSTOR_IT-W</t>
  </si>
  <si>
    <t>Italy</t>
  </si>
  <si>
    <t>Italy-West</t>
  </si>
  <si>
    <t>LNGSIT-E</t>
  </si>
  <si>
    <t>LNGSTOR_IT-E</t>
  </si>
  <si>
    <t>Italy-East</t>
  </si>
  <si>
    <t>LNGSGR</t>
  </si>
  <si>
    <t>LNGSTOR_GR</t>
  </si>
  <si>
    <t>Greece</t>
  </si>
  <si>
    <t>LNGS-PT</t>
  </si>
  <si>
    <t>LNGSTOR_PT</t>
  </si>
  <si>
    <t>Portugal</t>
  </si>
  <si>
    <t>LNGSES-M</t>
  </si>
  <si>
    <t>LNGSTOR_ES-M</t>
  </si>
  <si>
    <t>Spain</t>
  </si>
  <si>
    <t>Spain-Mediterranean</t>
  </si>
  <si>
    <t>LNGSES-A</t>
  </si>
  <si>
    <t>LNGSTOR_ES-A</t>
  </si>
  <si>
    <t>Spain-Atlantic</t>
  </si>
  <si>
    <t>LNGSUK-W</t>
  </si>
  <si>
    <t>LNGSTOR_UK-W</t>
  </si>
  <si>
    <t>United Kingdom</t>
  </si>
  <si>
    <t>United Kingdom-West</t>
  </si>
  <si>
    <t>LNGSUK-E</t>
  </si>
  <si>
    <t>LNGSTOR_UK-E</t>
  </si>
  <si>
    <t>United Kingdom-East</t>
  </si>
  <si>
    <t>LNGSNL</t>
  </si>
  <si>
    <t>LNGSTOR_NL</t>
  </si>
  <si>
    <t>Netherlands</t>
  </si>
  <si>
    <t>Dry gas storage</t>
  </si>
  <si>
    <t>FLOW_UNIT</t>
  </si>
  <si>
    <t>STORE_CAPACITY (year - 2005)</t>
  </si>
  <si>
    <t>STORE_CAPACITY (year - 2007)</t>
  </si>
  <si>
    <t>STORE_CAPACITY (year - 2009)</t>
  </si>
  <si>
    <t>DELIV_CAPACITY (year - 2005)</t>
  </si>
  <si>
    <t>DELIV_CAPACITY (year - 2006)</t>
  </si>
  <si>
    <t>DELIV_CAPACITY (year - 2009)</t>
  </si>
  <si>
    <t>GASNAT</t>
  </si>
  <si>
    <t>Natural gas</t>
  </si>
  <si>
    <t>NGSTOR_AT</t>
  </si>
  <si>
    <t>Austria</t>
  </si>
  <si>
    <t>NGSTOR_BE</t>
  </si>
  <si>
    <t>NGSTOR_BG</t>
  </si>
  <si>
    <t>Bulgaria</t>
  </si>
  <si>
    <t>NGSTOR_CH</t>
  </si>
  <si>
    <t>Switzerland</t>
  </si>
  <si>
    <t>NGSTOR_CY</t>
  </si>
  <si>
    <t>Cyprus</t>
  </si>
  <si>
    <t>NGSTOR_CZ</t>
  </si>
  <si>
    <t>Czech Rep.</t>
  </si>
  <si>
    <t>NGSTOR_DE</t>
  </si>
  <si>
    <t>Germany</t>
  </si>
  <si>
    <t>NGSTOR_DK</t>
  </si>
  <si>
    <t>Denmark</t>
  </si>
  <si>
    <t>NGSTOR_EE</t>
  </si>
  <si>
    <t>Estonia</t>
  </si>
  <si>
    <t>NGSTOR_ES</t>
  </si>
  <si>
    <t>NGSTOR_FI</t>
  </si>
  <si>
    <t>Finland</t>
  </si>
  <si>
    <t>NGSTOR_FR</t>
  </si>
  <si>
    <t>NGSTOR_GR</t>
  </si>
  <si>
    <t>NGSTOR_HU</t>
  </si>
  <si>
    <t>Hungary</t>
  </si>
  <si>
    <t>NGSTOR_IE</t>
  </si>
  <si>
    <t>Ireland</t>
  </si>
  <si>
    <t>NGSTOR_IS</t>
  </si>
  <si>
    <t>Iceland</t>
  </si>
  <si>
    <t>NGSTOR_IT</t>
  </si>
  <si>
    <t>NGSTOR_LT</t>
  </si>
  <si>
    <t>Lithuania</t>
  </si>
  <si>
    <t>NGSTOR_LU</t>
  </si>
  <si>
    <t>Luxembourg</t>
  </si>
  <si>
    <t>NGSTOR_LV</t>
  </si>
  <si>
    <t>Latvia</t>
  </si>
  <si>
    <t>NGSTOR_MT</t>
  </si>
  <si>
    <t>Malta</t>
  </si>
  <si>
    <t>NGSTOR_NL</t>
  </si>
  <si>
    <t>NGSTOR_NO</t>
  </si>
  <si>
    <t>Norway</t>
  </si>
  <si>
    <t>NGSTOR_PL</t>
  </si>
  <si>
    <t>Poland</t>
  </si>
  <si>
    <t>NGSTOR_PT</t>
  </si>
  <si>
    <t>NGSTOR_RO</t>
  </si>
  <si>
    <t>Romania</t>
  </si>
  <si>
    <t>NGSTOR_SE</t>
  </si>
  <si>
    <t>Sweden</t>
  </si>
  <si>
    <t>NGSTOR_SI</t>
  </si>
  <si>
    <t>Slovenia</t>
  </si>
  <si>
    <t>NGSTOR_SK</t>
  </si>
  <si>
    <t>Slovakia</t>
  </si>
  <si>
    <t>NGSTOR_UK</t>
  </si>
  <si>
    <t>NCAP</t>
  </si>
  <si>
    <t>BY_SubRES - FI_T</t>
  </si>
  <si>
    <t>Comm-Out</t>
  </si>
  <si>
    <t>Stock</t>
  </si>
  <si>
    <t>LIFE</t>
  </si>
  <si>
    <t>INVCOST</t>
  </si>
  <si>
    <t>LNGSTOR_A-FR</t>
  </si>
  <si>
    <t>LNGSTOR_M-FR</t>
  </si>
  <si>
    <t>LNGSTOR_M-ES</t>
  </si>
  <si>
    <t>LNGSTOR_A-ES</t>
  </si>
  <si>
    <t>LNGSTOR_W-UK</t>
  </si>
  <si>
    <t>LNGSTOR_E-UK</t>
  </si>
  <si>
    <t>S_EFF</t>
  </si>
  <si>
    <t>~FI_T: NCAP_BND~FX</t>
  </si>
  <si>
    <t>Stock~2050</t>
  </si>
  <si>
    <t>NGASTOR-AT</t>
  </si>
  <si>
    <t>NGASTOR-BE</t>
  </si>
  <si>
    <t>NGASTOR-BG</t>
  </si>
  <si>
    <t>NGASTOR-CH</t>
  </si>
  <si>
    <t>NGASTOR-CY</t>
  </si>
  <si>
    <t>NGASTOR-CZ</t>
  </si>
  <si>
    <t>NGASTOR-DE</t>
  </si>
  <si>
    <t>NGASTOR-DK</t>
  </si>
  <si>
    <t>NGASTOR-EE</t>
  </si>
  <si>
    <t>NGASTOR-ES</t>
  </si>
  <si>
    <t>NGASTOR-FI</t>
  </si>
  <si>
    <t>NGASTOR-FR</t>
  </si>
  <si>
    <t>NGASTOR-GR</t>
  </si>
  <si>
    <t>NGASTOR-HU</t>
  </si>
  <si>
    <t>NGASTOR-IE</t>
  </si>
  <si>
    <t>NGASTOR-IS</t>
  </si>
  <si>
    <t>NGASTOR-IT</t>
  </si>
  <si>
    <t>NGASTOR-LT</t>
  </si>
  <si>
    <t>NGASTOR-LU</t>
  </si>
  <si>
    <t>NGASTOR-LV</t>
  </si>
  <si>
    <t>NGASTOR-MT</t>
  </si>
  <si>
    <t>NGASTOR-NL</t>
  </si>
  <si>
    <t>NGASTOR-NO</t>
  </si>
  <si>
    <t>NGASTOR-PL</t>
  </si>
  <si>
    <t>NGASTOR-PT</t>
  </si>
  <si>
    <t>NGASTOR-RO</t>
  </si>
  <si>
    <t>NGASTOR-SE</t>
  </si>
  <si>
    <t>NGASTOR-SI</t>
  </si>
  <si>
    <t>NGASTOR-SK</t>
  </si>
  <si>
    <t>NGASTOR-UK</t>
  </si>
  <si>
    <t>BY_SubRES - Process</t>
  </si>
  <si>
    <t>LNGSTOR-BE</t>
  </si>
  <si>
    <t>LNGSTOR-GR</t>
  </si>
  <si>
    <t>LNGSTOR-PT</t>
  </si>
  <si>
    <t>LNGSTOR-NL</t>
  </si>
  <si>
    <t>LNGSTOR_W-IT</t>
  </si>
  <si>
    <t>LNGSTOR_E-IT</t>
  </si>
  <si>
    <t>SEASON</t>
  </si>
  <si>
    <t>LNG Storage</t>
  </si>
  <si>
    <t>Dry Gas Storage</t>
  </si>
  <si>
    <t>~FI_T:</t>
  </si>
  <si>
    <t>OILFDS</t>
  </si>
  <si>
    <t>Dummy electricity renewable, biofuel first and second generation import to satisfy the biofuel target</t>
  </si>
  <si>
    <t>\I:</t>
  </si>
  <si>
    <t>DUMBioFuelConstr</t>
  </si>
  <si>
    <t>Dummy commodity to model biofuel constraint</t>
  </si>
  <si>
    <t>DUMELCR</t>
  </si>
  <si>
    <t>DUMBIO1</t>
  </si>
  <si>
    <t>DUMBIO2</t>
  </si>
  <si>
    <t>Dummy Technology for ELC Renewable TRA road</t>
  </si>
  <si>
    <t>DUMELCNR</t>
  </si>
  <si>
    <t>Dummy Technology for ELC Renewable TRA non-road</t>
  </si>
  <si>
    <t>EXPENVZ</t>
  </si>
  <si>
    <t>ACT_COST</t>
  </si>
  <si>
    <t>Dummy Technology for Bio fuel second generation TRA sector</t>
  </si>
  <si>
    <t>Dummy Technology for Bio fuel first generation TRA sector</t>
  </si>
  <si>
    <t>Dummy Export of constrained emissions (IS/NO/CH+BE)</t>
  </si>
  <si>
    <t>PRE,STGTSS</t>
  </si>
  <si>
    <t>*</t>
  </si>
  <si>
    <t>FeedInTariffGeo</t>
  </si>
  <si>
    <t>SUBS-REN_FeedInGeo</t>
  </si>
  <si>
    <t>FeedInTariffSmHyd</t>
  </si>
  <si>
    <t>SUBS-REN_FeedInSmHyd</t>
  </si>
  <si>
    <t>FeedInTariffLaHyd</t>
  </si>
  <si>
    <t>SUBS-REN_FeedInLaHyd</t>
  </si>
  <si>
    <t>FeedInTariffPV</t>
  </si>
  <si>
    <t>SUBS-REN_FeedInPV</t>
  </si>
  <si>
    <t>FeedInTariffSolTh</t>
  </si>
  <si>
    <t>SUBS-REN_FeedInSolTh</t>
  </si>
  <si>
    <t>FeedInTariffWaste</t>
  </si>
  <si>
    <t>SUBS-REN_FeedInWaste</t>
  </si>
  <si>
    <t>FeedInTariffBiom</t>
  </si>
  <si>
    <t>SUBS-REN_FeedInBiom</t>
  </si>
  <si>
    <t>FeedInTariffBiog</t>
  </si>
  <si>
    <t>SUBS-REN_FeedInBiog</t>
  </si>
  <si>
    <t>FeedInTariffOce</t>
  </si>
  <si>
    <t>SUBS-REN_FeedInOce</t>
  </si>
  <si>
    <t>Accounting for Feed-in Tariffs for REN ELC</t>
  </si>
  <si>
    <t>RENInvSubsidyGeo</t>
  </si>
  <si>
    <t>SUBS-REN_INVGeo</t>
  </si>
  <si>
    <t>RENInvSubsidyWind</t>
  </si>
  <si>
    <t>SUBS-REN_INVWind</t>
  </si>
  <si>
    <t>RENInvSubsidySmHyd</t>
  </si>
  <si>
    <t>SUBS-REN_INVSmHyd</t>
  </si>
  <si>
    <t>RENInvSubsidyLaHyd</t>
  </si>
  <si>
    <t>SUBS-REN_INVLaHyd</t>
  </si>
  <si>
    <t>RENInvSubsidyPV</t>
  </si>
  <si>
    <t>SUBS-REN_INVPV</t>
  </si>
  <si>
    <t>RENInvSubsidySolTh</t>
  </si>
  <si>
    <t>SUBS-REN_INVSolTh</t>
  </si>
  <si>
    <t>RENInvSubsidyWaste</t>
  </si>
  <si>
    <t>SUBS-REN_INVWaste</t>
  </si>
  <si>
    <t>RENInvSubsidyBiom</t>
  </si>
  <si>
    <t>SUBS-REN_INVBiom</t>
  </si>
  <si>
    <t>RENInvSubsidyBiog</t>
  </si>
  <si>
    <t>SUBS-REN_INVBiog</t>
  </si>
  <si>
    <t>RENInvSubsidyOce</t>
  </si>
  <si>
    <t>SUBS-REN_INVOce</t>
  </si>
  <si>
    <t>SUBS-REN_FeedInWindO</t>
  </si>
  <si>
    <t>SUBS-REN_FeedInWindN</t>
  </si>
  <si>
    <t>FeedInTariffWindO</t>
  </si>
  <si>
    <t>FeedInTariffWindN</t>
  </si>
  <si>
    <t>FeedInTariffBiomCHP</t>
  </si>
  <si>
    <t>FeedInTariffBiogCHP</t>
  </si>
  <si>
    <t>SUBS-REN_FeedInBiomCHP</t>
  </si>
  <si>
    <t>SUBS-REN_FeedInBiogCHP</t>
  </si>
  <si>
    <t>SE_TRACO2N</t>
  </si>
  <si>
    <t>INDUPSCO2Cap</t>
  </si>
  <si>
    <t>CO2 capture from large industrial and upstream installations</t>
  </si>
  <si>
    <t>ktpa</t>
  </si>
  <si>
    <t>Attribute</t>
  </si>
  <si>
    <t>this process will be linked to the deserving emissions from IND and UPS via a UC in Base_Extra</t>
  </si>
  <si>
    <t>FIXOM</t>
  </si>
  <si>
    <t>SNKCO2N</t>
  </si>
  <si>
    <t>INDSCO2P</t>
  </si>
  <si>
    <t>CO2WOT</t>
  </si>
  <si>
    <t>MovedToSysSettings</t>
  </si>
  <si>
    <t>NGASTOSTOR</t>
  </si>
  <si>
    <t>GAS2ST</t>
  </si>
  <si>
    <t>GASP2G</t>
  </si>
  <si>
    <t>NGASFRSTOR</t>
  </si>
  <si>
    <t>Dry Gas to Storage</t>
  </si>
  <si>
    <t>Dry Gas from Storage</t>
  </si>
  <si>
    <t>INDCO2N</t>
  </si>
  <si>
    <t>ELCCO2N</t>
  </si>
  <si>
    <t>SUPCO2N</t>
  </si>
  <si>
    <t>INDFINSOLID</t>
  </si>
  <si>
    <t>Industry Final Solid Fuels</t>
  </si>
  <si>
    <t>INDFINOIL</t>
  </si>
  <si>
    <t>Industry Final Petroleum Fuels</t>
  </si>
  <si>
    <t>INDFINGAS</t>
  </si>
  <si>
    <t>Industry Final Gas Fuels</t>
  </si>
  <si>
    <t>TRAFINOIL</t>
  </si>
  <si>
    <t>Transport Final OIL Fuels</t>
  </si>
  <si>
    <t>RSDFINOIL</t>
  </si>
  <si>
    <t>Residential Final Petroleum Fuels</t>
  </si>
  <si>
    <t>COMFINOIL</t>
  </si>
  <si>
    <t>Commercial Final Petroleum Fuels</t>
  </si>
  <si>
    <t>INDCOA</t>
  </si>
  <si>
    <t>INDCOB</t>
  </si>
  <si>
    <t>INDCOK</t>
  </si>
  <si>
    <t>INDCOL</t>
  </si>
  <si>
    <t>INDHFO</t>
  </si>
  <si>
    <t>INDBFG</t>
  </si>
  <si>
    <t>INDLFO</t>
  </si>
  <si>
    <t>INDBFT</t>
  </si>
  <si>
    <t>TRADST</t>
  </si>
  <si>
    <t>INDLPG</t>
  </si>
  <si>
    <t>INDCOG</t>
  </si>
  <si>
    <t>TRAHFO</t>
  </si>
  <si>
    <t>INDNAP</t>
  </si>
  <si>
    <t>INDCOP</t>
  </si>
  <si>
    <t>TRAJTK</t>
  </si>
  <si>
    <t>INDRFG</t>
  </si>
  <si>
    <t>TRALPG</t>
  </si>
  <si>
    <t>INDIIS</t>
  </si>
  <si>
    <t>TRAGSLE85</t>
  </si>
  <si>
    <t>TRAGSLSP95</t>
  </si>
  <si>
    <t>TRAGSLSP95E10</t>
  </si>
  <si>
    <t>HFO goes to inland navigation but also bunkers and that is to be excluded.</t>
  </si>
  <si>
    <t>DeACTFI_Process</t>
  </si>
  <si>
    <t>DeACTFI_T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</si>
</sst>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&quot;$&quot;#,##0_);\(&quot;$&quot;#,##0\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_-* #,##0.00\ _€_-;\-* #,##0.00\ _€_-;_-* &quot;-&quot;??\ _€_-;_-@_-"/>
    <numFmt numFmtId="169" formatCode="_-&quot;€&quot;\ * #,##0.00_-;\-&quot;€&quot;\ * #,##0.00_-;_-&quot;€&quot;\ * &quot;-&quot;??_-;_-@_-"/>
    <numFmt numFmtId="170" formatCode="0.0"/>
    <numFmt numFmtId="171" formatCode="0.0%"/>
    <numFmt numFmtId="172" formatCode="_-&quot;$&quot;* #,##0.00_-;\-&quot;$&quot;* #,##0.00_-;_-&quot;$&quot;* &quot;-&quot;??_-;_-@_-"/>
    <numFmt numFmtId="173" formatCode="_([$€-2]* #,##0.00_);_([$€-2]* \(#,##0.00\);_([$€-2]* &quot;-&quot;??_)"/>
    <numFmt numFmtId="174" formatCode="General_)"/>
    <numFmt numFmtId="175" formatCode="\Te\x\t"/>
  </numFmts>
  <fonts count="39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indexed="12"/>
      <name val="Arial"/>
      <family val="2"/>
    </font>
    <font>
      <sz val="10"/>
      <name val="Courier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11"/>
      <color indexed="8"/>
      <name val="Calibri"/>
      <family val="2"/>
    </font>
    <font>
      <sz val="8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20">
    <xf numFmtId="0" fontId="0" fillId="0" borderId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23" fillId="16" borderId="1" applyNumberFormat="0" applyAlignment="0" applyProtection="0"/>
    <xf numFmtId="0" fontId="23" fillId="16" borderId="1" applyNumberFormat="0" applyAlignment="0" applyProtection="0"/>
    <xf numFmtId="0" fontId="23" fillId="16" borderId="1" applyNumberFormat="0" applyAlignment="0" applyProtection="0"/>
    <xf numFmtId="0" fontId="23" fillId="16" borderId="1" applyNumberFormat="0" applyAlignment="0" applyProtection="0"/>
    <xf numFmtId="0" fontId="23" fillId="16" borderId="1" applyNumberFormat="0" applyAlignment="0" applyProtection="0"/>
    <xf numFmtId="0" fontId="23" fillId="16" borderId="1" applyNumberFormat="0" applyAlignment="0" applyProtection="0"/>
    <xf numFmtId="0" fontId="23" fillId="16" borderId="1" applyNumberFormat="0" applyAlignment="0" applyProtection="0"/>
    <xf numFmtId="0" fontId="23" fillId="16" borderId="1" applyNumberFormat="0" applyAlignment="0" applyProtection="0"/>
    <xf numFmtId="0" fontId="23" fillId="16" borderId="1" applyNumberFormat="0" applyAlignment="0" applyProtection="0"/>
    <xf numFmtId="0" fontId="23" fillId="16" borderId="1" applyNumberFormat="0" applyAlignment="0" applyProtection="0"/>
    <xf numFmtId="0" fontId="16" fillId="17" borderId="2" applyNumberFormat="0" applyAlignment="0" applyProtection="0"/>
    <xf numFmtId="0" fontId="16" fillId="17" borderId="2" applyNumberFormat="0" applyAlignment="0" applyProtection="0"/>
    <xf numFmtId="0" fontId="16" fillId="17" borderId="2" applyNumberFormat="0" applyAlignment="0" applyProtection="0"/>
    <xf numFmtId="0" fontId="16" fillId="17" borderId="2" applyNumberFormat="0" applyAlignment="0" applyProtection="0"/>
    <xf numFmtId="0" fontId="16" fillId="17" borderId="2" applyNumberFormat="0" applyAlignment="0" applyProtection="0"/>
    <xf numFmtId="0" fontId="16" fillId="17" borderId="2" applyNumberFormat="0" applyAlignment="0" applyProtection="0"/>
    <xf numFmtId="0" fontId="16" fillId="17" borderId="2" applyNumberFormat="0" applyAlignment="0" applyProtection="0"/>
    <xf numFmtId="0" fontId="16" fillId="17" borderId="2" applyNumberFormat="0" applyAlignment="0" applyProtection="0"/>
    <xf numFmtId="0" fontId="16" fillId="17" borderId="2" applyNumberFormat="0" applyAlignment="0" applyProtection="0"/>
    <xf numFmtId="0" fontId="16" fillId="17" borderId="2" applyNumberForma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2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2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12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9" borderId="1" applyNumberFormat="0" applyAlignment="0" applyProtection="0"/>
    <xf numFmtId="0" fontId="19" fillId="9" borderId="1" applyNumberFormat="0" applyAlignment="0" applyProtection="0"/>
    <xf numFmtId="0" fontId="19" fillId="9" borderId="1" applyNumberFormat="0" applyAlignment="0" applyProtection="0"/>
    <xf numFmtId="0" fontId="19" fillId="9" borderId="1" applyNumberFormat="0" applyAlignment="0" applyProtection="0"/>
    <xf numFmtId="0" fontId="19" fillId="9" borderId="1" applyNumberFormat="0" applyAlignment="0" applyProtection="0"/>
    <xf numFmtId="0" fontId="19" fillId="9" borderId="1" applyNumberFormat="0" applyAlignment="0" applyProtection="0"/>
    <xf numFmtId="0" fontId="19" fillId="9" borderId="1" applyNumberFormat="0" applyAlignment="0" applyProtection="0"/>
    <xf numFmtId="0" fontId="19" fillId="9" borderId="1" applyNumberFormat="0" applyAlignment="0" applyProtection="0"/>
    <xf numFmtId="0" fontId="19" fillId="9" borderId="1" applyNumberFormat="0" applyAlignment="0" applyProtection="0"/>
    <xf numFmtId="0" fontId="19" fillId="9" borderId="1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168" fontId="12" fillId="0" borderId="0" applyFont="0" applyFill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164" fontId="29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164" fontId="29" fillId="0" borderId="0">
      <alignment vertical="center"/>
    </xf>
    <xf numFmtId="164" fontId="29" fillId="0" borderId="0">
      <alignment vertical="center"/>
    </xf>
    <xf numFmtId="164" fontId="29" fillId="0" borderId="0">
      <alignment vertical="center"/>
    </xf>
    <xf numFmtId="164" fontId="29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4" fontId="29" fillId="0" borderId="0">
      <alignment vertical="center"/>
    </xf>
    <xf numFmtId="164" fontId="29" fillId="0" borderId="0">
      <alignment vertical="center"/>
    </xf>
    <xf numFmtId="164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164" fontId="29" fillId="0" borderId="0">
      <alignment vertical="center"/>
    </xf>
    <xf numFmtId="164" fontId="29" fillId="0" borderId="0">
      <alignment vertical="center"/>
    </xf>
    <xf numFmtId="164" fontId="29" fillId="0" borderId="0">
      <alignment vertical="center"/>
    </xf>
    <xf numFmtId="164" fontId="29" fillId="0" borderId="0">
      <alignment vertical="center"/>
    </xf>
    <xf numFmtId="0" fontId="35" fillId="0" borderId="0"/>
    <xf numFmtId="171" fontId="29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29" fillId="0" borderId="0">
      <alignment vertical="center"/>
    </xf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7" fillId="0" borderId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20" fillId="16" borderId="8" applyNumberFormat="0" applyAlignment="0" applyProtection="0"/>
    <xf numFmtId="0" fontId="20" fillId="16" borderId="8" applyNumberFormat="0" applyAlignment="0" applyProtection="0"/>
    <xf numFmtId="0" fontId="20" fillId="16" borderId="8" applyNumberFormat="0" applyAlignment="0" applyProtection="0"/>
    <xf numFmtId="0" fontId="20" fillId="16" borderId="8" applyNumberFormat="0" applyAlignment="0" applyProtection="0"/>
    <xf numFmtId="0" fontId="20" fillId="16" borderId="8" applyNumberFormat="0" applyAlignment="0" applyProtection="0"/>
    <xf numFmtId="0" fontId="20" fillId="16" borderId="8" applyNumberFormat="0" applyAlignment="0" applyProtection="0"/>
    <xf numFmtId="0" fontId="20" fillId="16" borderId="8" applyNumberFormat="0" applyAlignment="0" applyProtection="0"/>
    <xf numFmtId="0" fontId="20" fillId="16" borderId="8" applyNumberFormat="0" applyAlignment="0" applyProtection="0"/>
    <xf numFmtId="0" fontId="20" fillId="16" borderId="8" applyNumberFormat="0" applyAlignment="0" applyProtection="0"/>
    <xf numFmtId="0" fontId="20" fillId="16" borderId="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center"/>
    </xf>
  </cellStyleXfs>
  <cellXfs count="65">
    <xf numFmtId="0" fontId="0" fillId="0" borderId="0" xfId="0"/>
    <xf numFmtId="0" fontId="2" fillId="0" borderId="0" xfId="0" quotePrefix="1" applyFont="1" applyFill="1" applyAlignment="1">
      <alignment horizontal="left"/>
    </xf>
    <xf numFmtId="0" fontId="4" fillId="0" borderId="0" xfId="1193" applyFont="1" applyFill="1"/>
    <xf numFmtId="0" fontId="4" fillId="0" borderId="0" xfId="0" applyFont="1" applyFill="1"/>
    <xf numFmtId="0" fontId="0" fillId="0" borderId="0" xfId="0" applyFill="1"/>
    <xf numFmtId="0" fontId="4" fillId="18" borderId="10" xfId="1193" applyFont="1" applyFill="1" applyBorder="1" applyAlignment="1">
      <alignment horizontal="left"/>
    </xf>
    <xf numFmtId="0" fontId="4" fillId="18" borderId="10" xfId="1193" applyFont="1" applyFill="1" applyBorder="1" applyAlignment="1">
      <alignment horizontal="left" wrapText="1"/>
    </xf>
    <xf numFmtId="0" fontId="0" fillId="19" borderId="0" xfId="0" applyFill="1"/>
    <xf numFmtId="0" fontId="0" fillId="20" borderId="0" xfId="0" applyFill="1"/>
    <xf numFmtId="0" fontId="0" fillId="0" borderId="0" xfId="0" applyAlignment="1">
      <alignment horizontal="center"/>
    </xf>
    <xf numFmtId="17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0" xfId="1193" applyFont="1" applyFill="1" applyAlignment="1">
      <alignment vertical="center"/>
    </xf>
    <xf numFmtId="0" fontId="0" fillId="0" borderId="11" xfId="0" applyFill="1" applyBorder="1"/>
    <xf numFmtId="0" fontId="4" fillId="20" borderId="0" xfId="0" applyFont="1" applyFill="1"/>
    <xf numFmtId="0" fontId="4" fillId="18" borderId="0" xfId="1193" applyFont="1" applyFill="1" applyBorder="1" applyAlignment="1">
      <alignment horizontal="left" wrapText="1"/>
    </xf>
    <xf numFmtId="0" fontId="5" fillId="18" borderId="10" xfId="0" applyFont="1" applyFill="1" applyBorder="1"/>
    <xf numFmtId="0" fontId="5" fillId="18" borderId="1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1" fontId="4" fillId="18" borderId="0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4" fillId="18" borderId="12" xfId="0" applyFont="1" applyFill="1" applyBorder="1" applyAlignment="1">
      <alignment horizontal="left" vertical="center" wrapText="1"/>
    </xf>
    <xf numFmtId="0" fontId="3" fillId="21" borderId="12" xfId="0" applyFont="1" applyFill="1" applyBorder="1" applyAlignment="1">
      <alignment horizontal="center" vertical="center" wrapText="1"/>
    </xf>
    <xf numFmtId="1" fontId="4" fillId="18" borderId="13" xfId="0" applyNumberFormat="1" applyFont="1" applyFill="1" applyBorder="1" applyAlignment="1">
      <alignment horizontal="left"/>
    </xf>
    <xf numFmtId="0" fontId="10" fillId="0" borderId="0" xfId="0" applyFont="1"/>
    <xf numFmtId="0" fontId="0" fillId="0" borderId="11" xfId="0" applyBorder="1"/>
    <xf numFmtId="0" fontId="11" fillId="0" borderId="0" xfId="0" applyFont="1"/>
    <xf numFmtId="0" fontId="0" fillId="0" borderId="14" xfId="0" applyBorder="1"/>
    <xf numFmtId="0" fontId="11" fillId="0" borderId="14" xfId="0" applyFont="1" applyBorder="1"/>
    <xf numFmtId="170" fontId="0" fillId="0" borderId="0" xfId="0" applyNumberFormat="1"/>
    <xf numFmtId="0" fontId="0" fillId="0" borderId="15" xfId="0" applyBorder="1"/>
    <xf numFmtId="170" fontId="0" fillId="0" borderId="15" xfId="0" applyNumberFormat="1" applyBorder="1"/>
    <xf numFmtId="0" fontId="0" fillId="0" borderId="0" xfId="0" applyBorder="1"/>
    <xf numFmtId="0" fontId="3" fillId="0" borderId="0" xfId="829" applyFont="1"/>
    <xf numFmtId="0" fontId="35" fillId="0" borderId="0" xfId="829"/>
    <xf numFmtId="0" fontId="2" fillId="0" borderId="0" xfId="829" applyFont="1"/>
    <xf numFmtId="0" fontId="4" fillId="0" borderId="0" xfId="829" applyFont="1" applyFill="1" applyAlignment="1">
      <alignment wrapText="1"/>
    </xf>
    <xf numFmtId="0" fontId="4" fillId="18" borderId="12" xfId="829" applyFont="1" applyFill="1" applyBorder="1" applyAlignment="1">
      <alignment horizontal="center" vertical="center" wrapText="1"/>
    </xf>
    <xf numFmtId="0" fontId="4" fillId="22" borderId="10" xfId="829" applyFont="1" applyFill="1" applyBorder="1" applyAlignment="1">
      <alignment vertical="center"/>
    </xf>
    <xf numFmtId="0" fontId="4" fillId="22" borderId="10" xfId="829" applyFont="1" applyFill="1" applyBorder="1" applyAlignment="1">
      <alignment horizontal="center" vertical="center" wrapText="1"/>
    </xf>
    <xf numFmtId="0" fontId="35" fillId="0" borderId="0" xfId="829" applyAlignment="1">
      <alignment horizontal="center"/>
    </xf>
    <xf numFmtId="2" fontId="35" fillId="0" borderId="0" xfId="829" applyNumberFormat="1"/>
    <xf numFmtId="0" fontId="35" fillId="0" borderId="0" xfId="829" applyBorder="1"/>
    <xf numFmtId="0" fontId="4" fillId="0" borderId="0" xfId="0" applyFont="1" applyAlignment="1">
      <alignment horizontal="center"/>
    </xf>
    <xf numFmtId="49" fontId="4" fillId="0" borderId="0" xfId="0" applyNumberFormat="1" applyFont="1"/>
    <xf numFmtId="0" fontId="34" fillId="0" borderId="0" xfId="0" applyFont="1"/>
    <xf numFmtId="175" fontId="2" fillId="0" borderId="0" xfId="0" applyNumberFormat="1" applyFont="1"/>
    <xf numFmtId="175" fontId="0" fillId="0" borderId="0" xfId="0" applyNumberFormat="1"/>
    <xf numFmtId="175" fontId="3" fillId="18" borderId="16" xfId="0" applyNumberFormat="1" applyFont="1" applyFill="1" applyBorder="1"/>
    <xf numFmtId="175" fontId="3" fillId="18" borderId="11" xfId="0" applyNumberFormat="1" applyFont="1" applyFill="1" applyBorder="1"/>
    <xf numFmtId="175" fontId="3" fillId="18" borderId="17" xfId="0" applyNumberFormat="1" applyFont="1" applyFill="1" applyBorder="1"/>
    <xf numFmtId="175" fontId="0" fillId="19" borderId="0" xfId="0" applyNumberFormat="1" applyFill="1"/>
    <xf numFmtId="175" fontId="4" fillId="0" borderId="0" xfId="0" applyNumberFormat="1" applyFont="1"/>
    <xf numFmtId="175" fontId="2" fillId="0" borderId="0" xfId="0" applyNumberFormat="1" applyFont="1" applyFill="1" applyAlignment="1">
      <alignment horizontal="left"/>
    </xf>
    <xf numFmtId="175" fontId="6" fillId="0" borderId="0" xfId="0" applyNumberFormat="1" applyFont="1"/>
    <xf numFmtId="175" fontId="5" fillId="18" borderId="10" xfId="0" applyNumberFormat="1" applyFont="1" applyFill="1" applyBorder="1"/>
    <xf numFmtId="175" fontId="5" fillId="18" borderId="10" xfId="0" applyNumberFormat="1" applyFont="1" applyFill="1" applyBorder="1" applyAlignment="1">
      <alignment horizontal="center"/>
    </xf>
    <xf numFmtId="175" fontId="2" fillId="0" borderId="0" xfId="829" applyNumberFormat="1" applyFont="1"/>
    <xf numFmtId="175" fontId="35" fillId="0" borderId="0" xfId="829" applyNumberFormat="1"/>
    <xf numFmtId="175" fontId="3" fillId="18" borderId="16" xfId="829" applyNumberFormat="1" applyFont="1" applyFill="1" applyBorder="1"/>
    <xf numFmtId="175" fontId="3" fillId="18" borderId="11" xfId="829" applyNumberFormat="1" applyFont="1" applyFill="1" applyBorder="1"/>
    <xf numFmtId="175" fontId="3" fillId="18" borderId="17" xfId="829" applyNumberFormat="1" applyFont="1" applyFill="1" applyBorder="1"/>
    <xf numFmtId="175" fontId="4" fillId="0" borderId="0" xfId="0" applyNumberFormat="1" applyFont="1" applyAlignment="1">
      <alignment horizontal="center"/>
    </xf>
    <xf numFmtId="0" fontId="36" fillId="23" borderId="10" xfId="0" applyFont="1" applyFill="1" applyBorder="1" applyAlignment="1">
      <alignment vertical="center"/>
    </xf>
  </cellXfs>
  <cellStyles count="1620">
    <cellStyle name="20% - Accent1 2 10" xfId="1" xr:uid="{00000000-0005-0000-0000-000000000000}"/>
    <cellStyle name="20% - Accent1 2 11" xfId="2" xr:uid="{00000000-0005-0000-0000-000001000000}"/>
    <cellStyle name="20% - Accent1 2 12" xfId="3" xr:uid="{00000000-0005-0000-0000-000002000000}"/>
    <cellStyle name="20% - Accent1 2 13" xfId="4" xr:uid="{00000000-0005-0000-0000-000003000000}"/>
    <cellStyle name="20% - Accent1 2 14" xfId="5" xr:uid="{00000000-0005-0000-0000-000004000000}"/>
    <cellStyle name="20% - Accent1 2 15" xfId="6" xr:uid="{00000000-0005-0000-0000-000005000000}"/>
    <cellStyle name="20% - Accent1 2 2" xfId="7" xr:uid="{00000000-0005-0000-0000-000006000000}"/>
    <cellStyle name="20% - Accent1 2 3" xfId="8" xr:uid="{00000000-0005-0000-0000-000007000000}"/>
    <cellStyle name="20% - Accent1 2 4" xfId="9" xr:uid="{00000000-0005-0000-0000-000008000000}"/>
    <cellStyle name="20% - Accent1 2 5" xfId="10" xr:uid="{00000000-0005-0000-0000-000009000000}"/>
    <cellStyle name="20% - Accent1 2 6" xfId="11" xr:uid="{00000000-0005-0000-0000-00000A000000}"/>
    <cellStyle name="20% - Accent1 2 7" xfId="12" xr:uid="{00000000-0005-0000-0000-00000B000000}"/>
    <cellStyle name="20% - Accent1 2 8" xfId="13" xr:uid="{00000000-0005-0000-0000-00000C000000}"/>
    <cellStyle name="20% - Accent1 2 9" xfId="14" xr:uid="{00000000-0005-0000-0000-00000D000000}"/>
    <cellStyle name="20% - Accent1 3" xfId="15" xr:uid="{00000000-0005-0000-0000-00000E000000}"/>
    <cellStyle name="20% - Accent1 4" xfId="16" xr:uid="{00000000-0005-0000-0000-00000F000000}"/>
    <cellStyle name="20% - Accent1 5" xfId="17" xr:uid="{00000000-0005-0000-0000-000010000000}"/>
    <cellStyle name="20% - Accent1 6" xfId="18" xr:uid="{00000000-0005-0000-0000-000011000000}"/>
    <cellStyle name="20% - Accent1 7" xfId="19" xr:uid="{00000000-0005-0000-0000-000012000000}"/>
    <cellStyle name="20% - Accent1 8" xfId="20" xr:uid="{00000000-0005-0000-0000-000013000000}"/>
    <cellStyle name="20% - Accent2 2 10" xfId="21" xr:uid="{00000000-0005-0000-0000-000014000000}"/>
    <cellStyle name="20% - Accent2 2 11" xfId="22" xr:uid="{00000000-0005-0000-0000-000015000000}"/>
    <cellStyle name="20% - Accent2 2 12" xfId="23" xr:uid="{00000000-0005-0000-0000-000016000000}"/>
    <cellStyle name="20% - Accent2 2 13" xfId="24" xr:uid="{00000000-0005-0000-0000-000017000000}"/>
    <cellStyle name="20% - Accent2 2 14" xfId="25" xr:uid="{00000000-0005-0000-0000-000018000000}"/>
    <cellStyle name="20% - Accent2 2 15" xfId="26" xr:uid="{00000000-0005-0000-0000-000019000000}"/>
    <cellStyle name="20% - Accent2 2 2" xfId="27" xr:uid="{00000000-0005-0000-0000-00001A000000}"/>
    <cellStyle name="20% - Accent2 2 3" xfId="28" xr:uid="{00000000-0005-0000-0000-00001B000000}"/>
    <cellStyle name="20% - Accent2 2 4" xfId="29" xr:uid="{00000000-0005-0000-0000-00001C000000}"/>
    <cellStyle name="20% - Accent2 2 5" xfId="30" xr:uid="{00000000-0005-0000-0000-00001D000000}"/>
    <cellStyle name="20% - Accent2 2 6" xfId="31" xr:uid="{00000000-0005-0000-0000-00001E000000}"/>
    <cellStyle name="20% - Accent2 2 7" xfId="32" xr:uid="{00000000-0005-0000-0000-00001F000000}"/>
    <cellStyle name="20% - Accent2 2 8" xfId="33" xr:uid="{00000000-0005-0000-0000-000020000000}"/>
    <cellStyle name="20% - Accent2 2 9" xfId="34" xr:uid="{00000000-0005-0000-0000-000021000000}"/>
    <cellStyle name="20% - Accent2 3" xfId="35" xr:uid="{00000000-0005-0000-0000-000022000000}"/>
    <cellStyle name="20% - Accent2 4" xfId="36" xr:uid="{00000000-0005-0000-0000-000023000000}"/>
    <cellStyle name="20% - Accent2 5" xfId="37" xr:uid="{00000000-0005-0000-0000-000024000000}"/>
    <cellStyle name="20% - Accent2 6" xfId="38" xr:uid="{00000000-0005-0000-0000-000025000000}"/>
    <cellStyle name="20% - Accent2 7" xfId="39" xr:uid="{00000000-0005-0000-0000-000026000000}"/>
    <cellStyle name="20% - Accent2 8" xfId="40" xr:uid="{00000000-0005-0000-0000-000027000000}"/>
    <cellStyle name="20% - Accent3 2 10" xfId="41" xr:uid="{00000000-0005-0000-0000-000028000000}"/>
    <cellStyle name="20% - Accent3 2 11" xfId="42" xr:uid="{00000000-0005-0000-0000-000029000000}"/>
    <cellStyle name="20% - Accent3 2 12" xfId="43" xr:uid="{00000000-0005-0000-0000-00002A000000}"/>
    <cellStyle name="20% - Accent3 2 13" xfId="44" xr:uid="{00000000-0005-0000-0000-00002B000000}"/>
    <cellStyle name="20% - Accent3 2 14" xfId="45" xr:uid="{00000000-0005-0000-0000-00002C000000}"/>
    <cellStyle name="20% - Accent3 2 15" xfId="46" xr:uid="{00000000-0005-0000-0000-00002D000000}"/>
    <cellStyle name="20% - Accent3 2 2" xfId="47" xr:uid="{00000000-0005-0000-0000-00002E000000}"/>
    <cellStyle name="20% - Accent3 2 3" xfId="48" xr:uid="{00000000-0005-0000-0000-00002F000000}"/>
    <cellStyle name="20% - Accent3 2 4" xfId="49" xr:uid="{00000000-0005-0000-0000-000030000000}"/>
    <cellStyle name="20% - Accent3 2 5" xfId="50" xr:uid="{00000000-0005-0000-0000-000031000000}"/>
    <cellStyle name="20% - Accent3 2 6" xfId="51" xr:uid="{00000000-0005-0000-0000-000032000000}"/>
    <cellStyle name="20% - Accent3 2 7" xfId="52" xr:uid="{00000000-0005-0000-0000-000033000000}"/>
    <cellStyle name="20% - Accent3 2 8" xfId="53" xr:uid="{00000000-0005-0000-0000-000034000000}"/>
    <cellStyle name="20% - Accent3 2 9" xfId="54" xr:uid="{00000000-0005-0000-0000-000035000000}"/>
    <cellStyle name="20% - Accent3 3" xfId="55" xr:uid="{00000000-0005-0000-0000-000036000000}"/>
    <cellStyle name="20% - Accent3 4" xfId="56" xr:uid="{00000000-0005-0000-0000-000037000000}"/>
    <cellStyle name="20% - Accent3 5" xfId="57" xr:uid="{00000000-0005-0000-0000-000038000000}"/>
    <cellStyle name="20% - Accent3 6" xfId="58" xr:uid="{00000000-0005-0000-0000-000039000000}"/>
    <cellStyle name="20% - Accent3 7" xfId="59" xr:uid="{00000000-0005-0000-0000-00003A000000}"/>
    <cellStyle name="20% - Accent3 8" xfId="60" xr:uid="{00000000-0005-0000-0000-00003B000000}"/>
    <cellStyle name="20% - Accent4 2 10" xfId="61" xr:uid="{00000000-0005-0000-0000-00003C000000}"/>
    <cellStyle name="20% - Accent4 2 11" xfId="62" xr:uid="{00000000-0005-0000-0000-00003D000000}"/>
    <cellStyle name="20% - Accent4 2 12" xfId="63" xr:uid="{00000000-0005-0000-0000-00003E000000}"/>
    <cellStyle name="20% - Accent4 2 13" xfId="64" xr:uid="{00000000-0005-0000-0000-00003F000000}"/>
    <cellStyle name="20% - Accent4 2 14" xfId="65" xr:uid="{00000000-0005-0000-0000-000040000000}"/>
    <cellStyle name="20% - Accent4 2 15" xfId="66" xr:uid="{00000000-0005-0000-0000-000041000000}"/>
    <cellStyle name="20% - Accent4 2 2" xfId="67" xr:uid="{00000000-0005-0000-0000-000042000000}"/>
    <cellStyle name="20% - Accent4 2 3" xfId="68" xr:uid="{00000000-0005-0000-0000-000043000000}"/>
    <cellStyle name="20% - Accent4 2 4" xfId="69" xr:uid="{00000000-0005-0000-0000-000044000000}"/>
    <cellStyle name="20% - Accent4 2 5" xfId="70" xr:uid="{00000000-0005-0000-0000-000045000000}"/>
    <cellStyle name="20% - Accent4 2 6" xfId="71" xr:uid="{00000000-0005-0000-0000-000046000000}"/>
    <cellStyle name="20% - Accent4 2 7" xfId="72" xr:uid="{00000000-0005-0000-0000-000047000000}"/>
    <cellStyle name="20% - Accent4 2 8" xfId="73" xr:uid="{00000000-0005-0000-0000-000048000000}"/>
    <cellStyle name="20% - Accent4 2 9" xfId="74" xr:uid="{00000000-0005-0000-0000-000049000000}"/>
    <cellStyle name="20% - Accent4 3" xfId="75" xr:uid="{00000000-0005-0000-0000-00004A000000}"/>
    <cellStyle name="20% - Accent4 4" xfId="76" xr:uid="{00000000-0005-0000-0000-00004B000000}"/>
    <cellStyle name="20% - Accent4 5" xfId="77" xr:uid="{00000000-0005-0000-0000-00004C000000}"/>
    <cellStyle name="20% - Accent4 6" xfId="78" xr:uid="{00000000-0005-0000-0000-00004D000000}"/>
    <cellStyle name="20% - Accent4 7" xfId="79" xr:uid="{00000000-0005-0000-0000-00004E000000}"/>
    <cellStyle name="20% - Accent4 8" xfId="80" xr:uid="{00000000-0005-0000-0000-00004F000000}"/>
    <cellStyle name="20% - Accent5 2 10" xfId="81" xr:uid="{00000000-0005-0000-0000-000050000000}"/>
    <cellStyle name="20% - Accent5 2 11" xfId="82" xr:uid="{00000000-0005-0000-0000-000051000000}"/>
    <cellStyle name="20% - Accent5 2 12" xfId="83" xr:uid="{00000000-0005-0000-0000-000052000000}"/>
    <cellStyle name="20% - Accent5 2 13" xfId="84" xr:uid="{00000000-0005-0000-0000-000053000000}"/>
    <cellStyle name="20% - Accent5 2 14" xfId="85" xr:uid="{00000000-0005-0000-0000-000054000000}"/>
    <cellStyle name="20% - Accent5 2 15" xfId="86" xr:uid="{00000000-0005-0000-0000-000055000000}"/>
    <cellStyle name="20% - Accent5 2 2" xfId="87" xr:uid="{00000000-0005-0000-0000-000056000000}"/>
    <cellStyle name="20% - Accent5 2 3" xfId="88" xr:uid="{00000000-0005-0000-0000-000057000000}"/>
    <cellStyle name="20% - Accent5 2 4" xfId="89" xr:uid="{00000000-0005-0000-0000-000058000000}"/>
    <cellStyle name="20% - Accent5 2 5" xfId="90" xr:uid="{00000000-0005-0000-0000-000059000000}"/>
    <cellStyle name="20% - Accent5 2 6" xfId="91" xr:uid="{00000000-0005-0000-0000-00005A000000}"/>
    <cellStyle name="20% - Accent5 2 7" xfId="92" xr:uid="{00000000-0005-0000-0000-00005B000000}"/>
    <cellStyle name="20% - Accent5 2 8" xfId="93" xr:uid="{00000000-0005-0000-0000-00005C000000}"/>
    <cellStyle name="20% - Accent5 2 9" xfId="94" xr:uid="{00000000-0005-0000-0000-00005D000000}"/>
    <cellStyle name="20% - Accent5 3" xfId="95" xr:uid="{00000000-0005-0000-0000-00005E000000}"/>
    <cellStyle name="20% - Accent5 4" xfId="96" xr:uid="{00000000-0005-0000-0000-00005F000000}"/>
    <cellStyle name="20% - Accent5 5" xfId="97" xr:uid="{00000000-0005-0000-0000-000060000000}"/>
    <cellStyle name="20% - Accent5 6" xfId="98" xr:uid="{00000000-0005-0000-0000-000061000000}"/>
    <cellStyle name="20% - Accent5 7" xfId="99" xr:uid="{00000000-0005-0000-0000-000062000000}"/>
    <cellStyle name="20% - Accent5 8" xfId="100" xr:uid="{00000000-0005-0000-0000-000063000000}"/>
    <cellStyle name="20% - Accent6 2 10" xfId="101" xr:uid="{00000000-0005-0000-0000-000064000000}"/>
    <cellStyle name="20% - Accent6 2 11" xfId="102" xr:uid="{00000000-0005-0000-0000-000065000000}"/>
    <cellStyle name="20% - Accent6 2 12" xfId="103" xr:uid="{00000000-0005-0000-0000-000066000000}"/>
    <cellStyle name="20% - Accent6 2 13" xfId="104" xr:uid="{00000000-0005-0000-0000-000067000000}"/>
    <cellStyle name="20% - Accent6 2 14" xfId="105" xr:uid="{00000000-0005-0000-0000-000068000000}"/>
    <cellStyle name="20% - Accent6 2 15" xfId="106" xr:uid="{00000000-0005-0000-0000-000069000000}"/>
    <cellStyle name="20% - Accent6 2 2" xfId="107" xr:uid="{00000000-0005-0000-0000-00006A000000}"/>
    <cellStyle name="20% - Accent6 2 3" xfId="108" xr:uid="{00000000-0005-0000-0000-00006B000000}"/>
    <cellStyle name="20% - Accent6 2 4" xfId="109" xr:uid="{00000000-0005-0000-0000-00006C000000}"/>
    <cellStyle name="20% - Accent6 2 5" xfId="110" xr:uid="{00000000-0005-0000-0000-00006D000000}"/>
    <cellStyle name="20% - Accent6 2 6" xfId="111" xr:uid="{00000000-0005-0000-0000-00006E000000}"/>
    <cellStyle name="20% - Accent6 2 7" xfId="112" xr:uid="{00000000-0005-0000-0000-00006F000000}"/>
    <cellStyle name="20% - Accent6 2 8" xfId="113" xr:uid="{00000000-0005-0000-0000-000070000000}"/>
    <cellStyle name="20% - Accent6 2 9" xfId="114" xr:uid="{00000000-0005-0000-0000-000071000000}"/>
    <cellStyle name="20% - Accent6 3" xfId="115" xr:uid="{00000000-0005-0000-0000-000072000000}"/>
    <cellStyle name="20% - Accent6 4" xfId="116" xr:uid="{00000000-0005-0000-0000-000073000000}"/>
    <cellStyle name="20% - Accent6 5" xfId="117" xr:uid="{00000000-0005-0000-0000-000074000000}"/>
    <cellStyle name="20% - Accent6 6" xfId="118" xr:uid="{00000000-0005-0000-0000-000075000000}"/>
    <cellStyle name="20% - Accent6 7" xfId="119" xr:uid="{00000000-0005-0000-0000-000076000000}"/>
    <cellStyle name="20% - Accent6 8" xfId="120" xr:uid="{00000000-0005-0000-0000-000077000000}"/>
    <cellStyle name="40% - Accent1 2 10" xfId="121" xr:uid="{00000000-0005-0000-0000-000078000000}"/>
    <cellStyle name="40% - Accent1 2 11" xfId="122" xr:uid="{00000000-0005-0000-0000-000079000000}"/>
    <cellStyle name="40% - Accent1 2 12" xfId="123" xr:uid="{00000000-0005-0000-0000-00007A000000}"/>
    <cellStyle name="40% - Accent1 2 13" xfId="124" xr:uid="{00000000-0005-0000-0000-00007B000000}"/>
    <cellStyle name="40% - Accent1 2 14" xfId="125" xr:uid="{00000000-0005-0000-0000-00007C000000}"/>
    <cellStyle name="40% - Accent1 2 15" xfId="126" xr:uid="{00000000-0005-0000-0000-00007D000000}"/>
    <cellStyle name="40% - Accent1 2 2" xfId="127" xr:uid="{00000000-0005-0000-0000-00007E000000}"/>
    <cellStyle name="40% - Accent1 2 3" xfId="128" xr:uid="{00000000-0005-0000-0000-00007F000000}"/>
    <cellStyle name="40% - Accent1 2 4" xfId="129" xr:uid="{00000000-0005-0000-0000-000080000000}"/>
    <cellStyle name="40% - Accent1 2 5" xfId="130" xr:uid="{00000000-0005-0000-0000-000081000000}"/>
    <cellStyle name="40% - Accent1 2 6" xfId="131" xr:uid="{00000000-0005-0000-0000-000082000000}"/>
    <cellStyle name="40% - Accent1 2 7" xfId="132" xr:uid="{00000000-0005-0000-0000-000083000000}"/>
    <cellStyle name="40% - Accent1 2 8" xfId="133" xr:uid="{00000000-0005-0000-0000-000084000000}"/>
    <cellStyle name="40% - Accent1 2 9" xfId="134" xr:uid="{00000000-0005-0000-0000-000085000000}"/>
    <cellStyle name="40% - Accent1 3" xfId="135" xr:uid="{00000000-0005-0000-0000-000086000000}"/>
    <cellStyle name="40% - Accent1 4" xfId="136" xr:uid="{00000000-0005-0000-0000-000087000000}"/>
    <cellStyle name="40% - Accent1 5" xfId="137" xr:uid="{00000000-0005-0000-0000-000088000000}"/>
    <cellStyle name="40% - Accent1 6" xfId="138" xr:uid="{00000000-0005-0000-0000-000089000000}"/>
    <cellStyle name="40% - Accent1 7" xfId="139" xr:uid="{00000000-0005-0000-0000-00008A000000}"/>
    <cellStyle name="40% - Accent1 8" xfId="140" xr:uid="{00000000-0005-0000-0000-00008B000000}"/>
    <cellStyle name="40% - Accent2 2 10" xfId="141" xr:uid="{00000000-0005-0000-0000-00008C000000}"/>
    <cellStyle name="40% - Accent2 2 11" xfId="142" xr:uid="{00000000-0005-0000-0000-00008D000000}"/>
    <cellStyle name="40% - Accent2 2 12" xfId="143" xr:uid="{00000000-0005-0000-0000-00008E000000}"/>
    <cellStyle name="40% - Accent2 2 13" xfId="144" xr:uid="{00000000-0005-0000-0000-00008F000000}"/>
    <cellStyle name="40% - Accent2 2 14" xfId="145" xr:uid="{00000000-0005-0000-0000-000090000000}"/>
    <cellStyle name="40% - Accent2 2 15" xfId="146" xr:uid="{00000000-0005-0000-0000-000091000000}"/>
    <cellStyle name="40% - Accent2 2 2" xfId="147" xr:uid="{00000000-0005-0000-0000-000092000000}"/>
    <cellStyle name="40% - Accent2 2 3" xfId="148" xr:uid="{00000000-0005-0000-0000-000093000000}"/>
    <cellStyle name="40% - Accent2 2 4" xfId="149" xr:uid="{00000000-0005-0000-0000-000094000000}"/>
    <cellStyle name="40% - Accent2 2 5" xfId="150" xr:uid="{00000000-0005-0000-0000-000095000000}"/>
    <cellStyle name="40% - Accent2 2 6" xfId="151" xr:uid="{00000000-0005-0000-0000-000096000000}"/>
    <cellStyle name="40% - Accent2 2 7" xfId="152" xr:uid="{00000000-0005-0000-0000-000097000000}"/>
    <cellStyle name="40% - Accent2 2 8" xfId="153" xr:uid="{00000000-0005-0000-0000-000098000000}"/>
    <cellStyle name="40% - Accent2 2 9" xfId="154" xr:uid="{00000000-0005-0000-0000-000099000000}"/>
    <cellStyle name="40% - Accent2 3" xfId="155" xr:uid="{00000000-0005-0000-0000-00009A000000}"/>
    <cellStyle name="40% - Accent2 4" xfId="156" xr:uid="{00000000-0005-0000-0000-00009B000000}"/>
    <cellStyle name="40% - Accent2 5" xfId="157" xr:uid="{00000000-0005-0000-0000-00009C000000}"/>
    <cellStyle name="40% - Accent2 6" xfId="158" xr:uid="{00000000-0005-0000-0000-00009D000000}"/>
    <cellStyle name="40% - Accent2 7" xfId="159" xr:uid="{00000000-0005-0000-0000-00009E000000}"/>
    <cellStyle name="40% - Accent2 8" xfId="160" xr:uid="{00000000-0005-0000-0000-00009F000000}"/>
    <cellStyle name="40% - Accent3 2 10" xfId="161" xr:uid="{00000000-0005-0000-0000-0000A0000000}"/>
    <cellStyle name="40% - Accent3 2 11" xfId="162" xr:uid="{00000000-0005-0000-0000-0000A1000000}"/>
    <cellStyle name="40% - Accent3 2 12" xfId="163" xr:uid="{00000000-0005-0000-0000-0000A2000000}"/>
    <cellStyle name="40% - Accent3 2 13" xfId="164" xr:uid="{00000000-0005-0000-0000-0000A3000000}"/>
    <cellStyle name="40% - Accent3 2 14" xfId="165" xr:uid="{00000000-0005-0000-0000-0000A4000000}"/>
    <cellStyle name="40% - Accent3 2 15" xfId="166" xr:uid="{00000000-0005-0000-0000-0000A5000000}"/>
    <cellStyle name="40% - Accent3 2 2" xfId="167" xr:uid="{00000000-0005-0000-0000-0000A6000000}"/>
    <cellStyle name="40% - Accent3 2 3" xfId="168" xr:uid="{00000000-0005-0000-0000-0000A7000000}"/>
    <cellStyle name="40% - Accent3 2 4" xfId="169" xr:uid="{00000000-0005-0000-0000-0000A8000000}"/>
    <cellStyle name="40% - Accent3 2 5" xfId="170" xr:uid="{00000000-0005-0000-0000-0000A9000000}"/>
    <cellStyle name="40% - Accent3 2 6" xfId="171" xr:uid="{00000000-0005-0000-0000-0000AA000000}"/>
    <cellStyle name="40% - Accent3 2 7" xfId="172" xr:uid="{00000000-0005-0000-0000-0000AB000000}"/>
    <cellStyle name="40% - Accent3 2 8" xfId="173" xr:uid="{00000000-0005-0000-0000-0000AC000000}"/>
    <cellStyle name="40% - Accent3 2 9" xfId="174" xr:uid="{00000000-0005-0000-0000-0000AD000000}"/>
    <cellStyle name="40% - Accent3 3" xfId="175" xr:uid="{00000000-0005-0000-0000-0000AE000000}"/>
    <cellStyle name="40% - Accent3 4" xfId="176" xr:uid="{00000000-0005-0000-0000-0000AF000000}"/>
    <cellStyle name="40% - Accent3 5" xfId="177" xr:uid="{00000000-0005-0000-0000-0000B0000000}"/>
    <cellStyle name="40% - Accent3 6" xfId="178" xr:uid="{00000000-0005-0000-0000-0000B1000000}"/>
    <cellStyle name="40% - Accent3 7" xfId="179" xr:uid="{00000000-0005-0000-0000-0000B2000000}"/>
    <cellStyle name="40% - Accent3 8" xfId="180" xr:uid="{00000000-0005-0000-0000-0000B3000000}"/>
    <cellStyle name="40% - Accent4 2 10" xfId="181" xr:uid="{00000000-0005-0000-0000-0000B4000000}"/>
    <cellStyle name="40% - Accent4 2 11" xfId="182" xr:uid="{00000000-0005-0000-0000-0000B5000000}"/>
    <cellStyle name="40% - Accent4 2 12" xfId="183" xr:uid="{00000000-0005-0000-0000-0000B6000000}"/>
    <cellStyle name="40% - Accent4 2 13" xfId="184" xr:uid="{00000000-0005-0000-0000-0000B7000000}"/>
    <cellStyle name="40% - Accent4 2 14" xfId="185" xr:uid="{00000000-0005-0000-0000-0000B8000000}"/>
    <cellStyle name="40% - Accent4 2 15" xfId="186" xr:uid="{00000000-0005-0000-0000-0000B9000000}"/>
    <cellStyle name="40% - Accent4 2 2" xfId="187" xr:uid="{00000000-0005-0000-0000-0000BA000000}"/>
    <cellStyle name="40% - Accent4 2 3" xfId="188" xr:uid="{00000000-0005-0000-0000-0000BB000000}"/>
    <cellStyle name="40% - Accent4 2 4" xfId="189" xr:uid="{00000000-0005-0000-0000-0000BC000000}"/>
    <cellStyle name="40% - Accent4 2 5" xfId="190" xr:uid="{00000000-0005-0000-0000-0000BD000000}"/>
    <cellStyle name="40% - Accent4 2 6" xfId="191" xr:uid="{00000000-0005-0000-0000-0000BE000000}"/>
    <cellStyle name="40% - Accent4 2 7" xfId="192" xr:uid="{00000000-0005-0000-0000-0000BF000000}"/>
    <cellStyle name="40% - Accent4 2 8" xfId="193" xr:uid="{00000000-0005-0000-0000-0000C0000000}"/>
    <cellStyle name="40% - Accent4 2 9" xfId="194" xr:uid="{00000000-0005-0000-0000-0000C1000000}"/>
    <cellStyle name="40% - Accent4 3" xfId="195" xr:uid="{00000000-0005-0000-0000-0000C2000000}"/>
    <cellStyle name="40% - Accent4 4" xfId="196" xr:uid="{00000000-0005-0000-0000-0000C3000000}"/>
    <cellStyle name="40% - Accent4 5" xfId="197" xr:uid="{00000000-0005-0000-0000-0000C4000000}"/>
    <cellStyle name="40% - Accent4 6" xfId="198" xr:uid="{00000000-0005-0000-0000-0000C5000000}"/>
    <cellStyle name="40% - Accent4 7" xfId="199" xr:uid="{00000000-0005-0000-0000-0000C6000000}"/>
    <cellStyle name="40% - Accent4 8" xfId="200" xr:uid="{00000000-0005-0000-0000-0000C7000000}"/>
    <cellStyle name="40% - Accent5 2 10" xfId="201" xr:uid="{00000000-0005-0000-0000-0000C8000000}"/>
    <cellStyle name="40% - Accent5 2 11" xfId="202" xr:uid="{00000000-0005-0000-0000-0000C9000000}"/>
    <cellStyle name="40% - Accent5 2 12" xfId="203" xr:uid="{00000000-0005-0000-0000-0000CA000000}"/>
    <cellStyle name="40% - Accent5 2 13" xfId="204" xr:uid="{00000000-0005-0000-0000-0000CB000000}"/>
    <cellStyle name="40% - Accent5 2 14" xfId="205" xr:uid="{00000000-0005-0000-0000-0000CC000000}"/>
    <cellStyle name="40% - Accent5 2 15" xfId="206" xr:uid="{00000000-0005-0000-0000-0000CD000000}"/>
    <cellStyle name="40% - Accent5 2 2" xfId="207" xr:uid="{00000000-0005-0000-0000-0000CE000000}"/>
    <cellStyle name="40% - Accent5 2 3" xfId="208" xr:uid="{00000000-0005-0000-0000-0000CF000000}"/>
    <cellStyle name="40% - Accent5 2 4" xfId="209" xr:uid="{00000000-0005-0000-0000-0000D0000000}"/>
    <cellStyle name="40% - Accent5 2 5" xfId="210" xr:uid="{00000000-0005-0000-0000-0000D1000000}"/>
    <cellStyle name="40% - Accent5 2 6" xfId="211" xr:uid="{00000000-0005-0000-0000-0000D2000000}"/>
    <cellStyle name="40% - Accent5 2 7" xfId="212" xr:uid="{00000000-0005-0000-0000-0000D3000000}"/>
    <cellStyle name="40% - Accent5 2 8" xfId="213" xr:uid="{00000000-0005-0000-0000-0000D4000000}"/>
    <cellStyle name="40% - Accent5 2 9" xfId="214" xr:uid="{00000000-0005-0000-0000-0000D5000000}"/>
    <cellStyle name="40% - Accent5 3" xfId="215" xr:uid="{00000000-0005-0000-0000-0000D6000000}"/>
    <cellStyle name="40% - Accent5 4" xfId="216" xr:uid="{00000000-0005-0000-0000-0000D7000000}"/>
    <cellStyle name="40% - Accent5 5" xfId="217" xr:uid="{00000000-0005-0000-0000-0000D8000000}"/>
    <cellStyle name="40% - Accent5 6" xfId="218" xr:uid="{00000000-0005-0000-0000-0000D9000000}"/>
    <cellStyle name="40% - Accent5 7" xfId="219" xr:uid="{00000000-0005-0000-0000-0000DA000000}"/>
    <cellStyle name="40% - Accent5 8" xfId="220" xr:uid="{00000000-0005-0000-0000-0000DB000000}"/>
    <cellStyle name="40% - Accent6 2 10" xfId="221" xr:uid="{00000000-0005-0000-0000-0000DC000000}"/>
    <cellStyle name="40% - Accent6 2 11" xfId="222" xr:uid="{00000000-0005-0000-0000-0000DD000000}"/>
    <cellStyle name="40% - Accent6 2 12" xfId="223" xr:uid="{00000000-0005-0000-0000-0000DE000000}"/>
    <cellStyle name="40% - Accent6 2 13" xfId="224" xr:uid="{00000000-0005-0000-0000-0000DF000000}"/>
    <cellStyle name="40% - Accent6 2 14" xfId="225" xr:uid="{00000000-0005-0000-0000-0000E0000000}"/>
    <cellStyle name="40% - Accent6 2 15" xfId="226" xr:uid="{00000000-0005-0000-0000-0000E1000000}"/>
    <cellStyle name="40% - Accent6 2 2" xfId="227" xr:uid="{00000000-0005-0000-0000-0000E2000000}"/>
    <cellStyle name="40% - Accent6 2 3" xfId="228" xr:uid="{00000000-0005-0000-0000-0000E3000000}"/>
    <cellStyle name="40% - Accent6 2 4" xfId="229" xr:uid="{00000000-0005-0000-0000-0000E4000000}"/>
    <cellStyle name="40% - Accent6 2 5" xfId="230" xr:uid="{00000000-0005-0000-0000-0000E5000000}"/>
    <cellStyle name="40% - Accent6 2 6" xfId="231" xr:uid="{00000000-0005-0000-0000-0000E6000000}"/>
    <cellStyle name="40% - Accent6 2 7" xfId="232" xr:uid="{00000000-0005-0000-0000-0000E7000000}"/>
    <cellStyle name="40% - Accent6 2 8" xfId="233" xr:uid="{00000000-0005-0000-0000-0000E8000000}"/>
    <cellStyle name="40% - Accent6 2 9" xfId="234" xr:uid="{00000000-0005-0000-0000-0000E9000000}"/>
    <cellStyle name="40% - Accent6 3" xfId="235" xr:uid="{00000000-0005-0000-0000-0000EA000000}"/>
    <cellStyle name="40% - Accent6 4" xfId="236" xr:uid="{00000000-0005-0000-0000-0000EB000000}"/>
    <cellStyle name="40% - Accent6 5" xfId="237" xr:uid="{00000000-0005-0000-0000-0000EC000000}"/>
    <cellStyle name="40% - Accent6 6" xfId="238" xr:uid="{00000000-0005-0000-0000-0000ED000000}"/>
    <cellStyle name="40% - Accent6 7" xfId="239" xr:uid="{00000000-0005-0000-0000-0000EE000000}"/>
    <cellStyle name="40% - Accent6 8" xfId="240" xr:uid="{00000000-0005-0000-0000-0000EF000000}"/>
    <cellStyle name="60% - Accent1 2 10" xfId="241" xr:uid="{00000000-0005-0000-0000-0000F0000000}"/>
    <cellStyle name="60% - Accent1 2 2" xfId="242" xr:uid="{00000000-0005-0000-0000-0000F1000000}"/>
    <cellStyle name="60% - Accent1 2 3" xfId="243" xr:uid="{00000000-0005-0000-0000-0000F2000000}"/>
    <cellStyle name="60% - Accent1 2 4" xfId="244" xr:uid="{00000000-0005-0000-0000-0000F3000000}"/>
    <cellStyle name="60% - Accent1 2 5" xfId="245" xr:uid="{00000000-0005-0000-0000-0000F4000000}"/>
    <cellStyle name="60% - Accent1 2 6" xfId="246" xr:uid="{00000000-0005-0000-0000-0000F5000000}"/>
    <cellStyle name="60% - Accent1 2 7" xfId="247" xr:uid="{00000000-0005-0000-0000-0000F6000000}"/>
    <cellStyle name="60% - Accent1 2 8" xfId="248" xr:uid="{00000000-0005-0000-0000-0000F7000000}"/>
    <cellStyle name="60% - Accent1 2 9" xfId="249" xr:uid="{00000000-0005-0000-0000-0000F8000000}"/>
    <cellStyle name="60% - Accent1 3" xfId="250" xr:uid="{00000000-0005-0000-0000-0000F9000000}"/>
    <cellStyle name="60% - Accent2 2 10" xfId="251" xr:uid="{00000000-0005-0000-0000-0000FA000000}"/>
    <cellStyle name="60% - Accent2 2 2" xfId="252" xr:uid="{00000000-0005-0000-0000-0000FB000000}"/>
    <cellStyle name="60% - Accent2 2 3" xfId="253" xr:uid="{00000000-0005-0000-0000-0000FC000000}"/>
    <cellStyle name="60% - Accent2 2 4" xfId="254" xr:uid="{00000000-0005-0000-0000-0000FD000000}"/>
    <cellStyle name="60% - Accent2 2 5" xfId="255" xr:uid="{00000000-0005-0000-0000-0000FE000000}"/>
    <cellStyle name="60% - Accent2 2 6" xfId="256" xr:uid="{00000000-0005-0000-0000-0000FF000000}"/>
    <cellStyle name="60% - Accent2 2 7" xfId="257" xr:uid="{00000000-0005-0000-0000-000000010000}"/>
    <cellStyle name="60% - Accent2 2 8" xfId="258" xr:uid="{00000000-0005-0000-0000-000001010000}"/>
    <cellStyle name="60% - Accent2 2 9" xfId="259" xr:uid="{00000000-0005-0000-0000-000002010000}"/>
    <cellStyle name="60% - Accent2 3" xfId="260" xr:uid="{00000000-0005-0000-0000-000003010000}"/>
    <cellStyle name="60% - Accent3 2 10" xfId="261" xr:uid="{00000000-0005-0000-0000-000004010000}"/>
    <cellStyle name="60% - Accent3 2 2" xfId="262" xr:uid="{00000000-0005-0000-0000-000005010000}"/>
    <cellStyle name="60% - Accent3 2 3" xfId="263" xr:uid="{00000000-0005-0000-0000-000006010000}"/>
    <cellStyle name="60% - Accent3 2 4" xfId="264" xr:uid="{00000000-0005-0000-0000-000007010000}"/>
    <cellStyle name="60% - Accent3 2 5" xfId="265" xr:uid="{00000000-0005-0000-0000-000008010000}"/>
    <cellStyle name="60% - Accent3 2 6" xfId="266" xr:uid="{00000000-0005-0000-0000-000009010000}"/>
    <cellStyle name="60% - Accent3 2 7" xfId="267" xr:uid="{00000000-0005-0000-0000-00000A010000}"/>
    <cellStyle name="60% - Accent3 2 8" xfId="268" xr:uid="{00000000-0005-0000-0000-00000B010000}"/>
    <cellStyle name="60% - Accent3 2 9" xfId="269" xr:uid="{00000000-0005-0000-0000-00000C010000}"/>
    <cellStyle name="60% - Accent3 3" xfId="270" xr:uid="{00000000-0005-0000-0000-00000D010000}"/>
    <cellStyle name="60% - Accent4 2 10" xfId="271" xr:uid="{00000000-0005-0000-0000-00000E010000}"/>
    <cellStyle name="60% - Accent4 2 2" xfId="272" xr:uid="{00000000-0005-0000-0000-00000F010000}"/>
    <cellStyle name="60% - Accent4 2 3" xfId="273" xr:uid="{00000000-0005-0000-0000-000010010000}"/>
    <cellStyle name="60% - Accent4 2 4" xfId="274" xr:uid="{00000000-0005-0000-0000-000011010000}"/>
    <cellStyle name="60% - Accent4 2 5" xfId="275" xr:uid="{00000000-0005-0000-0000-000012010000}"/>
    <cellStyle name="60% - Accent4 2 6" xfId="276" xr:uid="{00000000-0005-0000-0000-000013010000}"/>
    <cellStyle name="60% - Accent4 2 7" xfId="277" xr:uid="{00000000-0005-0000-0000-000014010000}"/>
    <cellStyle name="60% - Accent4 2 8" xfId="278" xr:uid="{00000000-0005-0000-0000-000015010000}"/>
    <cellStyle name="60% - Accent4 2 9" xfId="279" xr:uid="{00000000-0005-0000-0000-000016010000}"/>
    <cellStyle name="60% - Accent4 3" xfId="280" xr:uid="{00000000-0005-0000-0000-000017010000}"/>
    <cellStyle name="60% - Accent5 2 10" xfId="281" xr:uid="{00000000-0005-0000-0000-000018010000}"/>
    <cellStyle name="60% - Accent5 2 2" xfId="282" xr:uid="{00000000-0005-0000-0000-000019010000}"/>
    <cellStyle name="60% - Accent5 2 3" xfId="283" xr:uid="{00000000-0005-0000-0000-00001A010000}"/>
    <cellStyle name="60% - Accent5 2 4" xfId="284" xr:uid="{00000000-0005-0000-0000-00001B010000}"/>
    <cellStyle name="60% - Accent5 2 5" xfId="285" xr:uid="{00000000-0005-0000-0000-00001C010000}"/>
    <cellStyle name="60% - Accent5 2 6" xfId="286" xr:uid="{00000000-0005-0000-0000-00001D010000}"/>
    <cellStyle name="60% - Accent5 2 7" xfId="287" xr:uid="{00000000-0005-0000-0000-00001E010000}"/>
    <cellStyle name="60% - Accent5 2 8" xfId="288" xr:uid="{00000000-0005-0000-0000-00001F010000}"/>
    <cellStyle name="60% - Accent5 2 9" xfId="289" xr:uid="{00000000-0005-0000-0000-000020010000}"/>
    <cellStyle name="60% - Accent5 3" xfId="290" xr:uid="{00000000-0005-0000-0000-000021010000}"/>
    <cellStyle name="60% - Accent6 2 10" xfId="291" xr:uid="{00000000-0005-0000-0000-000022010000}"/>
    <cellStyle name="60% - Accent6 2 2" xfId="292" xr:uid="{00000000-0005-0000-0000-000023010000}"/>
    <cellStyle name="60% - Accent6 2 3" xfId="293" xr:uid="{00000000-0005-0000-0000-000024010000}"/>
    <cellStyle name="60% - Accent6 2 4" xfId="294" xr:uid="{00000000-0005-0000-0000-000025010000}"/>
    <cellStyle name="60% - Accent6 2 5" xfId="295" xr:uid="{00000000-0005-0000-0000-000026010000}"/>
    <cellStyle name="60% - Accent6 2 6" xfId="296" xr:uid="{00000000-0005-0000-0000-000027010000}"/>
    <cellStyle name="60% - Accent6 2 7" xfId="297" xr:uid="{00000000-0005-0000-0000-000028010000}"/>
    <cellStyle name="60% - Accent6 2 8" xfId="298" xr:uid="{00000000-0005-0000-0000-000029010000}"/>
    <cellStyle name="60% - Accent6 2 9" xfId="299" xr:uid="{00000000-0005-0000-0000-00002A010000}"/>
    <cellStyle name="60% - Accent6 3" xfId="300" xr:uid="{00000000-0005-0000-0000-00002B010000}"/>
    <cellStyle name="Accent1 2 10" xfId="301" xr:uid="{00000000-0005-0000-0000-00002C010000}"/>
    <cellStyle name="Accent1 2 2" xfId="302" xr:uid="{00000000-0005-0000-0000-00002D010000}"/>
    <cellStyle name="Accent1 2 3" xfId="303" xr:uid="{00000000-0005-0000-0000-00002E010000}"/>
    <cellStyle name="Accent1 2 4" xfId="304" xr:uid="{00000000-0005-0000-0000-00002F010000}"/>
    <cellStyle name="Accent1 2 5" xfId="305" xr:uid="{00000000-0005-0000-0000-000030010000}"/>
    <cellStyle name="Accent1 2 6" xfId="306" xr:uid="{00000000-0005-0000-0000-000031010000}"/>
    <cellStyle name="Accent1 2 7" xfId="307" xr:uid="{00000000-0005-0000-0000-000032010000}"/>
    <cellStyle name="Accent1 2 8" xfId="308" xr:uid="{00000000-0005-0000-0000-000033010000}"/>
    <cellStyle name="Accent1 2 9" xfId="309" xr:uid="{00000000-0005-0000-0000-000034010000}"/>
    <cellStyle name="Accent1 3" xfId="310" xr:uid="{00000000-0005-0000-0000-000035010000}"/>
    <cellStyle name="Accent2 2 10" xfId="311" xr:uid="{00000000-0005-0000-0000-000036010000}"/>
    <cellStyle name="Accent2 2 2" xfId="312" xr:uid="{00000000-0005-0000-0000-000037010000}"/>
    <cellStyle name="Accent2 2 3" xfId="313" xr:uid="{00000000-0005-0000-0000-000038010000}"/>
    <cellStyle name="Accent2 2 4" xfId="314" xr:uid="{00000000-0005-0000-0000-000039010000}"/>
    <cellStyle name="Accent2 2 5" xfId="315" xr:uid="{00000000-0005-0000-0000-00003A010000}"/>
    <cellStyle name="Accent2 2 6" xfId="316" xr:uid="{00000000-0005-0000-0000-00003B010000}"/>
    <cellStyle name="Accent2 2 7" xfId="317" xr:uid="{00000000-0005-0000-0000-00003C010000}"/>
    <cellStyle name="Accent2 2 8" xfId="318" xr:uid="{00000000-0005-0000-0000-00003D010000}"/>
    <cellStyle name="Accent2 2 9" xfId="319" xr:uid="{00000000-0005-0000-0000-00003E010000}"/>
    <cellStyle name="Accent2 3" xfId="320" xr:uid="{00000000-0005-0000-0000-00003F010000}"/>
    <cellStyle name="Accent3 2 10" xfId="321" xr:uid="{00000000-0005-0000-0000-000040010000}"/>
    <cellStyle name="Accent3 2 2" xfId="322" xr:uid="{00000000-0005-0000-0000-000041010000}"/>
    <cellStyle name="Accent3 2 3" xfId="323" xr:uid="{00000000-0005-0000-0000-000042010000}"/>
    <cellStyle name="Accent3 2 4" xfId="324" xr:uid="{00000000-0005-0000-0000-000043010000}"/>
    <cellStyle name="Accent3 2 5" xfId="325" xr:uid="{00000000-0005-0000-0000-000044010000}"/>
    <cellStyle name="Accent3 2 6" xfId="326" xr:uid="{00000000-0005-0000-0000-000045010000}"/>
    <cellStyle name="Accent3 2 7" xfId="327" xr:uid="{00000000-0005-0000-0000-000046010000}"/>
    <cellStyle name="Accent3 2 8" xfId="328" xr:uid="{00000000-0005-0000-0000-000047010000}"/>
    <cellStyle name="Accent3 2 9" xfId="329" xr:uid="{00000000-0005-0000-0000-000048010000}"/>
    <cellStyle name="Accent3 3" xfId="330" xr:uid="{00000000-0005-0000-0000-000049010000}"/>
    <cellStyle name="Accent4 2 10" xfId="331" xr:uid="{00000000-0005-0000-0000-00004A010000}"/>
    <cellStyle name="Accent4 2 2" xfId="332" xr:uid="{00000000-0005-0000-0000-00004B010000}"/>
    <cellStyle name="Accent4 2 3" xfId="333" xr:uid="{00000000-0005-0000-0000-00004C010000}"/>
    <cellStyle name="Accent4 2 4" xfId="334" xr:uid="{00000000-0005-0000-0000-00004D010000}"/>
    <cellStyle name="Accent4 2 5" xfId="335" xr:uid="{00000000-0005-0000-0000-00004E010000}"/>
    <cellStyle name="Accent4 2 6" xfId="336" xr:uid="{00000000-0005-0000-0000-00004F010000}"/>
    <cellStyle name="Accent4 2 7" xfId="337" xr:uid="{00000000-0005-0000-0000-000050010000}"/>
    <cellStyle name="Accent4 2 8" xfId="338" xr:uid="{00000000-0005-0000-0000-000051010000}"/>
    <cellStyle name="Accent4 2 9" xfId="339" xr:uid="{00000000-0005-0000-0000-000052010000}"/>
    <cellStyle name="Accent4 3" xfId="340" xr:uid="{00000000-0005-0000-0000-000053010000}"/>
    <cellStyle name="Accent5 2 10" xfId="341" xr:uid="{00000000-0005-0000-0000-000054010000}"/>
    <cellStyle name="Accent5 2 2" xfId="342" xr:uid="{00000000-0005-0000-0000-000055010000}"/>
    <cellStyle name="Accent5 2 3" xfId="343" xr:uid="{00000000-0005-0000-0000-000056010000}"/>
    <cellStyle name="Accent5 2 4" xfId="344" xr:uid="{00000000-0005-0000-0000-000057010000}"/>
    <cellStyle name="Accent5 2 5" xfId="345" xr:uid="{00000000-0005-0000-0000-000058010000}"/>
    <cellStyle name="Accent5 2 6" xfId="346" xr:uid="{00000000-0005-0000-0000-000059010000}"/>
    <cellStyle name="Accent5 2 7" xfId="347" xr:uid="{00000000-0005-0000-0000-00005A010000}"/>
    <cellStyle name="Accent5 2 8" xfId="348" xr:uid="{00000000-0005-0000-0000-00005B010000}"/>
    <cellStyle name="Accent5 2 9" xfId="349" xr:uid="{00000000-0005-0000-0000-00005C010000}"/>
    <cellStyle name="Accent5 3" xfId="350" xr:uid="{00000000-0005-0000-0000-00005D010000}"/>
    <cellStyle name="Accent6 2 10" xfId="351" xr:uid="{00000000-0005-0000-0000-00005E010000}"/>
    <cellStyle name="Accent6 2 2" xfId="352" xr:uid="{00000000-0005-0000-0000-00005F010000}"/>
    <cellStyle name="Accent6 2 3" xfId="353" xr:uid="{00000000-0005-0000-0000-000060010000}"/>
    <cellStyle name="Accent6 2 4" xfId="354" xr:uid="{00000000-0005-0000-0000-000061010000}"/>
    <cellStyle name="Accent6 2 5" xfId="355" xr:uid="{00000000-0005-0000-0000-000062010000}"/>
    <cellStyle name="Accent6 2 6" xfId="356" xr:uid="{00000000-0005-0000-0000-000063010000}"/>
    <cellStyle name="Accent6 2 7" xfId="357" xr:uid="{00000000-0005-0000-0000-000064010000}"/>
    <cellStyle name="Accent6 2 8" xfId="358" xr:uid="{00000000-0005-0000-0000-000065010000}"/>
    <cellStyle name="Accent6 2 9" xfId="359" xr:uid="{00000000-0005-0000-0000-000066010000}"/>
    <cellStyle name="Accent6 3" xfId="360" xr:uid="{00000000-0005-0000-0000-000067010000}"/>
    <cellStyle name="Bad 2 10" xfId="361" xr:uid="{00000000-0005-0000-0000-000068010000}"/>
    <cellStyle name="Bad 2 2" xfId="362" xr:uid="{00000000-0005-0000-0000-000069010000}"/>
    <cellStyle name="Bad 2 3" xfId="363" xr:uid="{00000000-0005-0000-0000-00006A010000}"/>
    <cellStyle name="Bad 2 4" xfId="364" xr:uid="{00000000-0005-0000-0000-00006B010000}"/>
    <cellStyle name="Bad 2 5" xfId="365" xr:uid="{00000000-0005-0000-0000-00006C010000}"/>
    <cellStyle name="Bad 2 6" xfId="366" xr:uid="{00000000-0005-0000-0000-00006D010000}"/>
    <cellStyle name="Bad 2 7" xfId="367" xr:uid="{00000000-0005-0000-0000-00006E010000}"/>
    <cellStyle name="Bad 2 8" xfId="368" xr:uid="{00000000-0005-0000-0000-00006F010000}"/>
    <cellStyle name="Bad 2 9" xfId="369" xr:uid="{00000000-0005-0000-0000-000070010000}"/>
    <cellStyle name="Bad 3" xfId="370" xr:uid="{00000000-0005-0000-0000-000071010000}"/>
    <cellStyle name="Calculation 2 10" xfId="371" xr:uid="{00000000-0005-0000-0000-000072010000}"/>
    <cellStyle name="Calculation 2 2" xfId="372" xr:uid="{00000000-0005-0000-0000-000073010000}"/>
    <cellStyle name="Calculation 2 3" xfId="373" xr:uid="{00000000-0005-0000-0000-000074010000}"/>
    <cellStyle name="Calculation 2 4" xfId="374" xr:uid="{00000000-0005-0000-0000-000075010000}"/>
    <cellStyle name="Calculation 2 5" xfId="375" xr:uid="{00000000-0005-0000-0000-000076010000}"/>
    <cellStyle name="Calculation 2 6" xfId="376" xr:uid="{00000000-0005-0000-0000-000077010000}"/>
    <cellStyle name="Calculation 2 7" xfId="377" xr:uid="{00000000-0005-0000-0000-000078010000}"/>
    <cellStyle name="Calculation 2 8" xfId="378" xr:uid="{00000000-0005-0000-0000-000079010000}"/>
    <cellStyle name="Calculation 2 9" xfId="379" xr:uid="{00000000-0005-0000-0000-00007A010000}"/>
    <cellStyle name="Calculation 3" xfId="380" xr:uid="{00000000-0005-0000-0000-00007B010000}"/>
    <cellStyle name="Check Cell 2 10" xfId="381" xr:uid="{00000000-0005-0000-0000-00007C010000}"/>
    <cellStyle name="Check Cell 2 2" xfId="382" xr:uid="{00000000-0005-0000-0000-00007D010000}"/>
    <cellStyle name="Check Cell 2 3" xfId="383" xr:uid="{00000000-0005-0000-0000-00007E010000}"/>
    <cellStyle name="Check Cell 2 4" xfId="384" xr:uid="{00000000-0005-0000-0000-00007F010000}"/>
    <cellStyle name="Check Cell 2 5" xfId="385" xr:uid="{00000000-0005-0000-0000-000080010000}"/>
    <cellStyle name="Check Cell 2 6" xfId="386" xr:uid="{00000000-0005-0000-0000-000081010000}"/>
    <cellStyle name="Check Cell 2 7" xfId="387" xr:uid="{00000000-0005-0000-0000-000082010000}"/>
    <cellStyle name="Check Cell 2 8" xfId="388" xr:uid="{00000000-0005-0000-0000-000083010000}"/>
    <cellStyle name="Check Cell 2 9" xfId="389" xr:uid="{00000000-0005-0000-0000-000084010000}"/>
    <cellStyle name="Check Cell 3" xfId="390" xr:uid="{00000000-0005-0000-0000-000085010000}"/>
    <cellStyle name="Comma [0] 2 10" xfId="391" xr:uid="{00000000-0005-0000-0000-000086010000}"/>
    <cellStyle name="Comma [0] 2 2" xfId="392" xr:uid="{00000000-0005-0000-0000-000087010000}"/>
    <cellStyle name="Comma [0] 2 3" xfId="393" xr:uid="{00000000-0005-0000-0000-000088010000}"/>
    <cellStyle name="Comma [0] 2 4" xfId="394" xr:uid="{00000000-0005-0000-0000-000089010000}"/>
    <cellStyle name="Comma [0] 2 5" xfId="395" xr:uid="{00000000-0005-0000-0000-00008A010000}"/>
    <cellStyle name="Comma [0] 2 6" xfId="396" xr:uid="{00000000-0005-0000-0000-00008B010000}"/>
    <cellStyle name="Comma [0] 2 7" xfId="397" xr:uid="{00000000-0005-0000-0000-00008C010000}"/>
    <cellStyle name="Comma [0] 2 8" xfId="398" xr:uid="{00000000-0005-0000-0000-00008D010000}"/>
    <cellStyle name="Comma [0] 2 9" xfId="399" xr:uid="{00000000-0005-0000-0000-00008E010000}"/>
    <cellStyle name="Comma 10 2" xfId="400" xr:uid="{00000000-0005-0000-0000-00008F010000}"/>
    <cellStyle name="Comma 10 2 10" xfId="401" xr:uid="{00000000-0005-0000-0000-000090010000}"/>
    <cellStyle name="Comma 10 2 11" xfId="402" xr:uid="{00000000-0005-0000-0000-000091010000}"/>
    <cellStyle name="Comma 10 2 12" xfId="403" xr:uid="{00000000-0005-0000-0000-000092010000}"/>
    <cellStyle name="Comma 10 2 13" xfId="404" xr:uid="{00000000-0005-0000-0000-000093010000}"/>
    <cellStyle name="Comma 10 2 14" xfId="405" xr:uid="{00000000-0005-0000-0000-000094010000}"/>
    <cellStyle name="Comma 10 2 15" xfId="406" xr:uid="{00000000-0005-0000-0000-000095010000}"/>
    <cellStyle name="Comma 10 2 16" xfId="407" xr:uid="{00000000-0005-0000-0000-000096010000}"/>
    <cellStyle name="Comma 10 2 17" xfId="408" xr:uid="{00000000-0005-0000-0000-000097010000}"/>
    <cellStyle name="Comma 10 2 2" xfId="409" xr:uid="{00000000-0005-0000-0000-000098010000}"/>
    <cellStyle name="Comma 10 2 3" xfId="410" xr:uid="{00000000-0005-0000-0000-000099010000}"/>
    <cellStyle name="Comma 10 2 4" xfId="411" xr:uid="{00000000-0005-0000-0000-00009A010000}"/>
    <cellStyle name="Comma 10 2 5" xfId="412" xr:uid="{00000000-0005-0000-0000-00009B010000}"/>
    <cellStyle name="Comma 10 2 6" xfId="413" xr:uid="{00000000-0005-0000-0000-00009C010000}"/>
    <cellStyle name="Comma 10 2 7" xfId="414" xr:uid="{00000000-0005-0000-0000-00009D010000}"/>
    <cellStyle name="Comma 10 2 8" xfId="415" xr:uid="{00000000-0005-0000-0000-00009E010000}"/>
    <cellStyle name="Comma 10 2 9" xfId="416" xr:uid="{00000000-0005-0000-0000-00009F010000}"/>
    <cellStyle name="Comma 10 3" xfId="417" xr:uid="{00000000-0005-0000-0000-0000A0010000}"/>
    <cellStyle name="Comma 10 3 10" xfId="418" xr:uid="{00000000-0005-0000-0000-0000A1010000}"/>
    <cellStyle name="Comma 10 3 11" xfId="419" xr:uid="{00000000-0005-0000-0000-0000A2010000}"/>
    <cellStyle name="Comma 10 3 12" xfId="420" xr:uid="{00000000-0005-0000-0000-0000A3010000}"/>
    <cellStyle name="Comma 10 3 13" xfId="421" xr:uid="{00000000-0005-0000-0000-0000A4010000}"/>
    <cellStyle name="Comma 10 3 14" xfId="422" xr:uid="{00000000-0005-0000-0000-0000A5010000}"/>
    <cellStyle name="Comma 10 3 15" xfId="423" xr:uid="{00000000-0005-0000-0000-0000A6010000}"/>
    <cellStyle name="Comma 10 3 16" xfId="424" xr:uid="{00000000-0005-0000-0000-0000A7010000}"/>
    <cellStyle name="Comma 10 3 17" xfId="425" xr:uid="{00000000-0005-0000-0000-0000A8010000}"/>
    <cellStyle name="Comma 10 3 2" xfId="426" xr:uid="{00000000-0005-0000-0000-0000A9010000}"/>
    <cellStyle name="Comma 10 3 3" xfId="427" xr:uid="{00000000-0005-0000-0000-0000AA010000}"/>
    <cellStyle name="Comma 10 3 4" xfId="428" xr:uid="{00000000-0005-0000-0000-0000AB010000}"/>
    <cellStyle name="Comma 10 3 5" xfId="429" xr:uid="{00000000-0005-0000-0000-0000AC010000}"/>
    <cellStyle name="Comma 10 3 6" xfId="430" xr:uid="{00000000-0005-0000-0000-0000AD010000}"/>
    <cellStyle name="Comma 10 3 7" xfId="431" xr:uid="{00000000-0005-0000-0000-0000AE010000}"/>
    <cellStyle name="Comma 10 3 8" xfId="432" xr:uid="{00000000-0005-0000-0000-0000AF010000}"/>
    <cellStyle name="Comma 10 3 9" xfId="433" xr:uid="{00000000-0005-0000-0000-0000B0010000}"/>
    <cellStyle name="Comma 10 4" xfId="434" xr:uid="{00000000-0005-0000-0000-0000B1010000}"/>
    <cellStyle name="Comma 10 4 10" xfId="435" xr:uid="{00000000-0005-0000-0000-0000B2010000}"/>
    <cellStyle name="Comma 10 4 11" xfId="436" xr:uid="{00000000-0005-0000-0000-0000B3010000}"/>
    <cellStyle name="Comma 10 4 12" xfId="437" xr:uid="{00000000-0005-0000-0000-0000B4010000}"/>
    <cellStyle name="Comma 10 4 13" xfId="438" xr:uid="{00000000-0005-0000-0000-0000B5010000}"/>
    <cellStyle name="Comma 10 4 14" xfId="439" xr:uid="{00000000-0005-0000-0000-0000B6010000}"/>
    <cellStyle name="Comma 10 4 15" xfId="440" xr:uid="{00000000-0005-0000-0000-0000B7010000}"/>
    <cellStyle name="Comma 10 4 16" xfId="441" xr:uid="{00000000-0005-0000-0000-0000B8010000}"/>
    <cellStyle name="Comma 10 4 17" xfId="442" xr:uid="{00000000-0005-0000-0000-0000B9010000}"/>
    <cellStyle name="Comma 10 4 2" xfId="443" xr:uid="{00000000-0005-0000-0000-0000BA010000}"/>
    <cellStyle name="Comma 10 4 3" xfId="444" xr:uid="{00000000-0005-0000-0000-0000BB010000}"/>
    <cellStyle name="Comma 10 4 4" xfId="445" xr:uid="{00000000-0005-0000-0000-0000BC010000}"/>
    <cellStyle name="Comma 10 4 5" xfId="446" xr:uid="{00000000-0005-0000-0000-0000BD010000}"/>
    <cellStyle name="Comma 10 4 6" xfId="447" xr:uid="{00000000-0005-0000-0000-0000BE010000}"/>
    <cellStyle name="Comma 10 4 7" xfId="448" xr:uid="{00000000-0005-0000-0000-0000BF010000}"/>
    <cellStyle name="Comma 10 4 8" xfId="449" xr:uid="{00000000-0005-0000-0000-0000C0010000}"/>
    <cellStyle name="Comma 10 4 9" xfId="450" xr:uid="{00000000-0005-0000-0000-0000C1010000}"/>
    <cellStyle name="Comma 10 5" xfId="451" xr:uid="{00000000-0005-0000-0000-0000C2010000}"/>
    <cellStyle name="Comma 10 5 10" xfId="452" xr:uid="{00000000-0005-0000-0000-0000C3010000}"/>
    <cellStyle name="Comma 10 5 11" xfId="453" xr:uid="{00000000-0005-0000-0000-0000C4010000}"/>
    <cellStyle name="Comma 10 5 12" xfId="454" xr:uid="{00000000-0005-0000-0000-0000C5010000}"/>
    <cellStyle name="Comma 10 5 13" xfId="455" xr:uid="{00000000-0005-0000-0000-0000C6010000}"/>
    <cellStyle name="Comma 10 5 14" xfId="456" xr:uid="{00000000-0005-0000-0000-0000C7010000}"/>
    <cellStyle name="Comma 10 5 15" xfId="457" xr:uid="{00000000-0005-0000-0000-0000C8010000}"/>
    <cellStyle name="Comma 10 5 16" xfId="458" xr:uid="{00000000-0005-0000-0000-0000C9010000}"/>
    <cellStyle name="Comma 10 5 17" xfId="459" xr:uid="{00000000-0005-0000-0000-0000CA010000}"/>
    <cellStyle name="Comma 10 5 2" xfId="460" xr:uid="{00000000-0005-0000-0000-0000CB010000}"/>
    <cellStyle name="Comma 10 5 3" xfId="461" xr:uid="{00000000-0005-0000-0000-0000CC010000}"/>
    <cellStyle name="Comma 10 5 4" xfId="462" xr:uid="{00000000-0005-0000-0000-0000CD010000}"/>
    <cellStyle name="Comma 10 5 5" xfId="463" xr:uid="{00000000-0005-0000-0000-0000CE010000}"/>
    <cellStyle name="Comma 10 5 6" xfId="464" xr:uid="{00000000-0005-0000-0000-0000CF010000}"/>
    <cellStyle name="Comma 10 5 7" xfId="465" xr:uid="{00000000-0005-0000-0000-0000D0010000}"/>
    <cellStyle name="Comma 10 5 8" xfId="466" xr:uid="{00000000-0005-0000-0000-0000D1010000}"/>
    <cellStyle name="Comma 10 5 9" xfId="467" xr:uid="{00000000-0005-0000-0000-0000D2010000}"/>
    <cellStyle name="Comma 10 6" xfId="468" xr:uid="{00000000-0005-0000-0000-0000D3010000}"/>
    <cellStyle name="Comma 10 6 10" xfId="469" xr:uid="{00000000-0005-0000-0000-0000D4010000}"/>
    <cellStyle name="Comma 10 6 11" xfId="470" xr:uid="{00000000-0005-0000-0000-0000D5010000}"/>
    <cellStyle name="Comma 10 6 12" xfId="471" xr:uid="{00000000-0005-0000-0000-0000D6010000}"/>
    <cellStyle name="Comma 10 6 13" xfId="472" xr:uid="{00000000-0005-0000-0000-0000D7010000}"/>
    <cellStyle name="Comma 10 6 14" xfId="473" xr:uid="{00000000-0005-0000-0000-0000D8010000}"/>
    <cellStyle name="Comma 10 6 15" xfId="474" xr:uid="{00000000-0005-0000-0000-0000D9010000}"/>
    <cellStyle name="Comma 10 6 16" xfId="475" xr:uid="{00000000-0005-0000-0000-0000DA010000}"/>
    <cellStyle name="Comma 10 6 17" xfId="476" xr:uid="{00000000-0005-0000-0000-0000DB010000}"/>
    <cellStyle name="Comma 10 6 2" xfId="477" xr:uid="{00000000-0005-0000-0000-0000DC010000}"/>
    <cellStyle name="Comma 10 6 3" xfId="478" xr:uid="{00000000-0005-0000-0000-0000DD010000}"/>
    <cellStyle name="Comma 10 6 4" xfId="479" xr:uid="{00000000-0005-0000-0000-0000DE010000}"/>
    <cellStyle name="Comma 10 6 5" xfId="480" xr:uid="{00000000-0005-0000-0000-0000DF010000}"/>
    <cellStyle name="Comma 10 6 6" xfId="481" xr:uid="{00000000-0005-0000-0000-0000E0010000}"/>
    <cellStyle name="Comma 10 6 7" xfId="482" xr:uid="{00000000-0005-0000-0000-0000E1010000}"/>
    <cellStyle name="Comma 10 6 8" xfId="483" xr:uid="{00000000-0005-0000-0000-0000E2010000}"/>
    <cellStyle name="Comma 10 6 9" xfId="484" xr:uid="{00000000-0005-0000-0000-0000E3010000}"/>
    <cellStyle name="Comma 10 7" xfId="485" xr:uid="{00000000-0005-0000-0000-0000E4010000}"/>
    <cellStyle name="Comma 10 7 10" xfId="486" xr:uid="{00000000-0005-0000-0000-0000E5010000}"/>
    <cellStyle name="Comma 10 7 11" xfId="487" xr:uid="{00000000-0005-0000-0000-0000E6010000}"/>
    <cellStyle name="Comma 10 7 12" xfId="488" xr:uid="{00000000-0005-0000-0000-0000E7010000}"/>
    <cellStyle name="Comma 10 7 13" xfId="489" xr:uid="{00000000-0005-0000-0000-0000E8010000}"/>
    <cellStyle name="Comma 10 7 14" xfId="490" xr:uid="{00000000-0005-0000-0000-0000E9010000}"/>
    <cellStyle name="Comma 10 7 15" xfId="491" xr:uid="{00000000-0005-0000-0000-0000EA010000}"/>
    <cellStyle name="Comma 10 7 16" xfId="492" xr:uid="{00000000-0005-0000-0000-0000EB010000}"/>
    <cellStyle name="Comma 10 7 17" xfId="493" xr:uid="{00000000-0005-0000-0000-0000EC010000}"/>
    <cellStyle name="Comma 10 7 2" xfId="494" xr:uid="{00000000-0005-0000-0000-0000ED010000}"/>
    <cellStyle name="Comma 10 7 3" xfId="495" xr:uid="{00000000-0005-0000-0000-0000EE010000}"/>
    <cellStyle name="Comma 10 7 4" xfId="496" xr:uid="{00000000-0005-0000-0000-0000EF010000}"/>
    <cellStyle name="Comma 10 7 5" xfId="497" xr:uid="{00000000-0005-0000-0000-0000F0010000}"/>
    <cellStyle name="Comma 10 7 6" xfId="498" xr:uid="{00000000-0005-0000-0000-0000F1010000}"/>
    <cellStyle name="Comma 10 7 7" xfId="499" xr:uid="{00000000-0005-0000-0000-0000F2010000}"/>
    <cellStyle name="Comma 10 7 8" xfId="500" xr:uid="{00000000-0005-0000-0000-0000F3010000}"/>
    <cellStyle name="Comma 10 7 9" xfId="501" xr:uid="{00000000-0005-0000-0000-0000F4010000}"/>
    <cellStyle name="Comma 10 8" xfId="502" xr:uid="{00000000-0005-0000-0000-0000F5010000}"/>
    <cellStyle name="Comma 10 8 10" xfId="503" xr:uid="{00000000-0005-0000-0000-0000F6010000}"/>
    <cellStyle name="Comma 10 8 11" xfId="504" xr:uid="{00000000-0005-0000-0000-0000F7010000}"/>
    <cellStyle name="Comma 10 8 12" xfId="505" xr:uid="{00000000-0005-0000-0000-0000F8010000}"/>
    <cellStyle name="Comma 10 8 13" xfId="506" xr:uid="{00000000-0005-0000-0000-0000F9010000}"/>
    <cellStyle name="Comma 10 8 14" xfId="507" xr:uid="{00000000-0005-0000-0000-0000FA010000}"/>
    <cellStyle name="Comma 10 8 15" xfId="508" xr:uid="{00000000-0005-0000-0000-0000FB010000}"/>
    <cellStyle name="Comma 10 8 16" xfId="509" xr:uid="{00000000-0005-0000-0000-0000FC010000}"/>
    <cellStyle name="Comma 10 8 17" xfId="510" xr:uid="{00000000-0005-0000-0000-0000FD010000}"/>
    <cellStyle name="Comma 10 8 2" xfId="511" xr:uid="{00000000-0005-0000-0000-0000FE010000}"/>
    <cellStyle name="Comma 10 8 3" xfId="512" xr:uid="{00000000-0005-0000-0000-0000FF010000}"/>
    <cellStyle name="Comma 10 8 4" xfId="513" xr:uid="{00000000-0005-0000-0000-000000020000}"/>
    <cellStyle name="Comma 10 8 5" xfId="514" xr:uid="{00000000-0005-0000-0000-000001020000}"/>
    <cellStyle name="Comma 10 8 6" xfId="515" xr:uid="{00000000-0005-0000-0000-000002020000}"/>
    <cellStyle name="Comma 10 8 7" xfId="516" xr:uid="{00000000-0005-0000-0000-000003020000}"/>
    <cellStyle name="Comma 10 8 8" xfId="517" xr:uid="{00000000-0005-0000-0000-000004020000}"/>
    <cellStyle name="Comma 10 8 9" xfId="518" xr:uid="{00000000-0005-0000-0000-000005020000}"/>
    <cellStyle name="Comma 2 10" xfId="519" xr:uid="{00000000-0005-0000-0000-000006020000}"/>
    <cellStyle name="Comma 2 11" xfId="520" xr:uid="{00000000-0005-0000-0000-000007020000}"/>
    <cellStyle name="Comma 2 12" xfId="521" xr:uid="{00000000-0005-0000-0000-000008020000}"/>
    <cellStyle name="Comma 2 13" xfId="522" xr:uid="{00000000-0005-0000-0000-000009020000}"/>
    <cellStyle name="Comma 2 14" xfId="523" xr:uid="{00000000-0005-0000-0000-00000A020000}"/>
    <cellStyle name="Comma 2 15" xfId="524" xr:uid="{00000000-0005-0000-0000-00000B020000}"/>
    <cellStyle name="Comma 2 16" xfId="525" xr:uid="{00000000-0005-0000-0000-00000C020000}"/>
    <cellStyle name="Comma 2 2" xfId="526" xr:uid="{00000000-0005-0000-0000-00000D020000}"/>
    <cellStyle name="Comma 2 3" xfId="527" xr:uid="{00000000-0005-0000-0000-00000E020000}"/>
    <cellStyle name="Comma 2 4" xfId="528" xr:uid="{00000000-0005-0000-0000-00000F020000}"/>
    <cellStyle name="Comma 2 5" xfId="529" xr:uid="{00000000-0005-0000-0000-000010020000}"/>
    <cellStyle name="Comma 2 6" xfId="530" xr:uid="{00000000-0005-0000-0000-000011020000}"/>
    <cellStyle name="Comma 2 7" xfId="531" xr:uid="{00000000-0005-0000-0000-000012020000}"/>
    <cellStyle name="Comma 2 8" xfId="532" xr:uid="{00000000-0005-0000-0000-000013020000}"/>
    <cellStyle name="Comma 2 9" xfId="533" xr:uid="{00000000-0005-0000-0000-000014020000}"/>
    <cellStyle name="Comma 3" xfId="534" xr:uid="{00000000-0005-0000-0000-000015020000}"/>
    <cellStyle name="Comma 3 2" xfId="535" xr:uid="{00000000-0005-0000-0000-000016020000}"/>
    <cellStyle name="Comma 3 3" xfId="536" xr:uid="{00000000-0005-0000-0000-000017020000}"/>
    <cellStyle name="Comma 3 4" xfId="537" xr:uid="{00000000-0005-0000-0000-000018020000}"/>
    <cellStyle name="Comma 3 5" xfId="538" xr:uid="{00000000-0005-0000-0000-000019020000}"/>
    <cellStyle name="Comma 3 6" xfId="539" xr:uid="{00000000-0005-0000-0000-00001A020000}"/>
    <cellStyle name="Comma 3 7" xfId="540" xr:uid="{00000000-0005-0000-0000-00001B020000}"/>
    <cellStyle name="Comma 3 8" xfId="541" xr:uid="{00000000-0005-0000-0000-00001C020000}"/>
    <cellStyle name="Comma 4" xfId="542" xr:uid="{00000000-0005-0000-0000-00001D020000}"/>
    <cellStyle name="Comma 4 2" xfId="543" xr:uid="{00000000-0005-0000-0000-00001E020000}"/>
    <cellStyle name="Comma 4 3" xfId="544" xr:uid="{00000000-0005-0000-0000-00001F020000}"/>
    <cellStyle name="Comma 4 4" xfId="545" xr:uid="{00000000-0005-0000-0000-000020020000}"/>
    <cellStyle name="Comma 4 5" xfId="546" xr:uid="{00000000-0005-0000-0000-000021020000}"/>
    <cellStyle name="Comma 4 6" xfId="547" xr:uid="{00000000-0005-0000-0000-000022020000}"/>
    <cellStyle name="Comma 4 7" xfId="548" xr:uid="{00000000-0005-0000-0000-000023020000}"/>
    <cellStyle name="Comma 4 8" xfId="549" xr:uid="{00000000-0005-0000-0000-000024020000}"/>
    <cellStyle name="Comma 5" xfId="550" xr:uid="{00000000-0005-0000-0000-000025020000}"/>
    <cellStyle name="Comma 5 2" xfId="551" xr:uid="{00000000-0005-0000-0000-000026020000}"/>
    <cellStyle name="Comma 5 3" xfId="552" xr:uid="{00000000-0005-0000-0000-000027020000}"/>
    <cellStyle name="Comma 5 4" xfId="553" xr:uid="{00000000-0005-0000-0000-000028020000}"/>
    <cellStyle name="Comma 5 5" xfId="554" xr:uid="{00000000-0005-0000-0000-000029020000}"/>
    <cellStyle name="Comma 5 6" xfId="555" xr:uid="{00000000-0005-0000-0000-00002A020000}"/>
    <cellStyle name="Comma 5 7" xfId="556" xr:uid="{00000000-0005-0000-0000-00002B020000}"/>
    <cellStyle name="Comma 5 8" xfId="557" xr:uid="{00000000-0005-0000-0000-00002C020000}"/>
    <cellStyle name="Comma 6" xfId="558" xr:uid="{00000000-0005-0000-0000-00002D020000}"/>
    <cellStyle name="Comma 6 2" xfId="559" xr:uid="{00000000-0005-0000-0000-00002E020000}"/>
    <cellStyle name="Comma 6 3" xfId="560" xr:uid="{00000000-0005-0000-0000-00002F020000}"/>
    <cellStyle name="Comma 6 4" xfId="561" xr:uid="{00000000-0005-0000-0000-000030020000}"/>
    <cellStyle name="Comma 6 5" xfId="562" xr:uid="{00000000-0005-0000-0000-000031020000}"/>
    <cellStyle name="Comma 6 6" xfId="563" xr:uid="{00000000-0005-0000-0000-000032020000}"/>
    <cellStyle name="Comma 6 7" xfId="564" xr:uid="{00000000-0005-0000-0000-000033020000}"/>
    <cellStyle name="Comma 6 8" xfId="565" xr:uid="{00000000-0005-0000-0000-000034020000}"/>
    <cellStyle name="Comma 7" xfId="566" xr:uid="{00000000-0005-0000-0000-000035020000}"/>
    <cellStyle name="Comma 7 10" xfId="567" xr:uid="{00000000-0005-0000-0000-000036020000}"/>
    <cellStyle name="Comma 7 11" xfId="568" xr:uid="{00000000-0005-0000-0000-000037020000}"/>
    <cellStyle name="Comma 7 12" xfId="569" xr:uid="{00000000-0005-0000-0000-000038020000}"/>
    <cellStyle name="Comma 7 13" xfId="570" xr:uid="{00000000-0005-0000-0000-000039020000}"/>
    <cellStyle name="Comma 7 14" xfId="571" xr:uid="{00000000-0005-0000-0000-00003A020000}"/>
    <cellStyle name="Comma 7 15" xfId="572" xr:uid="{00000000-0005-0000-0000-00003B020000}"/>
    <cellStyle name="Comma 7 16" xfId="573" xr:uid="{00000000-0005-0000-0000-00003C020000}"/>
    <cellStyle name="Comma 7 17" xfId="574" xr:uid="{00000000-0005-0000-0000-00003D020000}"/>
    <cellStyle name="Comma 7 18" xfId="575" xr:uid="{00000000-0005-0000-0000-00003E020000}"/>
    <cellStyle name="Comma 7 19" xfId="576" xr:uid="{00000000-0005-0000-0000-00003F020000}"/>
    <cellStyle name="Comma 7 2" xfId="577" xr:uid="{00000000-0005-0000-0000-000040020000}"/>
    <cellStyle name="Comma 7 20" xfId="578" xr:uid="{00000000-0005-0000-0000-000041020000}"/>
    <cellStyle name="Comma 7 21" xfId="579" xr:uid="{00000000-0005-0000-0000-000042020000}"/>
    <cellStyle name="Comma 7 3" xfId="580" xr:uid="{00000000-0005-0000-0000-000043020000}"/>
    <cellStyle name="Comma 7 3 10" xfId="581" xr:uid="{00000000-0005-0000-0000-000044020000}"/>
    <cellStyle name="Comma 7 3 11" xfId="582" xr:uid="{00000000-0005-0000-0000-000045020000}"/>
    <cellStyle name="Comma 7 3 12" xfId="583" xr:uid="{00000000-0005-0000-0000-000046020000}"/>
    <cellStyle name="Comma 7 3 13" xfId="584" xr:uid="{00000000-0005-0000-0000-000047020000}"/>
    <cellStyle name="Comma 7 3 14" xfId="585" xr:uid="{00000000-0005-0000-0000-000048020000}"/>
    <cellStyle name="Comma 7 3 15" xfId="586" xr:uid="{00000000-0005-0000-0000-000049020000}"/>
    <cellStyle name="Comma 7 3 2" xfId="587" xr:uid="{00000000-0005-0000-0000-00004A020000}"/>
    <cellStyle name="Comma 7 3 3" xfId="588" xr:uid="{00000000-0005-0000-0000-00004B020000}"/>
    <cellStyle name="Comma 7 3 4" xfId="589" xr:uid="{00000000-0005-0000-0000-00004C020000}"/>
    <cellStyle name="Comma 7 3 5" xfId="590" xr:uid="{00000000-0005-0000-0000-00004D020000}"/>
    <cellStyle name="Comma 7 3 6" xfId="591" xr:uid="{00000000-0005-0000-0000-00004E020000}"/>
    <cellStyle name="Comma 7 3 7" xfId="592" xr:uid="{00000000-0005-0000-0000-00004F020000}"/>
    <cellStyle name="Comma 7 3 8" xfId="593" xr:uid="{00000000-0005-0000-0000-000050020000}"/>
    <cellStyle name="Comma 7 3 9" xfId="594" xr:uid="{00000000-0005-0000-0000-000051020000}"/>
    <cellStyle name="Comma 7 4" xfId="595" xr:uid="{00000000-0005-0000-0000-000052020000}"/>
    <cellStyle name="Comma 7 5" xfId="596" xr:uid="{00000000-0005-0000-0000-000053020000}"/>
    <cellStyle name="Comma 7 6" xfId="597" xr:uid="{00000000-0005-0000-0000-000054020000}"/>
    <cellStyle name="Comma 7 7" xfId="598" xr:uid="{00000000-0005-0000-0000-000055020000}"/>
    <cellStyle name="Comma 7 8" xfId="599" xr:uid="{00000000-0005-0000-0000-000056020000}"/>
    <cellStyle name="Comma 7 9" xfId="600" xr:uid="{00000000-0005-0000-0000-000057020000}"/>
    <cellStyle name="Comma 8" xfId="601" xr:uid="{00000000-0005-0000-0000-000058020000}"/>
    <cellStyle name="Comma 8 2" xfId="602" xr:uid="{00000000-0005-0000-0000-000059020000}"/>
    <cellStyle name="Comma 8 3" xfId="603" xr:uid="{00000000-0005-0000-0000-00005A020000}"/>
    <cellStyle name="Comma 8 4" xfId="604" xr:uid="{00000000-0005-0000-0000-00005B020000}"/>
    <cellStyle name="Comma 8 5" xfId="605" xr:uid="{00000000-0005-0000-0000-00005C020000}"/>
    <cellStyle name="Comma 8 6" xfId="606" xr:uid="{00000000-0005-0000-0000-00005D020000}"/>
    <cellStyle name="Comma 8 7" xfId="607" xr:uid="{00000000-0005-0000-0000-00005E020000}"/>
    <cellStyle name="Comma 8 8" xfId="608" xr:uid="{00000000-0005-0000-0000-00005F020000}"/>
    <cellStyle name="Comma 9 2" xfId="609" xr:uid="{00000000-0005-0000-0000-000060020000}"/>
    <cellStyle name="Comma 9 3" xfId="610" xr:uid="{00000000-0005-0000-0000-000061020000}"/>
    <cellStyle name="Comma 9 4" xfId="611" xr:uid="{00000000-0005-0000-0000-000062020000}"/>
    <cellStyle name="Comma 9 5" xfId="612" xr:uid="{00000000-0005-0000-0000-000063020000}"/>
    <cellStyle name="Comma 9 6" xfId="613" xr:uid="{00000000-0005-0000-0000-000064020000}"/>
    <cellStyle name="Comma 9 7" xfId="614" xr:uid="{00000000-0005-0000-0000-000065020000}"/>
    <cellStyle name="Comma 9 8" xfId="615" xr:uid="{00000000-0005-0000-0000-000066020000}"/>
    <cellStyle name="Comma 9 9" xfId="616" xr:uid="{00000000-0005-0000-0000-000067020000}"/>
    <cellStyle name="Currency 2 2" xfId="617" xr:uid="{00000000-0005-0000-0000-000068020000}"/>
    <cellStyle name="Euro" xfId="618" xr:uid="{00000000-0005-0000-0000-000069020000}"/>
    <cellStyle name="Euro 2" xfId="619" xr:uid="{00000000-0005-0000-0000-00006A020000}"/>
    <cellStyle name="Euro 2 2" xfId="620" xr:uid="{00000000-0005-0000-0000-00006B020000}"/>
    <cellStyle name="Euro 2 2 2" xfId="621" xr:uid="{00000000-0005-0000-0000-00006C020000}"/>
    <cellStyle name="Explanatory Text 2 10" xfId="622" xr:uid="{00000000-0005-0000-0000-00006D020000}"/>
    <cellStyle name="Explanatory Text 2 2" xfId="623" xr:uid="{00000000-0005-0000-0000-00006E020000}"/>
    <cellStyle name="Explanatory Text 2 3" xfId="624" xr:uid="{00000000-0005-0000-0000-00006F020000}"/>
    <cellStyle name="Explanatory Text 2 4" xfId="625" xr:uid="{00000000-0005-0000-0000-000070020000}"/>
    <cellStyle name="Explanatory Text 2 5" xfId="626" xr:uid="{00000000-0005-0000-0000-000071020000}"/>
    <cellStyle name="Explanatory Text 2 6" xfId="627" xr:uid="{00000000-0005-0000-0000-000072020000}"/>
    <cellStyle name="Explanatory Text 2 7" xfId="628" xr:uid="{00000000-0005-0000-0000-000073020000}"/>
    <cellStyle name="Explanatory Text 2 8" xfId="629" xr:uid="{00000000-0005-0000-0000-000074020000}"/>
    <cellStyle name="Explanatory Text 2 9" xfId="630" xr:uid="{00000000-0005-0000-0000-000075020000}"/>
    <cellStyle name="Explanatory Text 3" xfId="631" xr:uid="{00000000-0005-0000-0000-000076020000}"/>
    <cellStyle name="Good 2 10" xfId="632" xr:uid="{00000000-0005-0000-0000-000077020000}"/>
    <cellStyle name="Good 2 2" xfId="633" xr:uid="{00000000-0005-0000-0000-000078020000}"/>
    <cellStyle name="Good 2 3" xfId="634" xr:uid="{00000000-0005-0000-0000-000079020000}"/>
    <cellStyle name="Good 2 4" xfId="635" xr:uid="{00000000-0005-0000-0000-00007A020000}"/>
    <cellStyle name="Good 2 5" xfId="636" xr:uid="{00000000-0005-0000-0000-00007B020000}"/>
    <cellStyle name="Good 2 6" xfId="637" xr:uid="{00000000-0005-0000-0000-00007C020000}"/>
    <cellStyle name="Good 2 7" xfId="638" xr:uid="{00000000-0005-0000-0000-00007D020000}"/>
    <cellStyle name="Good 2 8" xfId="639" xr:uid="{00000000-0005-0000-0000-00007E020000}"/>
    <cellStyle name="Good 2 9" xfId="640" xr:uid="{00000000-0005-0000-0000-00007F020000}"/>
    <cellStyle name="Good 3" xfId="641" xr:uid="{00000000-0005-0000-0000-000080020000}"/>
    <cellStyle name="Heading 1 2 10" xfId="642" xr:uid="{00000000-0005-0000-0000-000081020000}"/>
    <cellStyle name="Heading 1 2 2" xfId="643" xr:uid="{00000000-0005-0000-0000-000082020000}"/>
    <cellStyle name="Heading 1 2 3" xfId="644" xr:uid="{00000000-0005-0000-0000-000083020000}"/>
    <cellStyle name="Heading 1 2 4" xfId="645" xr:uid="{00000000-0005-0000-0000-000084020000}"/>
    <cellStyle name="Heading 1 2 5" xfId="646" xr:uid="{00000000-0005-0000-0000-000085020000}"/>
    <cellStyle name="Heading 1 2 6" xfId="647" xr:uid="{00000000-0005-0000-0000-000086020000}"/>
    <cellStyle name="Heading 1 2 7" xfId="648" xr:uid="{00000000-0005-0000-0000-000087020000}"/>
    <cellStyle name="Heading 1 2 8" xfId="649" xr:uid="{00000000-0005-0000-0000-000088020000}"/>
    <cellStyle name="Heading 1 2 9" xfId="650" xr:uid="{00000000-0005-0000-0000-000089020000}"/>
    <cellStyle name="Heading 1 3" xfId="651" xr:uid="{00000000-0005-0000-0000-00008A020000}"/>
    <cellStyle name="Heading 2 2 10" xfId="652" xr:uid="{00000000-0005-0000-0000-00008B020000}"/>
    <cellStyle name="Heading 2 2 2" xfId="653" xr:uid="{00000000-0005-0000-0000-00008C020000}"/>
    <cellStyle name="Heading 2 2 3" xfId="654" xr:uid="{00000000-0005-0000-0000-00008D020000}"/>
    <cellStyle name="Heading 2 2 4" xfId="655" xr:uid="{00000000-0005-0000-0000-00008E020000}"/>
    <cellStyle name="Heading 2 2 5" xfId="656" xr:uid="{00000000-0005-0000-0000-00008F020000}"/>
    <cellStyle name="Heading 2 2 6" xfId="657" xr:uid="{00000000-0005-0000-0000-000090020000}"/>
    <cellStyle name="Heading 2 2 7" xfId="658" xr:uid="{00000000-0005-0000-0000-000091020000}"/>
    <cellStyle name="Heading 2 2 8" xfId="659" xr:uid="{00000000-0005-0000-0000-000092020000}"/>
    <cellStyle name="Heading 2 2 9" xfId="660" xr:uid="{00000000-0005-0000-0000-000093020000}"/>
    <cellStyle name="Heading 2 3" xfId="661" xr:uid="{00000000-0005-0000-0000-000094020000}"/>
    <cellStyle name="Heading 3 2 10" xfId="662" xr:uid="{00000000-0005-0000-0000-000095020000}"/>
    <cellStyle name="Heading 3 2 2" xfId="663" xr:uid="{00000000-0005-0000-0000-000096020000}"/>
    <cellStyle name="Heading 3 2 3" xfId="664" xr:uid="{00000000-0005-0000-0000-000097020000}"/>
    <cellStyle name="Heading 3 2 4" xfId="665" xr:uid="{00000000-0005-0000-0000-000098020000}"/>
    <cellStyle name="Heading 3 2 5" xfId="666" xr:uid="{00000000-0005-0000-0000-000099020000}"/>
    <cellStyle name="Heading 3 2 6" xfId="667" xr:uid="{00000000-0005-0000-0000-00009A020000}"/>
    <cellStyle name="Heading 3 2 7" xfId="668" xr:uid="{00000000-0005-0000-0000-00009B020000}"/>
    <cellStyle name="Heading 3 2 8" xfId="669" xr:uid="{00000000-0005-0000-0000-00009C020000}"/>
    <cellStyle name="Heading 3 2 9" xfId="670" xr:uid="{00000000-0005-0000-0000-00009D020000}"/>
    <cellStyle name="Heading 3 3" xfId="671" xr:uid="{00000000-0005-0000-0000-00009E020000}"/>
    <cellStyle name="Heading 4 2 10" xfId="672" xr:uid="{00000000-0005-0000-0000-00009F020000}"/>
    <cellStyle name="Heading 4 2 2" xfId="673" xr:uid="{00000000-0005-0000-0000-0000A0020000}"/>
    <cellStyle name="Heading 4 2 3" xfId="674" xr:uid="{00000000-0005-0000-0000-0000A1020000}"/>
    <cellStyle name="Heading 4 2 4" xfId="675" xr:uid="{00000000-0005-0000-0000-0000A2020000}"/>
    <cellStyle name="Heading 4 2 5" xfId="676" xr:uid="{00000000-0005-0000-0000-0000A3020000}"/>
    <cellStyle name="Heading 4 2 6" xfId="677" xr:uid="{00000000-0005-0000-0000-0000A4020000}"/>
    <cellStyle name="Heading 4 2 7" xfId="678" xr:uid="{00000000-0005-0000-0000-0000A5020000}"/>
    <cellStyle name="Heading 4 2 8" xfId="679" xr:uid="{00000000-0005-0000-0000-0000A6020000}"/>
    <cellStyle name="Heading 4 2 9" xfId="680" xr:uid="{00000000-0005-0000-0000-0000A7020000}"/>
    <cellStyle name="Heading 4 3" xfId="681" xr:uid="{00000000-0005-0000-0000-0000A8020000}"/>
    <cellStyle name="Input 2 10" xfId="682" xr:uid="{00000000-0005-0000-0000-0000A9020000}"/>
    <cellStyle name="Input 2 2" xfId="683" xr:uid="{00000000-0005-0000-0000-0000AA020000}"/>
    <cellStyle name="Input 2 3" xfId="684" xr:uid="{00000000-0005-0000-0000-0000AB020000}"/>
    <cellStyle name="Input 2 4" xfId="685" xr:uid="{00000000-0005-0000-0000-0000AC020000}"/>
    <cellStyle name="Input 2 5" xfId="686" xr:uid="{00000000-0005-0000-0000-0000AD020000}"/>
    <cellStyle name="Input 2 6" xfId="687" xr:uid="{00000000-0005-0000-0000-0000AE020000}"/>
    <cellStyle name="Input 2 7" xfId="688" xr:uid="{00000000-0005-0000-0000-0000AF020000}"/>
    <cellStyle name="Input 2 8" xfId="689" xr:uid="{00000000-0005-0000-0000-0000B0020000}"/>
    <cellStyle name="Input 2 9" xfId="690" xr:uid="{00000000-0005-0000-0000-0000B1020000}"/>
    <cellStyle name="Input 3" xfId="691" xr:uid="{00000000-0005-0000-0000-0000B2020000}"/>
    <cellStyle name="Linked Cell 2 10" xfId="692" xr:uid="{00000000-0005-0000-0000-0000B3020000}"/>
    <cellStyle name="Linked Cell 2 2" xfId="693" xr:uid="{00000000-0005-0000-0000-0000B4020000}"/>
    <cellStyle name="Linked Cell 2 3" xfId="694" xr:uid="{00000000-0005-0000-0000-0000B5020000}"/>
    <cellStyle name="Linked Cell 2 4" xfId="695" xr:uid="{00000000-0005-0000-0000-0000B6020000}"/>
    <cellStyle name="Linked Cell 2 5" xfId="696" xr:uid="{00000000-0005-0000-0000-0000B7020000}"/>
    <cellStyle name="Linked Cell 2 6" xfId="697" xr:uid="{00000000-0005-0000-0000-0000B8020000}"/>
    <cellStyle name="Linked Cell 2 7" xfId="698" xr:uid="{00000000-0005-0000-0000-0000B9020000}"/>
    <cellStyle name="Linked Cell 2 8" xfId="699" xr:uid="{00000000-0005-0000-0000-0000BA020000}"/>
    <cellStyle name="Linked Cell 2 9" xfId="700" xr:uid="{00000000-0005-0000-0000-0000BB020000}"/>
    <cellStyle name="Linked Cell 3" xfId="701" xr:uid="{00000000-0005-0000-0000-0000BC020000}"/>
    <cellStyle name="Migliaia_Oil&amp;Gas IFE ARC POLITO" xfId="702" xr:uid="{00000000-0005-0000-0000-0000BD020000}"/>
    <cellStyle name="Neutral 2 10" xfId="703" xr:uid="{00000000-0005-0000-0000-0000BE020000}"/>
    <cellStyle name="Neutral 2 2" xfId="704" xr:uid="{00000000-0005-0000-0000-0000BF020000}"/>
    <cellStyle name="Neutral 2 3" xfId="705" xr:uid="{00000000-0005-0000-0000-0000C0020000}"/>
    <cellStyle name="Neutral 2 4" xfId="706" xr:uid="{00000000-0005-0000-0000-0000C1020000}"/>
    <cellStyle name="Neutral 2 5" xfId="707" xr:uid="{00000000-0005-0000-0000-0000C2020000}"/>
    <cellStyle name="Neutral 2 6" xfId="708" xr:uid="{00000000-0005-0000-0000-0000C3020000}"/>
    <cellStyle name="Neutral 2 7" xfId="709" xr:uid="{00000000-0005-0000-0000-0000C4020000}"/>
    <cellStyle name="Neutral 2 8" xfId="710" xr:uid="{00000000-0005-0000-0000-0000C5020000}"/>
    <cellStyle name="Neutral 2 9" xfId="711" xr:uid="{00000000-0005-0000-0000-0000C6020000}"/>
    <cellStyle name="Neutral 3" xfId="712" xr:uid="{00000000-0005-0000-0000-0000C7020000}"/>
    <cellStyle name="Normal" xfId="0" builtinId="0"/>
    <cellStyle name="Normal 10" xfId="713" xr:uid="{00000000-0005-0000-0000-0000C9020000}"/>
    <cellStyle name="Normal 10 2" xfId="714" xr:uid="{00000000-0005-0000-0000-0000CA020000}"/>
    <cellStyle name="Normal 10 3" xfId="715" xr:uid="{00000000-0005-0000-0000-0000CB020000}"/>
    <cellStyle name="Normal 10 4" xfId="716" xr:uid="{00000000-0005-0000-0000-0000CC020000}"/>
    <cellStyle name="Normal 10 5" xfId="717" xr:uid="{00000000-0005-0000-0000-0000CD020000}"/>
    <cellStyle name="Normal 10 6" xfId="718" xr:uid="{00000000-0005-0000-0000-0000CE020000}"/>
    <cellStyle name="Normal 10 7" xfId="719" xr:uid="{00000000-0005-0000-0000-0000CF020000}"/>
    <cellStyle name="Normal 10 8" xfId="720" xr:uid="{00000000-0005-0000-0000-0000D0020000}"/>
    <cellStyle name="Normal 11" xfId="721" xr:uid="{00000000-0005-0000-0000-0000D1020000}"/>
    <cellStyle name="Normal 11 2" xfId="722" xr:uid="{00000000-0005-0000-0000-0000D2020000}"/>
    <cellStyle name="Normal 11 3" xfId="723" xr:uid="{00000000-0005-0000-0000-0000D3020000}"/>
    <cellStyle name="Normal 11 4" xfId="724" xr:uid="{00000000-0005-0000-0000-0000D4020000}"/>
    <cellStyle name="Normal 11 5" xfId="725" xr:uid="{00000000-0005-0000-0000-0000D5020000}"/>
    <cellStyle name="Normal 11 6" xfId="726" xr:uid="{00000000-0005-0000-0000-0000D6020000}"/>
    <cellStyle name="Normal 11 7" xfId="727" xr:uid="{00000000-0005-0000-0000-0000D7020000}"/>
    <cellStyle name="Normal 11 8" xfId="728" xr:uid="{00000000-0005-0000-0000-0000D8020000}"/>
    <cellStyle name="Normal 12" xfId="729" xr:uid="{00000000-0005-0000-0000-0000D9020000}"/>
    <cellStyle name="Normal 12 2" xfId="730" xr:uid="{00000000-0005-0000-0000-0000DA020000}"/>
    <cellStyle name="Normal 12 3" xfId="731" xr:uid="{00000000-0005-0000-0000-0000DB020000}"/>
    <cellStyle name="Normal 12 4" xfId="732" xr:uid="{00000000-0005-0000-0000-0000DC020000}"/>
    <cellStyle name="Normal 12 5" xfId="733" xr:uid="{00000000-0005-0000-0000-0000DD020000}"/>
    <cellStyle name="Normal 12 6" xfId="734" xr:uid="{00000000-0005-0000-0000-0000DE020000}"/>
    <cellStyle name="Normal 12 7" xfId="735" xr:uid="{00000000-0005-0000-0000-0000DF020000}"/>
    <cellStyle name="Normal 12 8" xfId="736" xr:uid="{00000000-0005-0000-0000-0000E0020000}"/>
    <cellStyle name="Normal 13" xfId="737" xr:uid="{00000000-0005-0000-0000-0000E1020000}"/>
    <cellStyle name="Normal 13 10" xfId="738" xr:uid="{00000000-0005-0000-0000-0000E2020000}"/>
    <cellStyle name="Normal 13 11" xfId="739" xr:uid="{00000000-0005-0000-0000-0000E3020000}"/>
    <cellStyle name="Normal 13 12" xfId="740" xr:uid="{00000000-0005-0000-0000-0000E4020000}"/>
    <cellStyle name="Normal 13 13" xfId="741" xr:uid="{00000000-0005-0000-0000-0000E5020000}"/>
    <cellStyle name="Normal 13 14" xfId="742" xr:uid="{00000000-0005-0000-0000-0000E6020000}"/>
    <cellStyle name="Normal 13 15" xfId="743" xr:uid="{00000000-0005-0000-0000-0000E7020000}"/>
    <cellStyle name="Normal 13 16" xfId="744" xr:uid="{00000000-0005-0000-0000-0000E8020000}"/>
    <cellStyle name="Normal 13 17" xfId="745" xr:uid="{00000000-0005-0000-0000-0000E9020000}"/>
    <cellStyle name="Normal 13 18" xfId="746" xr:uid="{00000000-0005-0000-0000-0000EA020000}"/>
    <cellStyle name="Normal 13 19" xfId="747" xr:uid="{00000000-0005-0000-0000-0000EB020000}"/>
    <cellStyle name="Normal 13 2" xfId="748" xr:uid="{00000000-0005-0000-0000-0000EC020000}"/>
    <cellStyle name="Normal 13 2 2" xfId="749" xr:uid="{00000000-0005-0000-0000-0000ED020000}"/>
    <cellStyle name="Normal 13 2 3" xfId="750" xr:uid="{00000000-0005-0000-0000-0000EE020000}"/>
    <cellStyle name="Normal 13 2 4" xfId="751" xr:uid="{00000000-0005-0000-0000-0000EF020000}"/>
    <cellStyle name="Normal 13 2 5" xfId="752" xr:uid="{00000000-0005-0000-0000-0000F0020000}"/>
    <cellStyle name="Normal 13 2 6" xfId="753" xr:uid="{00000000-0005-0000-0000-0000F1020000}"/>
    <cellStyle name="Normal 13 2 7" xfId="754" xr:uid="{00000000-0005-0000-0000-0000F2020000}"/>
    <cellStyle name="Normal 13 2 8" xfId="755" xr:uid="{00000000-0005-0000-0000-0000F3020000}"/>
    <cellStyle name="Normal 13 20" xfId="756" xr:uid="{00000000-0005-0000-0000-0000F4020000}"/>
    <cellStyle name="Normal 13 21" xfId="757" xr:uid="{00000000-0005-0000-0000-0000F5020000}"/>
    <cellStyle name="Normal 13 22" xfId="758" xr:uid="{00000000-0005-0000-0000-0000F6020000}"/>
    <cellStyle name="Normal 13 23" xfId="759" xr:uid="{00000000-0005-0000-0000-0000F7020000}"/>
    <cellStyle name="Normal 13 24" xfId="760" xr:uid="{00000000-0005-0000-0000-0000F8020000}"/>
    <cellStyle name="Normal 13 25" xfId="761" xr:uid="{00000000-0005-0000-0000-0000F9020000}"/>
    <cellStyle name="Normal 13 26" xfId="762" xr:uid="{00000000-0005-0000-0000-0000FA020000}"/>
    <cellStyle name="Normal 13 27" xfId="763" xr:uid="{00000000-0005-0000-0000-0000FB020000}"/>
    <cellStyle name="Normal 13 28" xfId="764" xr:uid="{00000000-0005-0000-0000-0000FC020000}"/>
    <cellStyle name="Normal 13 29" xfId="765" xr:uid="{00000000-0005-0000-0000-0000FD020000}"/>
    <cellStyle name="Normal 13 3" xfId="766" xr:uid="{00000000-0005-0000-0000-0000FE020000}"/>
    <cellStyle name="Normal 13 30" xfId="767" xr:uid="{00000000-0005-0000-0000-0000FF020000}"/>
    <cellStyle name="Normal 13 31" xfId="768" xr:uid="{00000000-0005-0000-0000-000000030000}"/>
    <cellStyle name="Normal 13 32" xfId="769" xr:uid="{00000000-0005-0000-0000-000001030000}"/>
    <cellStyle name="Normal 13 33" xfId="770" xr:uid="{00000000-0005-0000-0000-000002030000}"/>
    <cellStyle name="Normal 13 34" xfId="771" xr:uid="{00000000-0005-0000-0000-000003030000}"/>
    <cellStyle name="Normal 13 35" xfId="772" xr:uid="{00000000-0005-0000-0000-000004030000}"/>
    <cellStyle name="Normal 13 36" xfId="773" xr:uid="{00000000-0005-0000-0000-000005030000}"/>
    <cellStyle name="Normal 13 37" xfId="774" xr:uid="{00000000-0005-0000-0000-000006030000}"/>
    <cellStyle name="Normal 13 38" xfId="775" xr:uid="{00000000-0005-0000-0000-000007030000}"/>
    <cellStyle name="Normal 13 4" xfId="776" xr:uid="{00000000-0005-0000-0000-000008030000}"/>
    <cellStyle name="Normal 13 5" xfId="777" xr:uid="{00000000-0005-0000-0000-000009030000}"/>
    <cellStyle name="Normal 13 6" xfId="778" xr:uid="{00000000-0005-0000-0000-00000A030000}"/>
    <cellStyle name="Normal 13 7" xfId="779" xr:uid="{00000000-0005-0000-0000-00000B030000}"/>
    <cellStyle name="Normal 13 8" xfId="780" xr:uid="{00000000-0005-0000-0000-00000C030000}"/>
    <cellStyle name="Normal 13 9" xfId="781" xr:uid="{00000000-0005-0000-0000-00000D030000}"/>
    <cellStyle name="Normal 14" xfId="782" xr:uid="{00000000-0005-0000-0000-00000E030000}"/>
    <cellStyle name="Normal 14 10" xfId="783" xr:uid="{00000000-0005-0000-0000-00000F030000}"/>
    <cellStyle name="Normal 14 11" xfId="784" xr:uid="{00000000-0005-0000-0000-000010030000}"/>
    <cellStyle name="Normal 14 12" xfId="785" xr:uid="{00000000-0005-0000-0000-000011030000}"/>
    <cellStyle name="Normal 14 13" xfId="786" xr:uid="{00000000-0005-0000-0000-000012030000}"/>
    <cellStyle name="Normal 14 14" xfId="787" xr:uid="{00000000-0005-0000-0000-000013030000}"/>
    <cellStyle name="Normal 14 15" xfId="788" xr:uid="{00000000-0005-0000-0000-000014030000}"/>
    <cellStyle name="Normal 14 2" xfId="789" xr:uid="{00000000-0005-0000-0000-000015030000}"/>
    <cellStyle name="Normal 14 2 2" xfId="790" xr:uid="{00000000-0005-0000-0000-000016030000}"/>
    <cellStyle name="Normal 14 2 3" xfId="791" xr:uid="{00000000-0005-0000-0000-000017030000}"/>
    <cellStyle name="Normal 14 2 4" xfId="792" xr:uid="{00000000-0005-0000-0000-000018030000}"/>
    <cellStyle name="Normal 14 2 5" xfId="793" xr:uid="{00000000-0005-0000-0000-000019030000}"/>
    <cellStyle name="Normal 14 2 6" xfId="794" xr:uid="{00000000-0005-0000-0000-00001A030000}"/>
    <cellStyle name="Normal 14 2 7" xfId="795" xr:uid="{00000000-0005-0000-0000-00001B030000}"/>
    <cellStyle name="Normal 14 3" xfId="796" xr:uid="{00000000-0005-0000-0000-00001C030000}"/>
    <cellStyle name="Normal 14 4" xfId="797" xr:uid="{00000000-0005-0000-0000-00001D030000}"/>
    <cellStyle name="Normal 14 5" xfId="798" xr:uid="{00000000-0005-0000-0000-00001E030000}"/>
    <cellStyle name="Normal 14 6" xfId="799" xr:uid="{00000000-0005-0000-0000-00001F030000}"/>
    <cellStyle name="Normal 14 7" xfId="800" xr:uid="{00000000-0005-0000-0000-000020030000}"/>
    <cellStyle name="Normal 14 8" xfId="801" xr:uid="{00000000-0005-0000-0000-000021030000}"/>
    <cellStyle name="Normal 14 9" xfId="802" xr:uid="{00000000-0005-0000-0000-000022030000}"/>
    <cellStyle name="Normal 15" xfId="803" xr:uid="{00000000-0005-0000-0000-000023030000}"/>
    <cellStyle name="Normal 15 2" xfId="804" xr:uid="{00000000-0005-0000-0000-000024030000}"/>
    <cellStyle name="Normal 15 3" xfId="805" xr:uid="{00000000-0005-0000-0000-000025030000}"/>
    <cellStyle name="Normal 15 4" xfId="806" xr:uid="{00000000-0005-0000-0000-000026030000}"/>
    <cellStyle name="Normal 15 5" xfId="807" xr:uid="{00000000-0005-0000-0000-000027030000}"/>
    <cellStyle name="Normal 15 6" xfId="808" xr:uid="{00000000-0005-0000-0000-000028030000}"/>
    <cellStyle name="Normal 16" xfId="809" xr:uid="{00000000-0005-0000-0000-000029030000}"/>
    <cellStyle name="Normal 16 2" xfId="810" xr:uid="{00000000-0005-0000-0000-00002A030000}"/>
    <cellStyle name="Normal 16 3" xfId="811" xr:uid="{00000000-0005-0000-0000-00002B030000}"/>
    <cellStyle name="Normal 16 4" xfId="812" xr:uid="{00000000-0005-0000-0000-00002C030000}"/>
    <cellStyle name="Normal 16 5" xfId="813" xr:uid="{00000000-0005-0000-0000-00002D030000}"/>
    <cellStyle name="Normal 16 6" xfId="814" xr:uid="{00000000-0005-0000-0000-00002E030000}"/>
    <cellStyle name="Normal 17" xfId="815" xr:uid="{00000000-0005-0000-0000-00002F030000}"/>
    <cellStyle name="Normal 17 10" xfId="816" xr:uid="{00000000-0005-0000-0000-000030030000}"/>
    <cellStyle name="Normal 17 11" xfId="817" xr:uid="{00000000-0005-0000-0000-000031030000}"/>
    <cellStyle name="Normal 17 12" xfId="818" xr:uid="{00000000-0005-0000-0000-000032030000}"/>
    <cellStyle name="Normal 17 13" xfId="819" xr:uid="{00000000-0005-0000-0000-000033030000}"/>
    <cellStyle name="Normal 17 2" xfId="820" xr:uid="{00000000-0005-0000-0000-000034030000}"/>
    <cellStyle name="Normal 17 3" xfId="821" xr:uid="{00000000-0005-0000-0000-000035030000}"/>
    <cellStyle name="Normal 17 4" xfId="822" xr:uid="{00000000-0005-0000-0000-000036030000}"/>
    <cellStyle name="Normal 17 5" xfId="823" xr:uid="{00000000-0005-0000-0000-000037030000}"/>
    <cellStyle name="Normal 17 6" xfId="824" xr:uid="{00000000-0005-0000-0000-000038030000}"/>
    <cellStyle name="Normal 17 7" xfId="825" xr:uid="{00000000-0005-0000-0000-000039030000}"/>
    <cellStyle name="Normal 17 8" xfId="826" xr:uid="{00000000-0005-0000-0000-00003A030000}"/>
    <cellStyle name="Normal 17 9" xfId="827" xr:uid="{00000000-0005-0000-0000-00003B030000}"/>
    <cellStyle name="Normal 18" xfId="828" xr:uid="{00000000-0005-0000-0000-00003C030000}"/>
    <cellStyle name="Normal 2" xfId="829" xr:uid="{00000000-0005-0000-0000-00003D030000}"/>
    <cellStyle name="Normal 2 10" xfId="830" xr:uid="{00000000-0005-0000-0000-00003E030000}"/>
    <cellStyle name="Normal 2 11" xfId="831" xr:uid="{00000000-0005-0000-0000-00003F030000}"/>
    <cellStyle name="Normal 2 12" xfId="832" xr:uid="{00000000-0005-0000-0000-000040030000}"/>
    <cellStyle name="Normal 2 13" xfId="833" xr:uid="{00000000-0005-0000-0000-000041030000}"/>
    <cellStyle name="Normal 2 14" xfId="834" xr:uid="{00000000-0005-0000-0000-000042030000}"/>
    <cellStyle name="Normal 2 15" xfId="835" xr:uid="{00000000-0005-0000-0000-000043030000}"/>
    <cellStyle name="Normal 2 16" xfId="836" xr:uid="{00000000-0005-0000-0000-000044030000}"/>
    <cellStyle name="Normal 2 17" xfId="837" xr:uid="{00000000-0005-0000-0000-000045030000}"/>
    <cellStyle name="Normal 2 2" xfId="838" xr:uid="{00000000-0005-0000-0000-000046030000}"/>
    <cellStyle name="Normal 2 2 10" xfId="839" xr:uid="{00000000-0005-0000-0000-000047030000}"/>
    <cellStyle name="Normal 2 2 11" xfId="840" xr:uid="{00000000-0005-0000-0000-000048030000}"/>
    <cellStyle name="Normal 2 2 12" xfId="841" xr:uid="{00000000-0005-0000-0000-000049030000}"/>
    <cellStyle name="Normal 2 2 13" xfId="842" xr:uid="{00000000-0005-0000-0000-00004A030000}"/>
    <cellStyle name="Normal 2 2 2" xfId="843" xr:uid="{00000000-0005-0000-0000-00004B030000}"/>
    <cellStyle name="Normal 2 2 3" xfId="844" xr:uid="{00000000-0005-0000-0000-00004C030000}"/>
    <cellStyle name="Normal 2 2 4" xfId="845" xr:uid="{00000000-0005-0000-0000-00004D030000}"/>
    <cellStyle name="Normal 2 2 5" xfId="846" xr:uid="{00000000-0005-0000-0000-00004E030000}"/>
    <cellStyle name="Normal 2 2 6" xfId="847" xr:uid="{00000000-0005-0000-0000-00004F030000}"/>
    <cellStyle name="Normal 2 2 7" xfId="848" xr:uid="{00000000-0005-0000-0000-000050030000}"/>
    <cellStyle name="Normal 2 2 8" xfId="849" xr:uid="{00000000-0005-0000-0000-000051030000}"/>
    <cellStyle name="Normal 2 2 9" xfId="850" xr:uid="{00000000-0005-0000-0000-000052030000}"/>
    <cellStyle name="Normal 2 3" xfId="851" xr:uid="{00000000-0005-0000-0000-000053030000}"/>
    <cellStyle name="Normal 2 3 10" xfId="852" xr:uid="{00000000-0005-0000-0000-000054030000}"/>
    <cellStyle name="Normal 2 3 11" xfId="853" xr:uid="{00000000-0005-0000-0000-000055030000}"/>
    <cellStyle name="Normal 2 3 12" xfId="854" xr:uid="{00000000-0005-0000-0000-000056030000}"/>
    <cellStyle name="Normal 2 3 13" xfId="855" xr:uid="{00000000-0005-0000-0000-000057030000}"/>
    <cellStyle name="Normal 2 3 2" xfId="856" xr:uid="{00000000-0005-0000-0000-000058030000}"/>
    <cellStyle name="Normal 2 3 3" xfId="857" xr:uid="{00000000-0005-0000-0000-000059030000}"/>
    <cellStyle name="Normal 2 3 4" xfId="858" xr:uid="{00000000-0005-0000-0000-00005A030000}"/>
    <cellStyle name="Normal 2 3 5" xfId="859" xr:uid="{00000000-0005-0000-0000-00005B030000}"/>
    <cellStyle name="Normal 2 3 6" xfId="860" xr:uid="{00000000-0005-0000-0000-00005C030000}"/>
    <cellStyle name="Normal 2 3 7" xfId="861" xr:uid="{00000000-0005-0000-0000-00005D030000}"/>
    <cellStyle name="Normal 2 3 8" xfId="862" xr:uid="{00000000-0005-0000-0000-00005E030000}"/>
    <cellStyle name="Normal 2 3 9" xfId="863" xr:uid="{00000000-0005-0000-0000-00005F030000}"/>
    <cellStyle name="Normal 2 4" xfId="864" xr:uid="{00000000-0005-0000-0000-000060030000}"/>
    <cellStyle name="Normal 2 4 10" xfId="865" xr:uid="{00000000-0005-0000-0000-000061030000}"/>
    <cellStyle name="Normal 2 4 11" xfId="866" xr:uid="{00000000-0005-0000-0000-000062030000}"/>
    <cellStyle name="Normal 2 4 12" xfId="867" xr:uid="{00000000-0005-0000-0000-000063030000}"/>
    <cellStyle name="Normal 2 4 13" xfId="868" xr:uid="{00000000-0005-0000-0000-000064030000}"/>
    <cellStyle name="Normal 2 4 2" xfId="869" xr:uid="{00000000-0005-0000-0000-000065030000}"/>
    <cellStyle name="Normal 2 4 3" xfId="870" xr:uid="{00000000-0005-0000-0000-000066030000}"/>
    <cellStyle name="Normal 2 4 4" xfId="871" xr:uid="{00000000-0005-0000-0000-000067030000}"/>
    <cellStyle name="Normal 2 4 5" xfId="872" xr:uid="{00000000-0005-0000-0000-000068030000}"/>
    <cellStyle name="Normal 2 4 6" xfId="873" xr:uid="{00000000-0005-0000-0000-000069030000}"/>
    <cellStyle name="Normal 2 4 7" xfId="874" xr:uid="{00000000-0005-0000-0000-00006A030000}"/>
    <cellStyle name="Normal 2 4 8" xfId="875" xr:uid="{00000000-0005-0000-0000-00006B030000}"/>
    <cellStyle name="Normal 2 4 9" xfId="876" xr:uid="{00000000-0005-0000-0000-00006C030000}"/>
    <cellStyle name="Normal 2 5" xfId="877" xr:uid="{00000000-0005-0000-0000-00006D030000}"/>
    <cellStyle name="Normal 2 6" xfId="878" xr:uid="{00000000-0005-0000-0000-00006E030000}"/>
    <cellStyle name="Normal 2 7" xfId="879" xr:uid="{00000000-0005-0000-0000-00006F030000}"/>
    <cellStyle name="Normal 2 8" xfId="880" xr:uid="{00000000-0005-0000-0000-000070030000}"/>
    <cellStyle name="Normal 2 9" xfId="881" xr:uid="{00000000-0005-0000-0000-000071030000}"/>
    <cellStyle name="Normal 20" xfId="882" xr:uid="{00000000-0005-0000-0000-000072030000}"/>
    <cellStyle name="Normal 21" xfId="883" xr:uid="{00000000-0005-0000-0000-000073030000}"/>
    <cellStyle name="Normal 26" xfId="884" xr:uid="{00000000-0005-0000-0000-000074030000}"/>
    <cellStyle name="Normal 3" xfId="885" xr:uid="{00000000-0005-0000-0000-000075030000}"/>
    <cellStyle name="Normal 3 10" xfId="886" xr:uid="{00000000-0005-0000-0000-000076030000}"/>
    <cellStyle name="Normal 3 11" xfId="887" xr:uid="{00000000-0005-0000-0000-000077030000}"/>
    <cellStyle name="Normal 3 12" xfId="888" xr:uid="{00000000-0005-0000-0000-000078030000}"/>
    <cellStyle name="Normal 3 2" xfId="889" xr:uid="{00000000-0005-0000-0000-000079030000}"/>
    <cellStyle name="Normal 3 2 2" xfId="890" xr:uid="{00000000-0005-0000-0000-00007A030000}"/>
    <cellStyle name="Normal 3 2 3" xfId="891" xr:uid="{00000000-0005-0000-0000-00007B030000}"/>
    <cellStyle name="Normal 3 2 4" xfId="892" xr:uid="{00000000-0005-0000-0000-00007C030000}"/>
    <cellStyle name="Normal 3 2 5" xfId="893" xr:uid="{00000000-0005-0000-0000-00007D030000}"/>
    <cellStyle name="Normal 3 2 6" xfId="894" xr:uid="{00000000-0005-0000-0000-00007E030000}"/>
    <cellStyle name="Normal 3 2 7" xfId="895" xr:uid="{00000000-0005-0000-0000-00007F030000}"/>
    <cellStyle name="Normal 3 2 8" xfId="896" xr:uid="{00000000-0005-0000-0000-000080030000}"/>
    <cellStyle name="Normal 3 3" xfId="897" xr:uid="{00000000-0005-0000-0000-000081030000}"/>
    <cellStyle name="Normal 3 3 2" xfId="898" xr:uid="{00000000-0005-0000-0000-000082030000}"/>
    <cellStyle name="Normal 3 3 3" xfId="899" xr:uid="{00000000-0005-0000-0000-000083030000}"/>
    <cellStyle name="Normal 3 3 4" xfId="900" xr:uid="{00000000-0005-0000-0000-000084030000}"/>
    <cellStyle name="Normal 3 3 5" xfId="901" xr:uid="{00000000-0005-0000-0000-000085030000}"/>
    <cellStyle name="Normal 3 3 6" xfId="902" xr:uid="{00000000-0005-0000-0000-000086030000}"/>
    <cellStyle name="Normal 3 3 7" xfId="903" xr:uid="{00000000-0005-0000-0000-000087030000}"/>
    <cellStyle name="Normal 3 3 8" xfId="904" xr:uid="{00000000-0005-0000-0000-000088030000}"/>
    <cellStyle name="Normal 3 4" xfId="905" xr:uid="{00000000-0005-0000-0000-000089030000}"/>
    <cellStyle name="Normal 3 4 2" xfId="906" xr:uid="{00000000-0005-0000-0000-00008A030000}"/>
    <cellStyle name="Normal 3 4 3" xfId="907" xr:uid="{00000000-0005-0000-0000-00008B030000}"/>
    <cellStyle name="Normal 3 4 4" xfId="908" xr:uid="{00000000-0005-0000-0000-00008C030000}"/>
    <cellStyle name="Normal 3 4 5" xfId="909" xr:uid="{00000000-0005-0000-0000-00008D030000}"/>
    <cellStyle name="Normal 3 4 6" xfId="910" xr:uid="{00000000-0005-0000-0000-00008E030000}"/>
    <cellStyle name="Normal 3 4 7" xfId="911" xr:uid="{00000000-0005-0000-0000-00008F030000}"/>
    <cellStyle name="Normal 3 4 8" xfId="912" xr:uid="{00000000-0005-0000-0000-000090030000}"/>
    <cellStyle name="Normal 3 5" xfId="913" xr:uid="{00000000-0005-0000-0000-000091030000}"/>
    <cellStyle name="Normal 3 5 2" xfId="914" xr:uid="{00000000-0005-0000-0000-000092030000}"/>
    <cellStyle name="Normal 3 5 3" xfId="915" xr:uid="{00000000-0005-0000-0000-000093030000}"/>
    <cellStyle name="Normal 3 5 4" xfId="916" xr:uid="{00000000-0005-0000-0000-000094030000}"/>
    <cellStyle name="Normal 3 5 5" xfId="917" xr:uid="{00000000-0005-0000-0000-000095030000}"/>
    <cellStyle name="Normal 3 5 6" xfId="918" xr:uid="{00000000-0005-0000-0000-000096030000}"/>
    <cellStyle name="Normal 3 5 7" xfId="919" xr:uid="{00000000-0005-0000-0000-000097030000}"/>
    <cellStyle name="Normal 3 5 8" xfId="920" xr:uid="{00000000-0005-0000-0000-000098030000}"/>
    <cellStyle name="Normal 3 6" xfId="921" xr:uid="{00000000-0005-0000-0000-000099030000}"/>
    <cellStyle name="Normal 3 7" xfId="922" xr:uid="{00000000-0005-0000-0000-00009A030000}"/>
    <cellStyle name="Normal 3 8" xfId="923" xr:uid="{00000000-0005-0000-0000-00009B030000}"/>
    <cellStyle name="Normal 3 9" xfId="924" xr:uid="{00000000-0005-0000-0000-00009C030000}"/>
    <cellStyle name="Normal 4" xfId="925" xr:uid="{00000000-0005-0000-0000-00009D030000}"/>
    <cellStyle name="Normal 4 10" xfId="926" xr:uid="{00000000-0005-0000-0000-00009E030000}"/>
    <cellStyle name="Normal 4 11" xfId="927" xr:uid="{00000000-0005-0000-0000-00009F030000}"/>
    <cellStyle name="Normal 4 12" xfId="928" xr:uid="{00000000-0005-0000-0000-0000A0030000}"/>
    <cellStyle name="Normal 4 2" xfId="929" xr:uid="{00000000-0005-0000-0000-0000A1030000}"/>
    <cellStyle name="Normal 4 2 2" xfId="930" xr:uid="{00000000-0005-0000-0000-0000A2030000}"/>
    <cellStyle name="Normal 4 2 2 10" xfId="931" xr:uid="{00000000-0005-0000-0000-0000A3030000}"/>
    <cellStyle name="Normal 4 2 2 11" xfId="932" xr:uid="{00000000-0005-0000-0000-0000A4030000}"/>
    <cellStyle name="Normal 4 2 2 12" xfId="933" xr:uid="{00000000-0005-0000-0000-0000A5030000}"/>
    <cellStyle name="Normal 4 2 2 13" xfId="934" xr:uid="{00000000-0005-0000-0000-0000A6030000}"/>
    <cellStyle name="Normal 4 2 2 2" xfId="935" xr:uid="{00000000-0005-0000-0000-0000A7030000}"/>
    <cellStyle name="Normal 4 2 2 2 10" xfId="936" xr:uid="{00000000-0005-0000-0000-0000A8030000}"/>
    <cellStyle name="Normal 4 2 2 2 11" xfId="937" xr:uid="{00000000-0005-0000-0000-0000A9030000}"/>
    <cellStyle name="Normal 4 2 2 2 12" xfId="938" xr:uid="{00000000-0005-0000-0000-0000AA030000}"/>
    <cellStyle name="Normal 4 2 2 2 13" xfId="939" xr:uid="{00000000-0005-0000-0000-0000AB030000}"/>
    <cellStyle name="Normal 4 2 2 2 2" xfId="940" xr:uid="{00000000-0005-0000-0000-0000AC030000}"/>
    <cellStyle name="Normal 4 2 2 2 3" xfId="941" xr:uid="{00000000-0005-0000-0000-0000AD030000}"/>
    <cellStyle name="Normal 4 2 2 2 4" xfId="942" xr:uid="{00000000-0005-0000-0000-0000AE030000}"/>
    <cellStyle name="Normal 4 2 2 2 5" xfId="943" xr:uid="{00000000-0005-0000-0000-0000AF030000}"/>
    <cellStyle name="Normal 4 2 2 2 6" xfId="944" xr:uid="{00000000-0005-0000-0000-0000B0030000}"/>
    <cellStyle name="Normal 4 2 2 2 7" xfId="945" xr:uid="{00000000-0005-0000-0000-0000B1030000}"/>
    <cellStyle name="Normal 4 2 2 2 8" xfId="946" xr:uid="{00000000-0005-0000-0000-0000B2030000}"/>
    <cellStyle name="Normal 4 2 2 2 9" xfId="947" xr:uid="{00000000-0005-0000-0000-0000B3030000}"/>
    <cellStyle name="Normal 4 2 2 3" xfId="948" xr:uid="{00000000-0005-0000-0000-0000B4030000}"/>
    <cellStyle name="Normal 4 2 2 4" xfId="949" xr:uid="{00000000-0005-0000-0000-0000B5030000}"/>
    <cellStyle name="Normal 4 2 2 5" xfId="950" xr:uid="{00000000-0005-0000-0000-0000B6030000}"/>
    <cellStyle name="Normal 4 2 2 6" xfId="951" xr:uid="{00000000-0005-0000-0000-0000B7030000}"/>
    <cellStyle name="Normal 4 2 2 7" xfId="952" xr:uid="{00000000-0005-0000-0000-0000B8030000}"/>
    <cellStyle name="Normal 4 2 2 8" xfId="953" xr:uid="{00000000-0005-0000-0000-0000B9030000}"/>
    <cellStyle name="Normal 4 2 2 9" xfId="954" xr:uid="{00000000-0005-0000-0000-0000BA030000}"/>
    <cellStyle name="Normal 4 2 3" xfId="955" xr:uid="{00000000-0005-0000-0000-0000BB030000}"/>
    <cellStyle name="Normal 4 2 4" xfId="956" xr:uid="{00000000-0005-0000-0000-0000BC030000}"/>
    <cellStyle name="Normal 4 2 5" xfId="957" xr:uid="{00000000-0005-0000-0000-0000BD030000}"/>
    <cellStyle name="Normal 4 2 6" xfId="958" xr:uid="{00000000-0005-0000-0000-0000BE030000}"/>
    <cellStyle name="Normal 4 2 7" xfId="959" xr:uid="{00000000-0005-0000-0000-0000BF030000}"/>
    <cellStyle name="Normal 4 2 8" xfId="960" xr:uid="{00000000-0005-0000-0000-0000C0030000}"/>
    <cellStyle name="Normal 4 3" xfId="961" xr:uid="{00000000-0005-0000-0000-0000C1030000}"/>
    <cellStyle name="Normal 4 3 2" xfId="962" xr:uid="{00000000-0005-0000-0000-0000C2030000}"/>
    <cellStyle name="Normal 4 3 3" xfId="963" xr:uid="{00000000-0005-0000-0000-0000C3030000}"/>
    <cellStyle name="Normal 4 3 4" xfId="964" xr:uid="{00000000-0005-0000-0000-0000C4030000}"/>
    <cellStyle name="Normal 4 3 5" xfId="965" xr:uid="{00000000-0005-0000-0000-0000C5030000}"/>
    <cellStyle name="Normal 4 3 6" xfId="966" xr:uid="{00000000-0005-0000-0000-0000C6030000}"/>
    <cellStyle name="Normal 4 3 7" xfId="967" xr:uid="{00000000-0005-0000-0000-0000C7030000}"/>
    <cellStyle name="Normal 4 3 8" xfId="968" xr:uid="{00000000-0005-0000-0000-0000C8030000}"/>
    <cellStyle name="Normal 4 4" xfId="969" xr:uid="{00000000-0005-0000-0000-0000C9030000}"/>
    <cellStyle name="Normal 4 4 2" xfId="970" xr:uid="{00000000-0005-0000-0000-0000CA030000}"/>
    <cellStyle name="Normal 4 4 3" xfId="971" xr:uid="{00000000-0005-0000-0000-0000CB030000}"/>
    <cellStyle name="Normal 4 4 4" xfId="972" xr:uid="{00000000-0005-0000-0000-0000CC030000}"/>
    <cellStyle name="Normal 4 4 5" xfId="973" xr:uid="{00000000-0005-0000-0000-0000CD030000}"/>
    <cellStyle name="Normal 4 4 6" xfId="974" xr:uid="{00000000-0005-0000-0000-0000CE030000}"/>
    <cellStyle name="Normal 4 4 7" xfId="975" xr:uid="{00000000-0005-0000-0000-0000CF030000}"/>
    <cellStyle name="Normal 4 4 8" xfId="976" xr:uid="{00000000-0005-0000-0000-0000D0030000}"/>
    <cellStyle name="Normal 4 5" xfId="977" xr:uid="{00000000-0005-0000-0000-0000D1030000}"/>
    <cellStyle name="Normal 4 5 2" xfId="978" xr:uid="{00000000-0005-0000-0000-0000D2030000}"/>
    <cellStyle name="Normal 4 5 3" xfId="979" xr:uid="{00000000-0005-0000-0000-0000D3030000}"/>
    <cellStyle name="Normal 4 5 4" xfId="980" xr:uid="{00000000-0005-0000-0000-0000D4030000}"/>
    <cellStyle name="Normal 4 5 5" xfId="981" xr:uid="{00000000-0005-0000-0000-0000D5030000}"/>
    <cellStyle name="Normal 4 5 6" xfId="982" xr:uid="{00000000-0005-0000-0000-0000D6030000}"/>
    <cellStyle name="Normal 4 5 7" xfId="983" xr:uid="{00000000-0005-0000-0000-0000D7030000}"/>
    <cellStyle name="Normal 4 5 8" xfId="984" xr:uid="{00000000-0005-0000-0000-0000D8030000}"/>
    <cellStyle name="Normal 4 6" xfId="985" xr:uid="{00000000-0005-0000-0000-0000D9030000}"/>
    <cellStyle name="Normal 4 7" xfId="986" xr:uid="{00000000-0005-0000-0000-0000DA030000}"/>
    <cellStyle name="Normal 4 8" xfId="987" xr:uid="{00000000-0005-0000-0000-0000DB030000}"/>
    <cellStyle name="Normal 4 9" xfId="988" xr:uid="{00000000-0005-0000-0000-0000DC030000}"/>
    <cellStyle name="Normal 5" xfId="989" xr:uid="{00000000-0005-0000-0000-0000DD030000}"/>
    <cellStyle name="Normal 5 10" xfId="990" xr:uid="{00000000-0005-0000-0000-0000DE030000}"/>
    <cellStyle name="Normal 5 11" xfId="991" xr:uid="{00000000-0005-0000-0000-0000DF030000}"/>
    <cellStyle name="Normal 5 12" xfId="992" xr:uid="{00000000-0005-0000-0000-0000E0030000}"/>
    <cellStyle name="Normal 5 2" xfId="993" xr:uid="{00000000-0005-0000-0000-0000E1030000}"/>
    <cellStyle name="Normal 5 2 2" xfId="994" xr:uid="{00000000-0005-0000-0000-0000E2030000}"/>
    <cellStyle name="Normal 5 2 2 10" xfId="995" xr:uid="{00000000-0005-0000-0000-0000E3030000}"/>
    <cellStyle name="Normal 5 2 2 11" xfId="996" xr:uid="{00000000-0005-0000-0000-0000E4030000}"/>
    <cellStyle name="Normal 5 2 2 12" xfId="997" xr:uid="{00000000-0005-0000-0000-0000E5030000}"/>
    <cellStyle name="Normal 5 2 2 13" xfId="998" xr:uid="{00000000-0005-0000-0000-0000E6030000}"/>
    <cellStyle name="Normal 5 2 2 2" xfId="999" xr:uid="{00000000-0005-0000-0000-0000E7030000}"/>
    <cellStyle name="Normal 5 2 2 2 10" xfId="1000" xr:uid="{00000000-0005-0000-0000-0000E8030000}"/>
    <cellStyle name="Normal 5 2 2 2 11" xfId="1001" xr:uid="{00000000-0005-0000-0000-0000E9030000}"/>
    <cellStyle name="Normal 5 2 2 2 12" xfId="1002" xr:uid="{00000000-0005-0000-0000-0000EA030000}"/>
    <cellStyle name="Normal 5 2 2 2 13" xfId="1003" xr:uid="{00000000-0005-0000-0000-0000EB030000}"/>
    <cellStyle name="Normal 5 2 2 2 2" xfId="1004" xr:uid="{00000000-0005-0000-0000-0000EC030000}"/>
    <cellStyle name="Normal 5 2 2 2 3" xfId="1005" xr:uid="{00000000-0005-0000-0000-0000ED030000}"/>
    <cellStyle name="Normal 5 2 2 2 4" xfId="1006" xr:uid="{00000000-0005-0000-0000-0000EE030000}"/>
    <cellStyle name="Normal 5 2 2 2 5" xfId="1007" xr:uid="{00000000-0005-0000-0000-0000EF030000}"/>
    <cellStyle name="Normal 5 2 2 2 6" xfId="1008" xr:uid="{00000000-0005-0000-0000-0000F0030000}"/>
    <cellStyle name="Normal 5 2 2 2 7" xfId="1009" xr:uid="{00000000-0005-0000-0000-0000F1030000}"/>
    <cellStyle name="Normal 5 2 2 2 8" xfId="1010" xr:uid="{00000000-0005-0000-0000-0000F2030000}"/>
    <cellStyle name="Normal 5 2 2 2 9" xfId="1011" xr:uid="{00000000-0005-0000-0000-0000F3030000}"/>
    <cellStyle name="Normal 5 2 2 3" xfId="1012" xr:uid="{00000000-0005-0000-0000-0000F4030000}"/>
    <cellStyle name="Normal 5 2 2 4" xfId="1013" xr:uid="{00000000-0005-0000-0000-0000F5030000}"/>
    <cellStyle name="Normal 5 2 2 5" xfId="1014" xr:uid="{00000000-0005-0000-0000-0000F6030000}"/>
    <cellStyle name="Normal 5 2 2 6" xfId="1015" xr:uid="{00000000-0005-0000-0000-0000F7030000}"/>
    <cellStyle name="Normal 5 2 2 7" xfId="1016" xr:uid="{00000000-0005-0000-0000-0000F8030000}"/>
    <cellStyle name="Normal 5 2 2 8" xfId="1017" xr:uid="{00000000-0005-0000-0000-0000F9030000}"/>
    <cellStyle name="Normal 5 2 2 9" xfId="1018" xr:uid="{00000000-0005-0000-0000-0000FA030000}"/>
    <cellStyle name="Normal 5 2 3" xfId="1019" xr:uid="{00000000-0005-0000-0000-0000FB030000}"/>
    <cellStyle name="Normal 5 2 4" xfId="1020" xr:uid="{00000000-0005-0000-0000-0000FC030000}"/>
    <cellStyle name="Normal 5 2 5" xfId="1021" xr:uid="{00000000-0005-0000-0000-0000FD030000}"/>
    <cellStyle name="Normal 5 2 6" xfId="1022" xr:uid="{00000000-0005-0000-0000-0000FE030000}"/>
    <cellStyle name="Normal 5 2 7" xfId="1023" xr:uid="{00000000-0005-0000-0000-0000FF030000}"/>
    <cellStyle name="Normal 5 2 8" xfId="1024" xr:uid="{00000000-0005-0000-0000-000000040000}"/>
    <cellStyle name="Normal 5 3" xfId="1025" xr:uid="{00000000-0005-0000-0000-000001040000}"/>
    <cellStyle name="Normal 5 3 2" xfId="1026" xr:uid="{00000000-0005-0000-0000-000002040000}"/>
    <cellStyle name="Normal 5 3 3" xfId="1027" xr:uid="{00000000-0005-0000-0000-000003040000}"/>
    <cellStyle name="Normal 5 3 4" xfId="1028" xr:uid="{00000000-0005-0000-0000-000004040000}"/>
    <cellStyle name="Normal 5 3 5" xfId="1029" xr:uid="{00000000-0005-0000-0000-000005040000}"/>
    <cellStyle name="Normal 5 3 6" xfId="1030" xr:uid="{00000000-0005-0000-0000-000006040000}"/>
    <cellStyle name="Normal 5 3 7" xfId="1031" xr:uid="{00000000-0005-0000-0000-000007040000}"/>
    <cellStyle name="Normal 5 3 8" xfId="1032" xr:uid="{00000000-0005-0000-0000-000008040000}"/>
    <cellStyle name="Normal 5 4" xfId="1033" xr:uid="{00000000-0005-0000-0000-000009040000}"/>
    <cellStyle name="Normal 5 4 2" xfId="1034" xr:uid="{00000000-0005-0000-0000-00000A040000}"/>
    <cellStyle name="Normal 5 4 3" xfId="1035" xr:uid="{00000000-0005-0000-0000-00000B040000}"/>
    <cellStyle name="Normal 5 4 4" xfId="1036" xr:uid="{00000000-0005-0000-0000-00000C040000}"/>
    <cellStyle name="Normal 5 4 5" xfId="1037" xr:uid="{00000000-0005-0000-0000-00000D040000}"/>
    <cellStyle name="Normal 5 4 6" xfId="1038" xr:uid="{00000000-0005-0000-0000-00000E040000}"/>
    <cellStyle name="Normal 5 4 7" xfId="1039" xr:uid="{00000000-0005-0000-0000-00000F040000}"/>
    <cellStyle name="Normal 5 4 8" xfId="1040" xr:uid="{00000000-0005-0000-0000-000010040000}"/>
    <cellStyle name="Normal 5 5" xfId="1041" xr:uid="{00000000-0005-0000-0000-000011040000}"/>
    <cellStyle name="Normal 5 5 2" xfId="1042" xr:uid="{00000000-0005-0000-0000-000012040000}"/>
    <cellStyle name="Normal 5 5 3" xfId="1043" xr:uid="{00000000-0005-0000-0000-000013040000}"/>
    <cellStyle name="Normal 5 5 4" xfId="1044" xr:uid="{00000000-0005-0000-0000-000014040000}"/>
    <cellStyle name="Normal 5 5 5" xfId="1045" xr:uid="{00000000-0005-0000-0000-000015040000}"/>
    <cellStyle name="Normal 5 5 6" xfId="1046" xr:uid="{00000000-0005-0000-0000-000016040000}"/>
    <cellStyle name="Normal 5 5 7" xfId="1047" xr:uid="{00000000-0005-0000-0000-000017040000}"/>
    <cellStyle name="Normal 5 5 8" xfId="1048" xr:uid="{00000000-0005-0000-0000-000018040000}"/>
    <cellStyle name="Normal 5 6" xfId="1049" xr:uid="{00000000-0005-0000-0000-000019040000}"/>
    <cellStyle name="Normal 5 7" xfId="1050" xr:uid="{00000000-0005-0000-0000-00001A040000}"/>
    <cellStyle name="Normal 5 8" xfId="1051" xr:uid="{00000000-0005-0000-0000-00001B040000}"/>
    <cellStyle name="Normal 5 9" xfId="1052" xr:uid="{00000000-0005-0000-0000-00001C040000}"/>
    <cellStyle name="Normal 6" xfId="1053" xr:uid="{00000000-0005-0000-0000-00001D040000}"/>
    <cellStyle name="Normal 6 10" xfId="1054" xr:uid="{00000000-0005-0000-0000-00001E040000}"/>
    <cellStyle name="Normal 6 11" xfId="1055" xr:uid="{00000000-0005-0000-0000-00001F040000}"/>
    <cellStyle name="Normal 6 12" xfId="1056" xr:uid="{00000000-0005-0000-0000-000020040000}"/>
    <cellStyle name="Normal 6 2" xfId="1057" xr:uid="{00000000-0005-0000-0000-000021040000}"/>
    <cellStyle name="Normal 6 2 2" xfId="1058" xr:uid="{00000000-0005-0000-0000-000022040000}"/>
    <cellStyle name="Normal 6 2 2 10" xfId="1059" xr:uid="{00000000-0005-0000-0000-000023040000}"/>
    <cellStyle name="Normal 6 2 2 11" xfId="1060" xr:uid="{00000000-0005-0000-0000-000024040000}"/>
    <cellStyle name="Normal 6 2 2 12" xfId="1061" xr:uid="{00000000-0005-0000-0000-000025040000}"/>
    <cellStyle name="Normal 6 2 2 13" xfId="1062" xr:uid="{00000000-0005-0000-0000-000026040000}"/>
    <cellStyle name="Normal 6 2 2 2" xfId="1063" xr:uid="{00000000-0005-0000-0000-000027040000}"/>
    <cellStyle name="Normal 6 2 2 3" xfId="1064" xr:uid="{00000000-0005-0000-0000-000028040000}"/>
    <cellStyle name="Normal 6 2 2 4" xfId="1065" xr:uid="{00000000-0005-0000-0000-000029040000}"/>
    <cellStyle name="Normal 6 2 2 5" xfId="1066" xr:uid="{00000000-0005-0000-0000-00002A040000}"/>
    <cellStyle name="Normal 6 2 2 6" xfId="1067" xr:uid="{00000000-0005-0000-0000-00002B040000}"/>
    <cellStyle name="Normal 6 2 2 7" xfId="1068" xr:uid="{00000000-0005-0000-0000-00002C040000}"/>
    <cellStyle name="Normal 6 2 2 8" xfId="1069" xr:uid="{00000000-0005-0000-0000-00002D040000}"/>
    <cellStyle name="Normal 6 2 2 9" xfId="1070" xr:uid="{00000000-0005-0000-0000-00002E040000}"/>
    <cellStyle name="Normal 6 2 3" xfId="1071" xr:uid="{00000000-0005-0000-0000-00002F040000}"/>
    <cellStyle name="Normal 6 2 4" xfId="1072" xr:uid="{00000000-0005-0000-0000-000030040000}"/>
    <cellStyle name="Normal 6 2 5" xfId="1073" xr:uid="{00000000-0005-0000-0000-000031040000}"/>
    <cellStyle name="Normal 6 2 6" xfId="1074" xr:uid="{00000000-0005-0000-0000-000032040000}"/>
    <cellStyle name="Normal 6 2 7" xfId="1075" xr:uid="{00000000-0005-0000-0000-000033040000}"/>
    <cellStyle name="Normal 6 2 8" xfId="1076" xr:uid="{00000000-0005-0000-0000-000034040000}"/>
    <cellStyle name="Normal 6 3" xfId="1077" xr:uid="{00000000-0005-0000-0000-000035040000}"/>
    <cellStyle name="Normal 6 3 2" xfId="1078" xr:uid="{00000000-0005-0000-0000-000036040000}"/>
    <cellStyle name="Normal 6 3 3" xfId="1079" xr:uid="{00000000-0005-0000-0000-000037040000}"/>
    <cellStyle name="Normal 6 3 4" xfId="1080" xr:uid="{00000000-0005-0000-0000-000038040000}"/>
    <cellStyle name="Normal 6 3 5" xfId="1081" xr:uid="{00000000-0005-0000-0000-000039040000}"/>
    <cellStyle name="Normal 6 3 6" xfId="1082" xr:uid="{00000000-0005-0000-0000-00003A040000}"/>
    <cellStyle name="Normal 6 3 7" xfId="1083" xr:uid="{00000000-0005-0000-0000-00003B040000}"/>
    <cellStyle name="Normal 6 3 8" xfId="1084" xr:uid="{00000000-0005-0000-0000-00003C040000}"/>
    <cellStyle name="Normal 6 4" xfId="1085" xr:uid="{00000000-0005-0000-0000-00003D040000}"/>
    <cellStyle name="Normal 6 4 2" xfId="1086" xr:uid="{00000000-0005-0000-0000-00003E040000}"/>
    <cellStyle name="Normal 6 4 3" xfId="1087" xr:uid="{00000000-0005-0000-0000-00003F040000}"/>
    <cellStyle name="Normal 6 4 4" xfId="1088" xr:uid="{00000000-0005-0000-0000-000040040000}"/>
    <cellStyle name="Normal 6 4 5" xfId="1089" xr:uid="{00000000-0005-0000-0000-000041040000}"/>
    <cellStyle name="Normal 6 4 6" xfId="1090" xr:uid="{00000000-0005-0000-0000-000042040000}"/>
    <cellStyle name="Normal 6 4 7" xfId="1091" xr:uid="{00000000-0005-0000-0000-000043040000}"/>
    <cellStyle name="Normal 6 4 8" xfId="1092" xr:uid="{00000000-0005-0000-0000-000044040000}"/>
    <cellStyle name="Normal 6 5" xfId="1093" xr:uid="{00000000-0005-0000-0000-000045040000}"/>
    <cellStyle name="Normal 6 5 2" xfId="1094" xr:uid="{00000000-0005-0000-0000-000046040000}"/>
    <cellStyle name="Normal 6 5 3" xfId="1095" xr:uid="{00000000-0005-0000-0000-000047040000}"/>
    <cellStyle name="Normal 6 5 4" xfId="1096" xr:uid="{00000000-0005-0000-0000-000048040000}"/>
    <cellStyle name="Normal 6 5 5" xfId="1097" xr:uid="{00000000-0005-0000-0000-000049040000}"/>
    <cellStyle name="Normal 6 5 6" xfId="1098" xr:uid="{00000000-0005-0000-0000-00004A040000}"/>
    <cellStyle name="Normal 6 5 7" xfId="1099" xr:uid="{00000000-0005-0000-0000-00004B040000}"/>
    <cellStyle name="Normal 6 5 8" xfId="1100" xr:uid="{00000000-0005-0000-0000-00004C040000}"/>
    <cellStyle name="Normal 6 6" xfId="1101" xr:uid="{00000000-0005-0000-0000-00004D040000}"/>
    <cellStyle name="Normal 6 7" xfId="1102" xr:uid="{00000000-0005-0000-0000-00004E040000}"/>
    <cellStyle name="Normal 6 8" xfId="1103" xr:uid="{00000000-0005-0000-0000-00004F040000}"/>
    <cellStyle name="Normal 6 9" xfId="1104" xr:uid="{00000000-0005-0000-0000-000050040000}"/>
    <cellStyle name="Normal 7" xfId="1105" xr:uid="{00000000-0005-0000-0000-000051040000}"/>
    <cellStyle name="Normal 7 10" xfId="1106" xr:uid="{00000000-0005-0000-0000-000052040000}"/>
    <cellStyle name="Normal 7 11" xfId="1107" xr:uid="{00000000-0005-0000-0000-000053040000}"/>
    <cellStyle name="Normal 7 12" xfId="1108" xr:uid="{00000000-0005-0000-0000-000054040000}"/>
    <cellStyle name="Normal 7 2" xfId="1109" xr:uid="{00000000-0005-0000-0000-000055040000}"/>
    <cellStyle name="Normal 7 2 2" xfId="1110" xr:uid="{00000000-0005-0000-0000-000056040000}"/>
    <cellStyle name="Normal 7 2 3" xfId="1111" xr:uid="{00000000-0005-0000-0000-000057040000}"/>
    <cellStyle name="Normal 7 2 4" xfId="1112" xr:uid="{00000000-0005-0000-0000-000058040000}"/>
    <cellStyle name="Normal 7 2 5" xfId="1113" xr:uid="{00000000-0005-0000-0000-000059040000}"/>
    <cellStyle name="Normal 7 2 6" xfId="1114" xr:uid="{00000000-0005-0000-0000-00005A040000}"/>
    <cellStyle name="Normal 7 2 7" xfId="1115" xr:uid="{00000000-0005-0000-0000-00005B040000}"/>
    <cellStyle name="Normal 7 2 8" xfId="1116" xr:uid="{00000000-0005-0000-0000-00005C040000}"/>
    <cellStyle name="Normal 7 3" xfId="1117" xr:uid="{00000000-0005-0000-0000-00005D040000}"/>
    <cellStyle name="Normal 7 3 2" xfId="1118" xr:uid="{00000000-0005-0000-0000-00005E040000}"/>
    <cellStyle name="Normal 7 3 3" xfId="1119" xr:uid="{00000000-0005-0000-0000-00005F040000}"/>
    <cellStyle name="Normal 7 3 4" xfId="1120" xr:uid="{00000000-0005-0000-0000-000060040000}"/>
    <cellStyle name="Normal 7 3 5" xfId="1121" xr:uid="{00000000-0005-0000-0000-000061040000}"/>
    <cellStyle name="Normal 7 3 6" xfId="1122" xr:uid="{00000000-0005-0000-0000-000062040000}"/>
    <cellStyle name="Normal 7 3 7" xfId="1123" xr:uid="{00000000-0005-0000-0000-000063040000}"/>
    <cellStyle name="Normal 7 3 8" xfId="1124" xr:uid="{00000000-0005-0000-0000-000064040000}"/>
    <cellStyle name="Normal 7 4" xfId="1125" xr:uid="{00000000-0005-0000-0000-000065040000}"/>
    <cellStyle name="Normal 7 4 2" xfId="1126" xr:uid="{00000000-0005-0000-0000-000066040000}"/>
    <cellStyle name="Normal 7 4 3" xfId="1127" xr:uid="{00000000-0005-0000-0000-000067040000}"/>
    <cellStyle name="Normal 7 4 4" xfId="1128" xr:uid="{00000000-0005-0000-0000-000068040000}"/>
    <cellStyle name="Normal 7 4 5" xfId="1129" xr:uid="{00000000-0005-0000-0000-000069040000}"/>
    <cellStyle name="Normal 7 4 6" xfId="1130" xr:uid="{00000000-0005-0000-0000-00006A040000}"/>
    <cellStyle name="Normal 7 4 7" xfId="1131" xr:uid="{00000000-0005-0000-0000-00006B040000}"/>
    <cellStyle name="Normal 7 4 8" xfId="1132" xr:uid="{00000000-0005-0000-0000-00006C040000}"/>
    <cellStyle name="Normal 7 5" xfId="1133" xr:uid="{00000000-0005-0000-0000-00006D040000}"/>
    <cellStyle name="Normal 7 5 2" xfId="1134" xr:uid="{00000000-0005-0000-0000-00006E040000}"/>
    <cellStyle name="Normal 7 5 3" xfId="1135" xr:uid="{00000000-0005-0000-0000-00006F040000}"/>
    <cellStyle name="Normal 7 5 4" xfId="1136" xr:uid="{00000000-0005-0000-0000-000070040000}"/>
    <cellStyle name="Normal 7 5 5" xfId="1137" xr:uid="{00000000-0005-0000-0000-000071040000}"/>
    <cellStyle name="Normal 7 5 6" xfId="1138" xr:uid="{00000000-0005-0000-0000-000072040000}"/>
    <cellStyle name="Normal 7 5 7" xfId="1139" xr:uid="{00000000-0005-0000-0000-000073040000}"/>
    <cellStyle name="Normal 7 5 8" xfId="1140" xr:uid="{00000000-0005-0000-0000-000074040000}"/>
    <cellStyle name="Normal 7 6" xfId="1141" xr:uid="{00000000-0005-0000-0000-000075040000}"/>
    <cellStyle name="Normal 7 7" xfId="1142" xr:uid="{00000000-0005-0000-0000-000076040000}"/>
    <cellStyle name="Normal 7 8" xfId="1143" xr:uid="{00000000-0005-0000-0000-000077040000}"/>
    <cellStyle name="Normal 7 9" xfId="1144" xr:uid="{00000000-0005-0000-0000-000078040000}"/>
    <cellStyle name="Normal 8" xfId="1145" xr:uid="{00000000-0005-0000-0000-000079040000}"/>
    <cellStyle name="Normal 8 10" xfId="1146" xr:uid="{00000000-0005-0000-0000-00007A040000}"/>
    <cellStyle name="Normal 8 11" xfId="1147" xr:uid="{00000000-0005-0000-0000-00007B040000}"/>
    <cellStyle name="Normal 8 12" xfId="1148" xr:uid="{00000000-0005-0000-0000-00007C040000}"/>
    <cellStyle name="Normal 8 2" xfId="1149" xr:uid="{00000000-0005-0000-0000-00007D040000}"/>
    <cellStyle name="Normal 8 2 2" xfId="1150" xr:uid="{00000000-0005-0000-0000-00007E040000}"/>
    <cellStyle name="Normal 8 2 3" xfId="1151" xr:uid="{00000000-0005-0000-0000-00007F040000}"/>
    <cellStyle name="Normal 8 2 4" xfId="1152" xr:uid="{00000000-0005-0000-0000-000080040000}"/>
    <cellStyle name="Normal 8 2 5" xfId="1153" xr:uid="{00000000-0005-0000-0000-000081040000}"/>
    <cellStyle name="Normal 8 2 6" xfId="1154" xr:uid="{00000000-0005-0000-0000-000082040000}"/>
    <cellStyle name="Normal 8 2 7" xfId="1155" xr:uid="{00000000-0005-0000-0000-000083040000}"/>
    <cellStyle name="Normal 8 2 8" xfId="1156" xr:uid="{00000000-0005-0000-0000-000084040000}"/>
    <cellStyle name="Normal 8 3" xfId="1157" xr:uid="{00000000-0005-0000-0000-000085040000}"/>
    <cellStyle name="Normal 8 3 2" xfId="1158" xr:uid="{00000000-0005-0000-0000-000086040000}"/>
    <cellStyle name="Normal 8 3 3" xfId="1159" xr:uid="{00000000-0005-0000-0000-000087040000}"/>
    <cellStyle name="Normal 8 3 4" xfId="1160" xr:uid="{00000000-0005-0000-0000-000088040000}"/>
    <cellStyle name="Normal 8 3 5" xfId="1161" xr:uid="{00000000-0005-0000-0000-000089040000}"/>
    <cellStyle name="Normal 8 3 6" xfId="1162" xr:uid="{00000000-0005-0000-0000-00008A040000}"/>
    <cellStyle name="Normal 8 3 7" xfId="1163" xr:uid="{00000000-0005-0000-0000-00008B040000}"/>
    <cellStyle name="Normal 8 3 8" xfId="1164" xr:uid="{00000000-0005-0000-0000-00008C040000}"/>
    <cellStyle name="Normal 8 4" xfId="1165" xr:uid="{00000000-0005-0000-0000-00008D040000}"/>
    <cellStyle name="Normal 8 4 2" xfId="1166" xr:uid="{00000000-0005-0000-0000-00008E040000}"/>
    <cellStyle name="Normal 8 4 3" xfId="1167" xr:uid="{00000000-0005-0000-0000-00008F040000}"/>
    <cellStyle name="Normal 8 4 4" xfId="1168" xr:uid="{00000000-0005-0000-0000-000090040000}"/>
    <cellStyle name="Normal 8 4 5" xfId="1169" xr:uid="{00000000-0005-0000-0000-000091040000}"/>
    <cellStyle name="Normal 8 4 6" xfId="1170" xr:uid="{00000000-0005-0000-0000-000092040000}"/>
    <cellStyle name="Normal 8 4 7" xfId="1171" xr:uid="{00000000-0005-0000-0000-000093040000}"/>
    <cellStyle name="Normal 8 4 8" xfId="1172" xr:uid="{00000000-0005-0000-0000-000094040000}"/>
    <cellStyle name="Normal 8 5" xfId="1173" xr:uid="{00000000-0005-0000-0000-000095040000}"/>
    <cellStyle name="Normal 8 5 2" xfId="1174" xr:uid="{00000000-0005-0000-0000-000096040000}"/>
    <cellStyle name="Normal 8 5 3" xfId="1175" xr:uid="{00000000-0005-0000-0000-000097040000}"/>
    <cellStyle name="Normal 8 5 4" xfId="1176" xr:uid="{00000000-0005-0000-0000-000098040000}"/>
    <cellStyle name="Normal 8 5 5" xfId="1177" xr:uid="{00000000-0005-0000-0000-000099040000}"/>
    <cellStyle name="Normal 8 5 6" xfId="1178" xr:uid="{00000000-0005-0000-0000-00009A040000}"/>
    <cellStyle name="Normal 8 5 7" xfId="1179" xr:uid="{00000000-0005-0000-0000-00009B040000}"/>
    <cellStyle name="Normal 8 5 8" xfId="1180" xr:uid="{00000000-0005-0000-0000-00009C040000}"/>
    <cellStyle name="Normal 8 6" xfId="1181" xr:uid="{00000000-0005-0000-0000-00009D040000}"/>
    <cellStyle name="Normal 8 7" xfId="1182" xr:uid="{00000000-0005-0000-0000-00009E040000}"/>
    <cellStyle name="Normal 8 8" xfId="1183" xr:uid="{00000000-0005-0000-0000-00009F040000}"/>
    <cellStyle name="Normal 8 9" xfId="1184" xr:uid="{00000000-0005-0000-0000-0000A0040000}"/>
    <cellStyle name="Normal 9" xfId="1185" xr:uid="{00000000-0005-0000-0000-0000A1040000}"/>
    <cellStyle name="Normal 9 2" xfId="1186" xr:uid="{00000000-0005-0000-0000-0000A2040000}"/>
    <cellStyle name="Normal 9 3" xfId="1187" xr:uid="{00000000-0005-0000-0000-0000A3040000}"/>
    <cellStyle name="Normal 9 4" xfId="1188" xr:uid="{00000000-0005-0000-0000-0000A4040000}"/>
    <cellStyle name="Normal 9 5" xfId="1189" xr:uid="{00000000-0005-0000-0000-0000A5040000}"/>
    <cellStyle name="Normal 9 6" xfId="1190" xr:uid="{00000000-0005-0000-0000-0000A6040000}"/>
    <cellStyle name="Normal 9 7" xfId="1191" xr:uid="{00000000-0005-0000-0000-0000A7040000}"/>
    <cellStyle name="Normal 9 8" xfId="1192" xr:uid="{00000000-0005-0000-0000-0000A8040000}"/>
    <cellStyle name="Normal_SUBRES_B-NTech-BE" xfId="1193" xr:uid="{00000000-0005-0000-0000-0000A9040000}"/>
    <cellStyle name="Normale_B2020" xfId="1194" xr:uid="{00000000-0005-0000-0000-0000AA040000}"/>
    <cellStyle name="Note 2 10" xfId="1195" xr:uid="{00000000-0005-0000-0000-0000AB040000}"/>
    <cellStyle name="Note 2 11" xfId="1196" xr:uid="{00000000-0005-0000-0000-0000AC040000}"/>
    <cellStyle name="Note 2 12" xfId="1197" xr:uid="{00000000-0005-0000-0000-0000AD040000}"/>
    <cellStyle name="Note 2 13" xfId="1198" xr:uid="{00000000-0005-0000-0000-0000AE040000}"/>
    <cellStyle name="Note 2 14" xfId="1199" xr:uid="{00000000-0005-0000-0000-0000AF040000}"/>
    <cellStyle name="Note 2 15" xfId="1200" xr:uid="{00000000-0005-0000-0000-0000B0040000}"/>
    <cellStyle name="Note 2 2" xfId="1201" xr:uid="{00000000-0005-0000-0000-0000B1040000}"/>
    <cellStyle name="Note 2 3" xfId="1202" xr:uid="{00000000-0005-0000-0000-0000B2040000}"/>
    <cellStyle name="Note 2 4" xfId="1203" xr:uid="{00000000-0005-0000-0000-0000B3040000}"/>
    <cellStyle name="Note 2 5" xfId="1204" xr:uid="{00000000-0005-0000-0000-0000B4040000}"/>
    <cellStyle name="Note 2 6" xfId="1205" xr:uid="{00000000-0005-0000-0000-0000B5040000}"/>
    <cellStyle name="Note 2 7" xfId="1206" xr:uid="{00000000-0005-0000-0000-0000B6040000}"/>
    <cellStyle name="Note 2 8" xfId="1207" xr:uid="{00000000-0005-0000-0000-0000B7040000}"/>
    <cellStyle name="Note 2 9" xfId="1208" xr:uid="{00000000-0005-0000-0000-0000B8040000}"/>
    <cellStyle name="Note 3" xfId="1209" xr:uid="{00000000-0005-0000-0000-0000B9040000}"/>
    <cellStyle name="Note 4" xfId="1210" xr:uid="{00000000-0005-0000-0000-0000BA040000}"/>
    <cellStyle name="Note 5" xfId="1211" xr:uid="{00000000-0005-0000-0000-0000BB040000}"/>
    <cellStyle name="Note 6" xfId="1212" xr:uid="{00000000-0005-0000-0000-0000BC040000}"/>
    <cellStyle name="Note 7" xfId="1213" xr:uid="{00000000-0005-0000-0000-0000BD040000}"/>
    <cellStyle name="Note 8" xfId="1214" xr:uid="{00000000-0005-0000-0000-0000BE040000}"/>
    <cellStyle name="Output 2 10" xfId="1215" xr:uid="{00000000-0005-0000-0000-0000BF040000}"/>
    <cellStyle name="Output 2 2" xfId="1216" xr:uid="{00000000-0005-0000-0000-0000C0040000}"/>
    <cellStyle name="Output 2 3" xfId="1217" xr:uid="{00000000-0005-0000-0000-0000C1040000}"/>
    <cellStyle name="Output 2 4" xfId="1218" xr:uid="{00000000-0005-0000-0000-0000C2040000}"/>
    <cellStyle name="Output 2 5" xfId="1219" xr:uid="{00000000-0005-0000-0000-0000C3040000}"/>
    <cellStyle name="Output 2 6" xfId="1220" xr:uid="{00000000-0005-0000-0000-0000C4040000}"/>
    <cellStyle name="Output 2 7" xfId="1221" xr:uid="{00000000-0005-0000-0000-0000C5040000}"/>
    <cellStyle name="Output 2 8" xfId="1222" xr:uid="{00000000-0005-0000-0000-0000C6040000}"/>
    <cellStyle name="Output 2 9" xfId="1223" xr:uid="{00000000-0005-0000-0000-0000C7040000}"/>
    <cellStyle name="Output 3" xfId="1224" xr:uid="{00000000-0005-0000-0000-0000C8040000}"/>
    <cellStyle name="Percent 10" xfId="1225" xr:uid="{00000000-0005-0000-0000-0000C9040000}"/>
    <cellStyle name="Percent 10 2" xfId="1226" xr:uid="{00000000-0005-0000-0000-0000CA040000}"/>
    <cellStyle name="Percent 10 3" xfId="1227" xr:uid="{00000000-0005-0000-0000-0000CB040000}"/>
    <cellStyle name="Percent 10 4" xfId="1228" xr:uid="{00000000-0005-0000-0000-0000CC040000}"/>
    <cellStyle name="Percent 10 5" xfId="1229" xr:uid="{00000000-0005-0000-0000-0000CD040000}"/>
    <cellStyle name="Percent 10 6" xfId="1230" xr:uid="{00000000-0005-0000-0000-0000CE040000}"/>
    <cellStyle name="Percent 10 7" xfId="1231" xr:uid="{00000000-0005-0000-0000-0000CF040000}"/>
    <cellStyle name="Percent 10 8" xfId="1232" xr:uid="{00000000-0005-0000-0000-0000D0040000}"/>
    <cellStyle name="Percent 11" xfId="1233" xr:uid="{00000000-0005-0000-0000-0000D1040000}"/>
    <cellStyle name="Percent 11 2" xfId="1234" xr:uid="{00000000-0005-0000-0000-0000D2040000}"/>
    <cellStyle name="Percent 11 3" xfId="1235" xr:uid="{00000000-0005-0000-0000-0000D3040000}"/>
    <cellStyle name="Percent 11 4" xfId="1236" xr:uid="{00000000-0005-0000-0000-0000D4040000}"/>
    <cellStyle name="Percent 11 5" xfId="1237" xr:uid="{00000000-0005-0000-0000-0000D5040000}"/>
    <cellStyle name="Percent 11 6" xfId="1238" xr:uid="{00000000-0005-0000-0000-0000D6040000}"/>
    <cellStyle name="Percent 11 7" xfId="1239" xr:uid="{00000000-0005-0000-0000-0000D7040000}"/>
    <cellStyle name="Percent 11 8" xfId="1240" xr:uid="{00000000-0005-0000-0000-0000D8040000}"/>
    <cellStyle name="Percent 12" xfId="1241" xr:uid="{00000000-0005-0000-0000-0000D9040000}"/>
    <cellStyle name="Percent 12 2" xfId="1242" xr:uid="{00000000-0005-0000-0000-0000DA040000}"/>
    <cellStyle name="Percent 12 3" xfId="1243" xr:uid="{00000000-0005-0000-0000-0000DB040000}"/>
    <cellStyle name="Percent 12 4" xfId="1244" xr:uid="{00000000-0005-0000-0000-0000DC040000}"/>
    <cellStyle name="Percent 12 5" xfId="1245" xr:uid="{00000000-0005-0000-0000-0000DD040000}"/>
    <cellStyle name="Percent 12 6" xfId="1246" xr:uid="{00000000-0005-0000-0000-0000DE040000}"/>
    <cellStyle name="Percent 12 7" xfId="1247" xr:uid="{00000000-0005-0000-0000-0000DF040000}"/>
    <cellStyle name="Percent 12 8" xfId="1248" xr:uid="{00000000-0005-0000-0000-0000E0040000}"/>
    <cellStyle name="Percent 13" xfId="1249" xr:uid="{00000000-0005-0000-0000-0000E1040000}"/>
    <cellStyle name="Percent 13 2" xfId="1250" xr:uid="{00000000-0005-0000-0000-0000E2040000}"/>
    <cellStyle name="Percent 13 3" xfId="1251" xr:uid="{00000000-0005-0000-0000-0000E3040000}"/>
    <cellStyle name="Percent 13 4" xfId="1252" xr:uid="{00000000-0005-0000-0000-0000E4040000}"/>
    <cellStyle name="Percent 13 5" xfId="1253" xr:uid="{00000000-0005-0000-0000-0000E5040000}"/>
    <cellStyle name="Percent 13 6" xfId="1254" xr:uid="{00000000-0005-0000-0000-0000E6040000}"/>
    <cellStyle name="Percent 13 7" xfId="1255" xr:uid="{00000000-0005-0000-0000-0000E7040000}"/>
    <cellStyle name="Percent 13 8" xfId="1256" xr:uid="{00000000-0005-0000-0000-0000E8040000}"/>
    <cellStyle name="Percent 14" xfId="1257" xr:uid="{00000000-0005-0000-0000-0000E9040000}"/>
    <cellStyle name="Percent 14 2" xfId="1258" xr:uid="{00000000-0005-0000-0000-0000EA040000}"/>
    <cellStyle name="Percent 14 3" xfId="1259" xr:uid="{00000000-0005-0000-0000-0000EB040000}"/>
    <cellStyle name="Percent 14 4" xfId="1260" xr:uid="{00000000-0005-0000-0000-0000EC040000}"/>
    <cellStyle name="Percent 14 5" xfId="1261" xr:uid="{00000000-0005-0000-0000-0000ED040000}"/>
    <cellStyle name="Percent 14 6" xfId="1262" xr:uid="{00000000-0005-0000-0000-0000EE040000}"/>
    <cellStyle name="Percent 14 7" xfId="1263" xr:uid="{00000000-0005-0000-0000-0000EF040000}"/>
    <cellStyle name="Percent 14 8" xfId="1264" xr:uid="{00000000-0005-0000-0000-0000F0040000}"/>
    <cellStyle name="Percent 15" xfId="1265" xr:uid="{00000000-0005-0000-0000-0000F1040000}"/>
    <cellStyle name="Percent 15 10" xfId="1266" xr:uid="{00000000-0005-0000-0000-0000F2040000}"/>
    <cellStyle name="Percent 15 11" xfId="1267" xr:uid="{00000000-0005-0000-0000-0000F3040000}"/>
    <cellStyle name="Percent 15 12" xfId="1268" xr:uid="{00000000-0005-0000-0000-0000F4040000}"/>
    <cellStyle name="Percent 15 13" xfId="1269" xr:uid="{00000000-0005-0000-0000-0000F5040000}"/>
    <cellStyle name="Percent 15 14" xfId="1270" xr:uid="{00000000-0005-0000-0000-0000F6040000}"/>
    <cellStyle name="Percent 15 2" xfId="1271" xr:uid="{00000000-0005-0000-0000-0000F7040000}"/>
    <cellStyle name="Percent 15 2 2" xfId="1272" xr:uid="{00000000-0005-0000-0000-0000F8040000}"/>
    <cellStyle name="Percent 15 2 3" xfId="1273" xr:uid="{00000000-0005-0000-0000-0000F9040000}"/>
    <cellStyle name="Percent 15 2 4" xfId="1274" xr:uid="{00000000-0005-0000-0000-0000FA040000}"/>
    <cellStyle name="Percent 15 2 5" xfId="1275" xr:uid="{00000000-0005-0000-0000-0000FB040000}"/>
    <cellStyle name="Percent 15 2 6" xfId="1276" xr:uid="{00000000-0005-0000-0000-0000FC040000}"/>
    <cellStyle name="Percent 15 2 7" xfId="1277" xr:uid="{00000000-0005-0000-0000-0000FD040000}"/>
    <cellStyle name="Percent 15 3" xfId="1278" xr:uid="{00000000-0005-0000-0000-0000FE040000}"/>
    <cellStyle name="Percent 15 4" xfId="1279" xr:uid="{00000000-0005-0000-0000-0000FF040000}"/>
    <cellStyle name="Percent 15 5" xfId="1280" xr:uid="{00000000-0005-0000-0000-000000050000}"/>
    <cellStyle name="Percent 15 6" xfId="1281" xr:uid="{00000000-0005-0000-0000-000001050000}"/>
    <cellStyle name="Percent 15 7" xfId="1282" xr:uid="{00000000-0005-0000-0000-000002050000}"/>
    <cellStyle name="Percent 15 8" xfId="1283" xr:uid="{00000000-0005-0000-0000-000003050000}"/>
    <cellStyle name="Percent 15 9" xfId="1284" xr:uid="{00000000-0005-0000-0000-000004050000}"/>
    <cellStyle name="Percent 16 2" xfId="1285" xr:uid="{00000000-0005-0000-0000-000005050000}"/>
    <cellStyle name="Percent 16 3" xfId="1286" xr:uid="{00000000-0005-0000-0000-000006050000}"/>
    <cellStyle name="Percent 16 3 10" xfId="1287" xr:uid="{00000000-0005-0000-0000-000007050000}"/>
    <cellStyle name="Percent 16 3 11" xfId="1288" xr:uid="{00000000-0005-0000-0000-000008050000}"/>
    <cellStyle name="Percent 16 3 12" xfId="1289" xr:uid="{00000000-0005-0000-0000-000009050000}"/>
    <cellStyle name="Percent 16 3 13" xfId="1290" xr:uid="{00000000-0005-0000-0000-00000A050000}"/>
    <cellStyle name="Percent 16 3 14" xfId="1291" xr:uid="{00000000-0005-0000-0000-00000B050000}"/>
    <cellStyle name="Percent 16 3 15" xfId="1292" xr:uid="{00000000-0005-0000-0000-00000C050000}"/>
    <cellStyle name="Percent 16 3 16" xfId="1293" xr:uid="{00000000-0005-0000-0000-00000D050000}"/>
    <cellStyle name="Percent 16 3 17" xfId="1294" xr:uid="{00000000-0005-0000-0000-00000E050000}"/>
    <cellStyle name="Percent 16 3 2" xfId="1295" xr:uid="{00000000-0005-0000-0000-00000F050000}"/>
    <cellStyle name="Percent 16 3 3" xfId="1296" xr:uid="{00000000-0005-0000-0000-000010050000}"/>
    <cellStyle name="Percent 16 3 4" xfId="1297" xr:uid="{00000000-0005-0000-0000-000011050000}"/>
    <cellStyle name="Percent 16 3 5" xfId="1298" xr:uid="{00000000-0005-0000-0000-000012050000}"/>
    <cellStyle name="Percent 16 3 6" xfId="1299" xr:uid="{00000000-0005-0000-0000-000013050000}"/>
    <cellStyle name="Percent 16 3 7" xfId="1300" xr:uid="{00000000-0005-0000-0000-000014050000}"/>
    <cellStyle name="Percent 16 3 8" xfId="1301" xr:uid="{00000000-0005-0000-0000-000015050000}"/>
    <cellStyle name="Percent 16 3 9" xfId="1302" xr:uid="{00000000-0005-0000-0000-000016050000}"/>
    <cellStyle name="Percent 16 4" xfId="1303" xr:uid="{00000000-0005-0000-0000-000017050000}"/>
    <cellStyle name="Percent 16 4 10" xfId="1304" xr:uid="{00000000-0005-0000-0000-000018050000}"/>
    <cellStyle name="Percent 16 4 11" xfId="1305" xr:uid="{00000000-0005-0000-0000-000019050000}"/>
    <cellStyle name="Percent 16 4 12" xfId="1306" xr:uid="{00000000-0005-0000-0000-00001A050000}"/>
    <cellStyle name="Percent 16 4 13" xfId="1307" xr:uid="{00000000-0005-0000-0000-00001B050000}"/>
    <cellStyle name="Percent 16 4 14" xfId="1308" xr:uid="{00000000-0005-0000-0000-00001C050000}"/>
    <cellStyle name="Percent 16 4 15" xfId="1309" xr:uid="{00000000-0005-0000-0000-00001D050000}"/>
    <cellStyle name="Percent 16 4 16" xfId="1310" xr:uid="{00000000-0005-0000-0000-00001E050000}"/>
    <cellStyle name="Percent 16 4 17" xfId="1311" xr:uid="{00000000-0005-0000-0000-00001F050000}"/>
    <cellStyle name="Percent 16 4 2" xfId="1312" xr:uid="{00000000-0005-0000-0000-000020050000}"/>
    <cellStyle name="Percent 16 4 3" xfId="1313" xr:uid="{00000000-0005-0000-0000-000021050000}"/>
    <cellStyle name="Percent 16 4 4" xfId="1314" xr:uid="{00000000-0005-0000-0000-000022050000}"/>
    <cellStyle name="Percent 16 4 5" xfId="1315" xr:uid="{00000000-0005-0000-0000-000023050000}"/>
    <cellStyle name="Percent 16 4 6" xfId="1316" xr:uid="{00000000-0005-0000-0000-000024050000}"/>
    <cellStyle name="Percent 16 4 7" xfId="1317" xr:uid="{00000000-0005-0000-0000-000025050000}"/>
    <cellStyle name="Percent 16 4 8" xfId="1318" xr:uid="{00000000-0005-0000-0000-000026050000}"/>
    <cellStyle name="Percent 16 4 9" xfId="1319" xr:uid="{00000000-0005-0000-0000-000027050000}"/>
    <cellStyle name="Percent 16 5" xfId="1320" xr:uid="{00000000-0005-0000-0000-000028050000}"/>
    <cellStyle name="Percent 16 5 10" xfId="1321" xr:uid="{00000000-0005-0000-0000-000029050000}"/>
    <cellStyle name="Percent 16 5 11" xfId="1322" xr:uid="{00000000-0005-0000-0000-00002A050000}"/>
    <cellStyle name="Percent 16 5 12" xfId="1323" xr:uid="{00000000-0005-0000-0000-00002B050000}"/>
    <cellStyle name="Percent 16 5 13" xfId="1324" xr:uid="{00000000-0005-0000-0000-00002C050000}"/>
    <cellStyle name="Percent 16 5 14" xfId="1325" xr:uid="{00000000-0005-0000-0000-00002D050000}"/>
    <cellStyle name="Percent 16 5 15" xfId="1326" xr:uid="{00000000-0005-0000-0000-00002E050000}"/>
    <cellStyle name="Percent 16 5 16" xfId="1327" xr:uid="{00000000-0005-0000-0000-00002F050000}"/>
    <cellStyle name="Percent 16 5 17" xfId="1328" xr:uid="{00000000-0005-0000-0000-000030050000}"/>
    <cellStyle name="Percent 16 5 2" xfId="1329" xr:uid="{00000000-0005-0000-0000-000031050000}"/>
    <cellStyle name="Percent 16 5 3" xfId="1330" xr:uid="{00000000-0005-0000-0000-000032050000}"/>
    <cellStyle name="Percent 16 5 4" xfId="1331" xr:uid="{00000000-0005-0000-0000-000033050000}"/>
    <cellStyle name="Percent 16 5 5" xfId="1332" xr:uid="{00000000-0005-0000-0000-000034050000}"/>
    <cellStyle name="Percent 16 5 6" xfId="1333" xr:uid="{00000000-0005-0000-0000-000035050000}"/>
    <cellStyle name="Percent 16 5 7" xfId="1334" xr:uid="{00000000-0005-0000-0000-000036050000}"/>
    <cellStyle name="Percent 16 5 8" xfId="1335" xr:uid="{00000000-0005-0000-0000-000037050000}"/>
    <cellStyle name="Percent 16 5 9" xfId="1336" xr:uid="{00000000-0005-0000-0000-000038050000}"/>
    <cellStyle name="Percent 16 6" xfId="1337" xr:uid="{00000000-0005-0000-0000-000039050000}"/>
    <cellStyle name="Percent 16 6 10" xfId="1338" xr:uid="{00000000-0005-0000-0000-00003A050000}"/>
    <cellStyle name="Percent 16 6 11" xfId="1339" xr:uid="{00000000-0005-0000-0000-00003B050000}"/>
    <cellStyle name="Percent 16 6 12" xfId="1340" xr:uid="{00000000-0005-0000-0000-00003C050000}"/>
    <cellStyle name="Percent 16 6 13" xfId="1341" xr:uid="{00000000-0005-0000-0000-00003D050000}"/>
    <cellStyle name="Percent 16 6 14" xfId="1342" xr:uid="{00000000-0005-0000-0000-00003E050000}"/>
    <cellStyle name="Percent 16 6 15" xfId="1343" xr:uid="{00000000-0005-0000-0000-00003F050000}"/>
    <cellStyle name="Percent 16 6 16" xfId="1344" xr:uid="{00000000-0005-0000-0000-000040050000}"/>
    <cellStyle name="Percent 16 6 17" xfId="1345" xr:uid="{00000000-0005-0000-0000-000041050000}"/>
    <cellStyle name="Percent 16 6 2" xfId="1346" xr:uid="{00000000-0005-0000-0000-000042050000}"/>
    <cellStyle name="Percent 16 6 3" xfId="1347" xr:uid="{00000000-0005-0000-0000-000043050000}"/>
    <cellStyle name="Percent 16 6 4" xfId="1348" xr:uid="{00000000-0005-0000-0000-000044050000}"/>
    <cellStyle name="Percent 16 6 5" xfId="1349" xr:uid="{00000000-0005-0000-0000-000045050000}"/>
    <cellStyle name="Percent 16 6 6" xfId="1350" xr:uid="{00000000-0005-0000-0000-000046050000}"/>
    <cellStyle name="Percent 16 6 7" xfId="1351" xr:uid="{00000000-0005-0000-0000-000047050000}"/>
    <cellStyle name="Percent 16 6 8" xfId="1352" xr:uid="{00000000-0005-0000-0000-000048050000}"/>
    <cellStyle name="Percent 16 6 9" xfId="1353" xr:uid="{00000000-0005-0000-0000-000049050000}"/>
    <cellStyle name="Percent 16 7" xfId="1354" xr:uid="{00000000-0005-0000-0000-00004A050000}"/>
    <cellStyle name="Percent 16 7 10" xfId="1355" xr:uid="{00000000-0005-0000-0000-00004B050000}"/>
    <cellStyle name="Percent 16 7 11" xfId="1356" xr:uid="{00000000-0005-0000-0000-00004C050000}"/>
    <cellStyle name="Percent 16 7 12" xfId="1357" xr:uid="{00000000-0005-0000-0000-00004D050000}"/>
    <cellStyle name="Percent 16 7 13" xfId="1358" xr:uid="{00000000-0005-0000-0000-00004E050000}"/>
    <cellStyle name="Percent 16 7 14" xfId="1359" xr:uid="{00000000-0005-0000-0000-00004F050000}"/>
    <cellStyle name="Percent 16 7 15" xfId="1360" xr:uid="{00000000-0005-0000-0000-000050050000}"/>
    <cellStyle name="Percent 16 7 16" xfId="1361" xr:uid="{00000000-0005-0000-0000-000051050000}"/>
    <cellStyle name="Percent 16 7 17" xfId="1362" xr:uid="{00000000-0005-0000-0000-000052050000}"/>
    <cellStyle name="Percent 16 7 2" xfId="1363" xr:uid="{00000000-0005-0000-0000-000053050000}"/>
    <cellStyle name="Percent 16 7 3" xfId="1364" xr:uid="{00000000-0005-0000-0000-000054050000}"/>
    <cellStyle name="Percent 16 7 4" xfId="1365" xr:uid="{00000000-0005-0000-0000-000055050000}"/>
    <cellStyle name="Percent 16 7 5" xfId="1366" xr:uid="{00000000-0005-0000-0000-000056050000}"/>
    <cellStyle name="Percent 16 7 6" xfId="1367" xr:uid="{00000000-0005-0000-0000-000057050000}"/>
    <cellStyle name="Percent 16 7 7" xfId="1368" xr:uid="{00000000-0005-0000-0000-000058050000}"/>
    <cellStyle name="Percent 16 7 8" xfId="1369" xr:uid="{00000000-0005-0000-0000-000059050000}"/>
    <cellStyle name="Percent 16 7 9" xfId="1370" xr:uid="{00000000-0005-0000-0000-00005A050000}"/>
    <cellStyle name="Percent 16 8" xfId="1371" xr:uid="{00000000-0005-0000-0000-00005B050000}"/>
    <cellStyle name="Percent 16 8 10" xfId="1372" xr:uid="{00000000-0005-0000-0000-00005C050000}"/>
    <cellStyle name="Percent 16 8 11" xfId="1373" xr:uid="{00000000-0005-0000-0000-00005D050000}"/>
    <cellStyle name="Percent 16 8 12" xfId="1374" xr:uid="{00000000-0005-0000-0000-00005E050000}"/>
    <cellStyle name="Percent 16 8 13" xfId="1375" xr:uid="{00000000-0005-0000-0000-00005F050000}"/>
    <cellStyle name="Percent 16 8 14" xfId="1376" xr:uid="{00000000-0005-0000-0000-000060050000}"/>
    <cellStyle name="Percent 16 8 15" xfId="1377" xr:uid="{00000000-0005-0000-0000-000061050000}"/>
    <cellStyle name="Percent 16 8 16" xfId="1378" xr:uid="{00000000-0005-0000-0000-000062050000}"/>
    <cellStyle name="Percent 16 8 17" xfId="1379" xr:uid="{00000000-0005-0000-0000-000063050000}"/>
    <cellStyle name="Percent 16 8 2" xfId="1380" xr:uid="{00000000-0005-0000-0000-000064050000}"/>
    <cellStyle name="Percent 16 8 3" xfId="1381" xr:uid="{00000000-0005-0000-0000-000065050000}"/>
    <cellStyle name="Percent 16 8 4" xfId="1382" xr:uid="{00000000-0005-0000-0000-000066050000}"/>
    <cellStyle name="Percent 16 8 5" xfId="1383" xr:uid="{00000000-0005-0000-0000-000067050000}"/>
    <cellStyle name="Percent 16 8 6" xfId="1384" xr:uid="{00000000-0005-0000-0000-000068050000}"/>
    <cellStyle name="Percent 16 8 7" xfId="1385" xr:uid="{00000000-0005-0000-0000-000069050000}"/>
    <cellStyle name="Percent 16 8 8" xfId="1386" xr:uid="{00000000-0005-0000-0000-00006A050000}"/>
    <cellStyle name="Percent 16 8 9" xfId="1387" xr:uid="{00000000-0005-0000-0000-00006B050000}"/>
    <cellStyle name="Percent 16 9" xfId="1388" xr:uid="{00000000-0005-0000-0000-00006C050000}"/>
    <cellStyle name="Percent 16 9 10" xfId="1389" xr:uid="{00000000-0005-0000-0000-00006D050000}"/>
    <cellStyle name="Percent 16 9 11" xfId="1390" xr:uid="{00000000-0005-0000-0000-00006E050000}"/>
    <cellStyle name="Percent 16 9 12" xfId="1391" xr:uid="{00000000-0005-0000-0000-00006F050000}"/>
    <cellStyle name="Percent 16 9 13" xfId="1392" xr:uid="{00000000-0005-0000-0000-000070050000}"/>
    <cellStyle name="Percent 16 9 14" xfId="1393" xr:uid="{00000000-0005-0000-0000-000071050000}"/>
    <cellStyle name="Percent 16 9 15" xfId="1394" xr:uid="{00000000-0005-0000-0000-000072050000}"/>
    <cellStyle name="Percent 16 9 16" xfId="1395" xr:uid="{00000000-0005-0000-0000-000073050000}"/>
    <cellStyle name="Percent 16 9 17" xfId="1396" xr:uid="{00000000-0005-0000-0000-000074050000}"/>
    <cellStyle name="Percent 16 9 2" xfId="1397" xr:uid="{00000000-0005-0000-0000-000075050000}"/>
    <cellStyle name="Percent 16 9 3" xfId="1398" xr:uid="{00000000-0005-0000-0000-000076050000}"/>
    <cellStyle name="Percent 16 9 4" xfId="1399" xr:uid="{00000000-0005-0000-0000-000077050000}"/>
    <cellStyle name="Percent 16 9 5" xfId="1400" xr:uid="{00000000-0005-0000-0000-000078050000}"/>
    <cellStyle name="Percent 16 9 6" xfId="1401" xr:uid="{00000000-0005-0000-0000-000079050000}"/>
    <cellStyle name="Percent 16 9 7" xfId="1402" xr:uid="{00000000-0005-0000-0000-00007A050000}"/>
    <cellStyle name="Percent 16 9 8" xfId="1403" xr:uid="{00000000-0005-0000-0000-00007B050000}"/>
    <cellStyle name="Percent 16 9 9" xfId="1404" xr:uid="{00000000-0005-0000-0000-00007C050000}"/>
    <cellStyle name="Percent 17" xfId="1405" xr:uid="{00000000-0005-0000-0000-00007D050000}"/>
    <cellStyle name="Percent 2 10" xfId="1406" xr:uid="{00000000-0005-0000-0000-00007E050000}"/>
    <cellStyle name="Percent 2 10 2" xfId="1407" xr:uid="{00000000-0005-0000-0000-00007F050000}"/>
    <cellStyle name="Percent 2 10 3" xfId="1408" xr:uid="{00000000-0005-0000-0000-000080050000}"/>
    <cellStyle name="Percent 2 10 4" xfId="1409" xr:uid="{00000000-0005-0000-0000-000081050000}"/>
    <cellStyle name="Percent 2 10 5" xfId="1410" xr:uid="{00000000-0005-0000-0000-000082050000}"/>
    <cellStyle name="Percent 2 10 6" xfId="1411" xr:uid="{00000000-0005-0000-0000-000083050000}"/>
    <cellStyle name="Percent 2 10 7" xfId="1412" xr:uid="{00000000-0005-0000-0000-000084050000}"/>
    <cellStyle name="Percent 2 10 8" xfId="1413" xr:uid="{00000000-0005-0000-0000-000085050000}"/>
    <cellStyle name="Percent 2 11" xfId="1414" xr:uid="{00000000-0005-0000-0000-000086050000}"/>
    <cellStyle name="Percent 2 11 2" xfId="1415" xr:uid="{00000000-0005-0000-0000-000087050000}"/>
    <cellStyle name="Percent 2 11 3" xfId="1416" xr:uid="{00000000-0005-0000-0000-000088050000}"/>
    <cellStyle name="Percent 2 11 4" xfId="1417" xr:uid="{00000000-0005-0000-0000-000089050000}"/>
    <cellStyle name="Percent 2 11 5" xfId="1418" xr:uid="{00000000-0005-0000-0000-00008A050000}"/>
    <cellStyle name="Percent 2 11 6" xfId="1419" xr:uid="{00000000-0005-0000-0000-00008B050000}"/>
    <cellStyle name="Percent 2 11 7" xfId="1420" xr:uid="{00000000-0005-0000-0000-00008C050000}"/>
    <cellStyle name="Percent 2 11 8" xfId="1421" xr:uid="{00000000-0005-0000-0000-00008D050000}"/>
    <cellStyle name="Percent 2 12" xfId="1422" xr:uid="{00000000-0005-0000-0000-00008E050000}"/>
    <cellStyle name="Percent 2 13" xfId="1423" xr:uid="{00000000-0005-0000-0000-00008F050000}"/>
    <cellStyle name="Percent 2 14" xfId="1424" xr:uid="{00000000-0005-0000-0000-000090050000}"/>
    <cellStyle name="Percent 2 15" xfId="1425" xr:uid="{00000000-0005-0000-0000-000091050000}"/>
    <cellStyle name="Percent 2 16" xfId="1426" xr:uid="{00000000-0005-0000-0000-000092050000}"/>
    <cellStyle name="Percent 2 17" xfId="1427" xr:uid="{00000000-0005-0000-0000-000093050000}"/>
    <cellStyle name="Percent 2 18" xfId="1428" xr:uid="{00000000-0005-0000-0000-000094050000}"/>
    <cellStyle name="Percent 2 2" xfId="1429" xr:uid="{00000000-0005-0000-0000-000095050000}"/>
    <cellStyle name="Percent 2 2 2" xfId="1430" xr:uid="{00000000-0005-0000-0000-000096050000}"/>
    <cellStyle name="Percent 2 2 3" xfId="1431" xr:uid="{00000000-0005-0000-0000-000097050000}"/>
    <cellStyle name="Percent 2 2 4" xfId="1432" xr:uid="{00000000-0005-0000-0000-000098050000}"/>
    <cellStyle name="Percent 2 2 5" xfId="1433" xr:uid="{00000000-0005-0000-0000-000099050000}"/>
    <cellStyle name="Percent 2 2 6" xfId="1434" xr:uid="{00000000-0005-0000-0000-00009A050000}"/>
    <cellStyle name="Percent 2 2 7" xfId="1435" xr:uid="{00000000-0005-0000-0000-00009B050000}"/>
    <cellStyle name="Percent 2 2 8" xfId="1436" xr:uid="{00000000-0005-0000-0000-00009C050000}"/>
    <cellStyle name="Percent 2 3" xfId="1437" xr:uid="{00000000-0005-0000-0000-00009D050000}"/>
    <cellStyle name="Percent 2 3 2" xfId="1438" xr:uid="{00000000-0005-0000-0000-00009E050000}"/>
    <cellStyle name="Percent 2 3 3" xfId="1439" xr:uid="{00000000-0005-0000-0000-00009F050000}"/>
    <cellStyle name="Percent 2 3 4" xfId="1440" xr:uid="{00000000-0005-0000-0000-0000A0050000}"/>
    <cellStyle name="Percent 2 3 5" xfId="1441" xr:uid="{00000000-0005-0000-0000-0000A1050000}"/>
    <cellStyle name="Percent 2 3 6" xfId="1442" xr:uid="{00000000-0005-0000-0000-0000A2050000}"/>
    <cellStyle name="Percent 2 3 7" xfId="1443" xr:uid="{00000000-0005-0000-0000-0000A3050000}"/>
    <cellStyle name="Percent 2 3 8" xfId="1444" xr:uid="{00000000-0005-0000-0000-0000A4050000}"/>
    <cellStyle name="Percent 2 4" xfId="1445" xr:uid="{00000000-0005-0000-0000-0000A5050000}"/>
    <cellStyle name="Percent 2 4 2" xfId="1446" xr:uid="{00000000-0005-0000-0000-0000A6050000}"/>
    <cellStyle name="Percent 2 4 3" xfId="1447" xr:uid="{00000000-0005-0000-0000-0000A7050000}"/>
    <cellStyle name="Percent 2 4 4" xfId="1448" xr:uid="{00000000-0005-0000-0000-0000A8050000}"/>
    <cellStyle name="Percent 2 4 5" xfId="1449" xr:uid="{00000000-0005-0000-0000-0000A9050000}"/>
    <cellStyle name="Percent 2 4 6" xfId="1450" xr:uid="{00000000-0005-0000-0000-0000AA050000}"/>
    <cellStyle name="Percent 2 4 7" xfId="1451" xr:uid="{00000000-0005-0000-0000-0000AB050000}"/>
    <cellStyle name="Percent 2 4 8" xfId="1452" xr:uid="{00000000-0005-0000-0000-0000AC050000}"/>
    <cellStyle name="Percent 2 5" xfId="1453" xr:uid="{00000000-0005-0000-0000-0000AD050000}"/>
    <cellStyle name="Percent 2 5 2" xfId="1454" xr:uid="{00000000-0005-0000-0000-0000AE050000}"/>
    <cellStyle name="Percent 2 5 3" xfId="1455" xr:uid="{00000000-0005-0000-0000-0000AF050000}"/>
    <cellStyle name="Percent 2 5 4" xfId="1456" xr:uid="{00000000-0005-0000-0000-0000B0050000}"/>
    <cellStyle name="Percent 2 5 5" xfId="1457" xr:uid="{00000000-0005-0000-0000-0000B1050000}"/>
    <cellStyle name="Percent 2 5 6" xfId="1458" xr:uid="{00000000-0005-0000-0000-0000B2050000}"/>
    <cellStyle name="Percent 2 5 7" xfId="1459" xr:uid="{00000000-0005-0000-0000-0000B3050000}"/>
    <cellStyle name="Percent 2 5 8" xfId="1460" xr:uid="{00000000-0005-0000-0000-0000B4050000}"/>
    <cellStyle name="Percent 2 6" xfId="1461" xr:uid="{00000000-0005-0000-0000-0000B5050000}"/>
    <cellStyle name="Percent 2 6 2" xfId="1462" xr:uid="{00000000-0005-0000-0000-0000B6050000}"/>
    <cellStyle name="Percent 2 6 3" xfId="1463" xr:uid="{00000000-0005-0000-0000-0000B7050000}"/>
    <cellStyle name="Percent 2 6 4" xfId="1464" xr:uid="{00000000-0005-0000-0000-0000B8050000}"/>
    <cellStyle name="Percent 2 6 5" xfId="1465" xr:uid="{00000000-0005-0000-0000-0000B9050000}"/>
    <cellStyle name="Percent 2 6 6" xfId="1466" xr:uid="{00000000-0005-0000-0000-0000BA050000}"/>
    <cellStyle name="Percent 2 6 7" xfId="1467" xr:uid="{00000000-0005-0000-0000-0000BB050000}"/>
    <cellStyle name="Percent 2 6 8" xfId="1468" xr:uid="{00000000-0005-0000-0000-0000BC050000}"/>
    <cellStyle name="Percent 2 7" xfId="1469" xr:uid="{00000000-0005-0000-0000-0000BD050000}"/>
    <cellStyle name="Percent 2 7 2" xfId="1470" xr:uid="{00000000-0005-0000-0000-0000BE050000}"/>
    <cellStyle name="Percent 2 7 3" xfId="1471" xr:uid="{00000000-0005-0000-0000-0000BF050000}"/>
    <cellStyle name="Percent 2 7 4" xfId="1472" xr:uid="{00000000-0005-0000-0000-0000C0050000}"/>
    <cellStyle name="Percent 2 7 5" xfId="1473" xr:uid="{00000000-0005-0000-0000-0000C1050000}"/>
    <cellStyle name="Percent 2 7 6" xfId="1474" xr:uid="{00000000-0005-0000-0000-0000C2050000}"/>
    <cellStyle name="Percent 2 7 7" xfId="1475" xr:uid="{00000000-0005-0000-0000-0000C3050000}"/>
    <cellStyle name="Percent 2 7 8" xfId="1476" xr:uid="{00000000-0005-0000-0000-0000C4050000}"/>
    <cellStyle name="Percent 2 8" xfId="1477" xr:uid="{00000000-0005-0000-0000-0000C5050000}"/>
    <cellStyle name="Percent 2 8 2" xfId="1478" xr:uid="{00000000-0005-0000-0000-0000C6050000}"/>
    <cellStyle name="Percent 2 8 3" xfId="1479" xr:uid="{00000000-0005-0000-0000-0000C7050000}"/>
    <cellStyle name="Percent 2 8 4" xfId="1480" xr:uid="{00000000-0005-0000-0000-0000C8050000}"/>
    <cellStyle name="Percent 2 8 5" xfId="1481" xr:uid="{00000000-0005-0000-0000-0000C9050000}"/>
    <cellStyle name="Percent 2 8 6" xfId="1482" xr:uid="{00000000-0005-0000-0000-0000CA050000}"/>
    <cellStyle name="Percent 2 8 7" xfId="1483" xr:uid="{00000000-0005-0000-0000-0000CB050000}"/>
    <cellStyle name="Percent 2 8 8" xfId="1484" xr:uid="{00000000-0005-0000-0000-0000CC050000}"/>
    <cellStyle name="Percent 2 9" xfId="1485" xr:uid="{00000000-0005-0000-0000-0000CD050000}"/>
    <cellStyle name="Percent 2 9 2" xfId="1486" xr:uid="{00000000-0005-0000-0000-0000CE050000}"/>
    <cellStyle name="Percent 2 9 3" xfId="1487" xr:uid="{00000000-0005-0000-0000-0000CF050000}"/>
    <cellStyle name="Percent 2 9 4" xfId="1488" xr:uid="{00000000-0005-0000-0000-0000D0050000}"/>
    <cellStyle name="Percent 2 9 5" xfId="1489" xr:uid="{00000000-0005-0000-0000-0000D1050000}"/>
    <cellStyle name="Percent 2 9 6" xfId="1490" xr:uid="{00000000-0005-0000-0000-0000D2050000}"/>
    <cellStyle name="Percent 2 9 7" xfId="1491" xr:uid="{00000000-0005-0000-0000-0000D3050000}"/>
    <cellStyle name="Percent 2 9 8" xfId="1492" xr:uid="{00000000-0005-0000-0000-0000D4050000}"/>
    <cellStyle name="Percent 3 2" xfId="1493" xr:uid="{00000000-0005-0000-0000-0000D5050000}"/>
    <cellStyle name="Percent 3 3" xfId="1494" xr:uid="{00000000-0005-0000-0000-0000D6050000}"/>
    <cellStyle name="Percent 3 4" xfId="1495" xr:uid="{00000000-0005-0000-0000-0000D7050000}"/>
    <cellStyle name="Percent 3 5" xfId="1496" xr:uid="{00000000-0005-0000-0000-0000D8050000}"/>
    <cellStyle name="Percent 3 6" xfId="1497" xr:uid="{00000000-0005-0000-0000-0000D9050000}"/>
    <cellStyle name="Percent 3 7" xfId="1498" xr:uid="{00000000-0005-0000-0000-0000DA050000}"/>
    <cellStyle name="Percent 3 8" xfId="1499" xr:uid="{00000000-0005-0000-0000-0000DB050000}"/>
    <cellStyle name="Percent 4" xfId="1500" xr:uid="{00000000-0005-0000-0000-0000DC050000}"/>
    <cellStyle name="Percent 4 10" xfId="1501" xr:uid="{00000000-0005-0000-0000-0000DD050000}"/>
    <cellStyle name="Percent 4 11" xfId="1502" xr:uid="{00000000-0005-0000-0000-0000DE050000}"/>
    <cellStyle name="Percent 4 12" xfId="1503" xr:uid="{00000000-0005-0000-0000-0000DF050000}"/>
    <cellStyle name="Percent 4 13" xfId="1504" xr:uid="{00000000-0005-0000-0000-0000E0050000}"/>
    <cellStyle name="Percent 4 2" xfId="1505" xr:uid="{00000000-0005-0000-0000-0000E1050000}"/>
    <cellStyle name="Percent 4 2 2" xfId="1506" xr:uid="{00000000-0005-0000-0000-0000E2050000}"/>
    <cellStyle name="Percent 4 2 3" xfId="1507" xr:uid="{00000000-0005-0000-0000-0000E3050000}"/>
    <cellStyle name="Percent 4 2 4" xfId="1508" xr:uid="{00000000-0005-0000-0000-0000E4050000}"/>
    <cellStyle name="Percent 4 2 5" xfId="1509" xr:uid="{00000000-0005-0000-0000-0000E5050000}"/>
    <cellStyle name="Percent 4 2 6" xfId="1510" xr:uid="{00000000-0005-0000-0000-0000E6050000}"/>
    <cellStyle name="Percent 4 2 7" xfId="1511" xr:uid="{00000000-0005-0000-0000-0000E7050000}"/>
    <cellStyle name="Percent 4 2 8" xfId="1512" xr:uid="{00000000-0005-0000-0000-0000E8050000}"/>
    <cellStyle name="Percent 4 3" xfId="1513" xr:uid="{00000000-0005-0000-0000-0000E9050000}"/>
    <cellStyle name="Percent 4 3 2" xfId="1514" xr:uid="{00000000-0005-0000-0000-0000EA050000}"/>
    <cellStyle name="Percent 4 3 3" xfId="1515" xr:uid="{00000000-0005-0000-0000-0000EB050000}"/>
    <cellStyle name="Percent 4 3 4" xfId="1516" xr:uid="{00000000-0005-0000-0000-0000EC050000}"/>
    <cellStyle name="Percent 4 3 5" xfId="1517" xr:uid="{00000000-0005-0000-0000-0000ED050000}"/>
    <cellStyle name="Percent 4 3 6" xfId="1518" xr:uid="{00000000-0005-0000-0000-0000EE050000}"/>
    <cellStyle name="Percent 4 3 7" xfId="1519" xr:uid="{00000000-0005-0000-0000-0000EF050000}"/>
    <cellStyle name="Percent 4 3 8" xfId="1520" xr:uid="{00000000-0005-0000-0000-0000F0050000}"/>
    <cellStyle name="Percent 4 4" xfId="1521" xr:uid="{00000000-0005-0000-0000-0000F1050000}"/>
    <cellStyle name="Percent 4 4 2" xfId="1522" xr:uid="{00000000-0005-0000-0000-0000F2050000}"/>
    <cellStyle name="Percent 4 4 3" xfId="1523" xr:uid="{00000000-0005-0000-0000-0000F3050000}"/>
    <cellStyle name="Percent 4 4 4" xfId="1524" xr:uid="{00000000-0005-0000-0000-0000F4050000}"/>
    <cellStyle name="Percent 4 4 5" xfId="1525" xr:uid="{00000000-0005-0000-0000-0000F5050000}"/>
    <cellStyle name="Percent 4 4 6" xfId="1526" xr:uid="{00000000-0005-0000-0000-0000F6050000}"/>
    <cellStyle name="Percent 4 4 7" xfId="1527" xr:uid="{00000000-0005-0000-0000-0000F7050000}"/>
    <cellStyle name="Percent 4 4 8" xfId="1528" xr:uid="{00000000-0005-0000-0000-0000F8050000}"/>
    <cellStyle name="Percent 4 5" xfId="1529" xr:uid="{00000000-0005-0000-0000-0000F9050000}"/>
    <cellStyle name="Percent 4 5 2" xfId="1530" xr:uid="{00000000-0005-0000-0000-0000FA050000}"/>
    <cellStyle name="Percent 4 5 3" xfId="1531" xr:uid="{00000000-0005-0000-0000-0000FB050000}"/>
    <cellStyle name="Percent 4 5 4" xfId="1532" xr:uid="{00000000-0005-0000-0000-0000FC050000}"/>
    <cellStyle name="Percent 4 5 5" xfId="1533" xr:uid="{00000000-0005-0000-0000-0000FD050000}"/>
    <cellStyle name="Percent 4 5 6" xfId="1534" xr:uid="{00000000-0005-0000-0000-0000FE050000}"/>
    <cellStyle name="Percent 4 5 7" xfId="1535" xr:uid="{00000000-0005-0000-0000-0000FF050000}"/>
    <cellStyle name="Percent 4 5 8" xfId="1536" xr:uid="{00000000-0005-0000-0000-000000060000}"/>
    <cellStyle name="Percent 4 6" xfId="1537" xr:uid="{00000000-0005-0000-0000-000001060000}"/>
    <cellStyle name="Percent 4 6 2" xfId="1538" xr:uid="{00000000-0005-0000-0000-000002060000}"/>
    <cellStyle name="Percent 4 6 3" xfId="1539" xr:uid="{00000000-0005-0000-0000-000003060000}"/>
    <cellStyle name="Percent 4 6 4" xfId="1540" xr:uid="{00000000-0005-0000-0000-000004060000}"/>
    <cellStyle name="Percent 4 6 5" xfId="1541" xr:uid="{00000000-0005-0000-0000-000005060000}"/>
    <cellStyle name="Percent 4 6 6" xfId="1542" xr:uid="{00000000-0005-0000-0000-000006060000}"/>
    <cellStyle name="Percent 4 6 7" xfId="1543" xr:uid="{00000000-0005-0000-0000-000007060000}"/>
    <cellStyle name="Percent 4 6 8" xfId="1544" xr:uid="{00000000-0005-0000-0000-000008060000}"/>
    <cellStyle name="Percent 4 7" xfId="1545" xr:uid="{00000000-0005-0000-0000-000009060000}"/>
    <cellStyle name="Percent 4 8" xfId="1546" xr:uid="{00000000-0005-0000-0000-00000A060000}"/>
    <cellStyle name="Percent 4 9" xfId="1547" xr:uid="{00000000-0005-0000-0000-00000B060000}"/>
    <cellStyle name="Percent 5" xfId="1548" xr:uid="{00000000-0005-0000-0000-00000C060000}"/>
    <cellStyle name="Percent 5 2" xfId="1549" xr:uid="{00000000-0005-0000-0000-00000D060000}"/>
    <cellStyle name="Percent 5 3" xfId="1550" xr:uid="{00000000-0005-0000-0000-00000E060000}"/>
    <cellStyle name="Percent 5 4" xfId="1551" xr:uid="{00000000-0005-0000-0000-00000F060000}"/>
    <cellStyle name="Percent 5 5" xfId="1552" xr:uid="{00000000-0005-0000-0000-000010060000}"/>
    <cellStyle name="Percent 5 6" xfId="1553" xr:uid="{00000000-0005-0000-0000-000011060000}"/>
    <cellStyle name="Percent 5 7" xfId="1554" xr:uid="{00000000-0005-0000-0000-000012060000}"/>
    <cellStyle name="Percent 5 8" xfId="1555" xr:uid="{00000000-0005-0000-0000-000013060000}"/>
    <cellStyle name="Percent 6" xfId="1556" xr:uid="{00000000-0005-0000-0000-000014060000}"/>
    <cellStyle name="Percent 6 2" xfId="1557" xr:uid="{00000000-0005-0000-0000-000015060000}"/>
    <cellStyle name="Percent 6 3" xfId="1558" xr:uid="{00000000-0005-0000-0000-000016060000}"/>
    <cellStyle name="Percent 6 4" xfId="1559" xr:uid="{00000000-0005-0000-0000-000017060000}"/>
    <cellStyle name="Percent 6 5" xfId="1560" xr:uid="{00000000-0005-0000-0000-000018060000}"/>
    <cellStyle name="Percent 6 6" xfId="1561" xr:uid="{00000000-0005-0000-0000-000019060000}"/>
    <cellStyle name="Percent 6 7" xfId="1562" xr:uid="{00000000-0005-0000-0000-00001A060000}"/>
    <cellStyle name="Percent 6 8" xfId="1563" xr:uid="{00000000-0005-0000-0000-00001B060000}"/>
    <cellStyle name="Percent 7" xfId="1564" xr:uid="{00000000-0005-0000-0000-00001C060000}"/>
    <cellStyle name="Percent 7 2" xfId="1565" xr:uid="{00000000-0005-0000-0000-00001D060000}"/>
    <cellStyle name="Percent 7 3" xfId="1566" xr:uid="{00000000-0005-0000-0000-00001E060000}"/>
    <cellStyle name="Percent 7 4" xfId="1567" xr:uid="{00000000-0005-0000-0000-00001F060000}"/>
    <cellStyle name="Percent 7 5" xfId="1568" xr:uid="{00000000-0005-0000-0000-000020060000}"/>
    <cellStyle name="Percent 7 6" xfId="1569" xr:uid="{00000000-0005-0000-0000-000021060000}"/>
    <cellStyle name="Percent 7 7" xfId="1570" xr:uid="{00000000-0005-0000-0000-000022060000}"/>
    <cellStyle name="Percent 7 8" xfId="1571" xr:uid="{00000000-0005-0000-0000-000023060000}"/>
    <cellStyle name="Percent 8" xfId="1572" xr:uid="{00000000-0005-0000-0000-000024060000}"/>
    <cellStyle name="Percent 8 2" xfId="1573" xr:uid="{00000000-0005-0000-0000-000025060000}"/>
    <cellStyle name="Percent 8 3" xfId="1574" xr:uid="{00000000-0005-0000-0000-000026060000}"/>
    <cellStyle name="Percent 8 4" xfId="1575" xr:uid="{00000000-0005-0000-0000-000027060000}"/>
    <cellStyle name="Percent 8 5" xfId="1576" xr:uid="{00000000-0005-0000-0000-000028060000}"/>
    <cellStyle name="Percent 8 6" xfId="1577" xr:uid="{00000000-0005-0000-0000-000029060000}"/>
    <cellStyle name="Percent 8 7" xfId="1578" xr:uid="{00000000-0005-0000-0000-00002A060000}"/>
    <cellStyle name="Percent 8 8" xfId="1579" xr:uid="{00000000-0005-0000-0000-00002B060000}"/>
    <cellStyle name="Percent 9" xfId="1580" xr:uid="{00000000-0005-0000-0000-00002C060000}"/>
    <cellStyle name="Percent 9 2" xfId="1581" xr:uid="{00000000-0005-0000-0000-00002D060000}"/>
    <cellStyle name="Percent 9 3" xfId="1582" xr:uid="{00000000-0005-0000-0000-00002E060000}"/>
    <cellStyle name="Percent 9 4" xfId="1583" xr:uid="{00000000-0005-0000-0000-00002F060000}"/>
    <cellStyle name="Percent 9 5" xfId="1584" xr:uid="{00000000-0005-0000-0000-000030060000}"/>
    <cellStyle name="Percent 9 6" xfId="1585" xr:uid="{00000000-0005-0000-0000-000031060000}"/>
    <cellStyle name="Percent 9 7" xfId="1586" xr:uid="{00000000-0005-0000-0000-000032060000}"/>
    <cellStyle name="Percent 9 8" xfId="1587" xr:uid="{00000000-0005-0000-0000-000033060000}"/>
    <cellStyle name="Standard_Sce_D_Extraction" xfId="1588" xr:uid="{00000000-0005-0000-0000-000034060000}"/>
    <cellStyle name="Title 2 10" xfId="1589" xr:uid="{00000000-0005-0000-0000-000035060000}"/>
    <cellStyle name="Title 2 2" xfId="1590" xr:uid="{00000000-0005-0000-0000-000036060000}"/>
    <cellStyle name="Title 2 3" xfId="1591" xr:uid="{00000000-0005-0000-0000-000037060000}"/>
    <cellStyle name="Title 2 4" xfId="1592" xr:uid="{00000000-0005-0000-0000-000038060000}"/>
    <cellStyle name="Title 2 5" xfId="1593" xr:uid="{00000000-0005-0000-0000-000039060000}"/>
    <cellStyle name="Title 2 6" xfId="1594" xr:uid="{00000000-0005-0000-0000-00003A060000}"/>
    <cellStyle name="Title 2 7" xfId="1595" xr:uid="{00000000-0005-0000-0000-00003B060000}"/>
    <cellStyle name="Title 2 8" xfId="1596" xr:uid="{00000000-0005-0000-0000-00003C060000}"/>
    <cellStyle name="Title 2 9" xfId="1597" xr:uid="{00000000-0005-0000-0000-00003D060000}"/>
    <cellStyle name="Title 3" xfId="1598" xr:uid="{00000000-0005-0000-0000-00003E060000}"/>
    <cellStyle name="Total 2 10" xfId="1599" xr:uid="{00000000-0005-0000-0000-00003F060000}"/>
    <cellStyle name="Total 2 2" xfId="1600" xr:uid="{00000000-0005-0000-0000-000040060000}"/>
    <cellStyle name="Total 2 3" xfId="1601" xr:uid="{00000000-0005-0000-0000-000041060000}"/>
    <cellStyle name="Total 2 4" xfId="1602" xr:uid="{00000000-0005-0000-0000-000042060000}"/>
    <cellStyle name="Total 2 5" xfId="1603" xr:uid="{00000000-0005-0000-0000-000043060000}"/>
    <cellStyle name="Total 2 6" xfId="1604" xr:uid="{00000000-0005-0000-0000-000044060000}"/>
    <cellStyle name="Total 2 7" xfId="1605" xr:uid="{00000000-0005-0000-0000-000045060000}"/>
    <cellStyle name="Total 2 8" xfId="1606" xr:uid="{00000000-0005-0000-0000-000046060000}"/>
    <cellStyle name="Total 2 9" xfId="1607" xr:uid="{00000000-0005-0000-0000-000047060000}"/>
    <cellStyle name="Total 3" xfId="1608" xr:uid="{00000000-0005-0000-0000-000048060000}"/>
    <cellStyle name="Warning Text 2 10" xfId="1609" xr:uid="{00000000-0005-0000-0000-000049060000}"/>
    <cellStyle name="Warning Text 2 2" xfId="1610" xr:uid="{00000000-0005-0000-0000-00004A060000}"/>
    <cellStyle name="Warning Text 2 3" xfId="1611" xr:uid="{00000000-0005-0000-0000-00004B060000}"/>
    <cellStyle name="Warning Text 2 4" xfId="1612" xr:uid="{00000000-0005-0000-0000-00004C060000}"/>
    <cellStyle name="Warning Text 2 5" xfId="1613" xr:uid="{00000000-0005-0000-0000-00004D060000}"/>
    <cellStyle name="Warning Text 2 6" xfId="1614" xr:uid="{00000000-0005-0000-0000-00004E060000}"/>
    <cellStyle name="Warning Text 2 7" xfId="1615" xr:uid="{00000000-0005-0000-0000-00004F060000}"/>
    <cellStyle name="Warning Text 2 8" xfId="1616" xr:uid="{00000000-0005-0000-0000-000050060000}"/>
    <cellStyle name="Warning Text 2 9" xfId="1617" xr:uid="{00000000-0005-0000-0000-000051060000}"/>
    <cellStyle name="Warning Text 3" xfId="1618" xr:uid="{00000000-0005-0000-0000-000052060000}"/>
    <cellStyle name="已访问的超链接" xfId="1619" xr:uid="{00000000-0005-0000-0000-00005306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odels\JET-EUREG_ALLSECTORS_Dec16\SubRES_TMPL\SUBRES_B-OtherTec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P_Fdstk"/>
      <sheetName val="ELC"/>
      <sheetName val="SUP_GasStorage"/>
      <sheetName val="TRA_Biofuel"/>
      <sheetName val="Storage Data"/>
      <sheetName val="SUP"/>
      <sheetName val="SUP_Feedin-Subs"/>
      <sheetName val="IND_C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2">
          <cell r="L22">
            <v>164.97</v>
          </cell>
        </row>
        <row r="23">
          <cell r="L23">
            <v>26.675999999999998</v>
          </cell>
        </row>
        <row r="24">
          <cell r="L24">
            <v>13.65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120.003</v>
          </cell>
        </row>
        <row r="28">
          <cell r="L28">
            <v>764.21280000000002</v>
          </cell>
        </row>
        <row r="29">
          <cell r="L29">
            <v>39.039000000000001</v>
          </cell>
        </row>
        <row r="30">
          <cell r="L30">
            <v>0</v>
          </cell>
        </row>
        <row r="31">
          <cell r="L31">
            <v>161.46</v>
          </cell>
        </row>
        <row r="32">
          <cell r="L32">
            <v>0</v>
          </cell>
        </row>
        <row r="33">
          <cell r="L33">
            <v>477.94499999999999</v>
          </cell>
        </row>
        <row r="34">
          <cell r="L34">
            <v>0</v>
          </cell>
        </row>
        <row r="35">
          <cell r="L35">
            <v>145.08000000000001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559.06500000000005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198.042</v>
          </cell>
        </row>
        <row r="44">
          <cell r="L44">
            <v>0</v>
          </cell>
        </row>
        <row r="45">
          <cell r="L45">
            <v>61.424999999999997</v>
          </cell>
        </row>
        <row r="46">
          <cell r="L46">
            <v>5.85</v>
          </cell>
        </row>
        <row r="47">
          <cell r="L47">
            <v>105.066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107.25</v>
          </cell>
        </row>
        <row r="51">
          <cell r="L51">
            <v>168.10170000000002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EU1608"/>
  <sheetViews>
    <sheetView zoomScale="75" workbookViewId="0">
      <selection activeCell="D16" sqref="D16"/>
    </sheetView>
  </sheetViews>
  <sheetFormatPr defaultRowHeight="12.75"/>
  <cols>
    <col min="1" max="1" width="17.85546875" customWidth="1"/>
    <col min="2" max="2" width="11.85546875" customWidth="1"/>
    <col min="3" max="3" width="12" bestFit="1" customWidth="1"/>
    <col min="4" max="4" width="11.42578125" bestFit="1" customWidth="1"/>
    <col min="5" max="5" width="10" bestFit="1" customWidth="1"/>
    <col min="6" max="6" width="12" bestFit="1" customWidth="1"/>
    <col min="7" max="7" width="11.7109375" style="10" customWidth="1"/>
    <col min="8" max="8" width="8.85546875" style="11" customWidth="1"/>
    <col min="9" max="9" width="19.7109375" style="9" bestFit="1" customWidth="1"/>
    <col min="10" max="10" width="34.85546875" bestFit="1" customWidth="1"/>
    <col min="15" max="15" width="8.7109375" customWidth="1"/>
    <col min="16" max="16" width="9" customWidth="1"/>
    <col min="35" max="35" width="8.85546875" style="11" customWidth="1"/>
  </cols>
  <sheetData>
    <row r="1" spans="1:151">
      <c r="G1"/>
    </row>
    <row r="2" spans="1:151">
      <c r="A2" s="1"/>
      <c r="C2" s="1" t="s">
        <v>12</v>
      </c>
      <c r="G2"/>
      <c r="H2" s="47" t="s">
        <v>5</v>
      </c>
      <c r="I2" s="48"/>
      <c r="J2" s="48"/>
      <c r="K2" s="48"/>
      <c r="L2" s="48"/>
      <c r="M2" s="48"/>
      <c r="N2" s="48"/>
      <c r="O2" s="48"/>
      <c r="Q2" s="18" t="s">
        <v>38</v>
      </c>
      <c r="AI2"/>
    </row>
    <row r="3" spans="1:151" s="2" customFormat="1" ht="13.5" thickBot="1">
      <c r="A3" s="5" t="s">
        <v>1</v>
      </c>
      <c r="B3" s="6" t="s">
        <v>3</v>
      </c>
      <c r="C3" s="6" t="s">
        <v>4</v>
      </c>
      <c r="D3" s="6" t="s">
        <v>15</v>
      </c>
      <c r="E3" s="15" t="s">
        <v>19</v>
      </c>
      <c r="F3"/>
      <c r="G3"/>
      <c r="H3" s="49" t="s">
        <v>0</v>
      </c>
      <c r="I3" s="50" t="s">
        <v>1</v>
      </c>
      <c r="J3" s="50" t="s">
        <v>2</v>
      </c>
      <c r="K3" s="50" t="s">
        <v>6</v>
      </c>
      <c r="L3" s="50" t="s">
        <v>7</v>
      </c>
      <c r="M3" s="50" t="s">
        <v>8</v>
      </c>
      <c r="N3" s="50" t="s">
        <v>9</v>
      </c>
      <c r="O3" s="51" t="s">
        <v>10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</row>
    <row r="4" spans="1:151">
      <c r="A4" t="s">
        <v>32</v>
      </c>
      <c r="B4" t="s">
        <v>33</v>
      </c>
      <c r="C4" t="s">
        <v>34</v>
      </c>
      <c r="D4">
        <v>1</v>
      </c>
      <c r="E4">
        <v>0.01</v>
      </c>
      <c r="G4"/>
      <c r="H4" s="52" t="s">
        <v>277</v>
      </c>
      <c r="I4" s="48" t="s">
        <v>16</v>
      </c>
      <c r="J4" s="48" t="s">
        <v>17</v>
      </c>
      <c r="K4" s="48" t="s">
        <v>11</v>
      </c>
      <c r="L4" s="48" t="s">
        <v>18</v>
      </c>
      <c r="M4" s="48"/>
      <c r="N4" s="48"/>
      <c r="O4" s="48"/>
      <c r="AI4"/>
    </row>
    <row r="5" spans="1:151">
      <c r="C5" t="s">
        <v>35</v>
      </c>
      <c r="G5"/>
      <c r="H5" s="52" t="s">
        <v>277</v>
      </c>
      <c r="I5" s="48" t="s">
        <v>22</v>
      </c>
      <c r="J5" s="48" t="s">
        <v>17</v>
      </c>
      <c r="K5" s="48" t="s">
        <v>11</v>
      </c>
      <c r="L5" s="48" t="s">
        <v>18</v>
      </c>
      <c r="M5" s="48"/>
      <c r="N5" s="48"/>
      <c r="O5" s="48"/>
      <c r="AI5"/>
    </row>
    <row r="6" spans="1:151">
      <c r="C6" t="s">
        <v>41</v>
      </c>
      <c r="G6"/>
      <c r="H6" s="48" t="s">
        <v>36</v>
      </c>
      <c r="I6" s="48" t="s">
        <v>32</v>
      </c>
      <c r="J6" s="48" t="s">
        <v>37</v>
      </c>
      <c r="K6" s="48" t="s">
        <v>11</v>
      </c>
      <c r="L6" s="48" t="s">
        <v>18</v>
      </c>
      <c r="M6" s="48"/>
      <c r="N6" s="48"/>
      <c r="O6" s="48"/>
      <c r="Q6" s="19" t="s">
        <v>39</v>
      </c>
      <c r="AI6"/>
    </row>
    <row r="7" spans="1:151">
      <c r="C7" t="s">
        <v>260</v>
      </c>
      <c r="G7"/>
      <c r="H7" s="48"/>
      <c r="I7" s="48" t="s">
        <v>78</v>
      </c>
      <c r="J7" s="48" t="s">
        <v>79</v>
      </c>
      <c r="K7" s="48" t="s">
        <v>11</v>
      </c>
      <c r="L7" s="48" t="s">
        <v>18</v>
      </c>
      <c r="M7" s="48"/>
      <c r="N7" s="48"/>
      <c r="O7" s="48"/>
      <c r="Q7" t="s">
        <v>80</v>
      </c>
      <c r="AI7"/>
    </row>
    <row r="8" spans="1:151">
      <c r="G8"/>
      <c r="H8" s="54" t="s">
        <v>277</v>
      </c>
      <c r="I8" s="53" t="s">
        <v>57</v>
      </c>
      <c r="J8" s="53" t="s">
        <v>58</v>
      </c>
      <c r="K8" s="48" t="s">
        <v>11</v>
      </c>
      <c r="L8" s="48" t="s">
        <v>18</v>
      </c>
      <c r="M8" s="48"/>
      <c r="N8" s="48"/>
      <c r="O8" s="48"/>
      <c r="AI8"/>
    </row>
    <row r="9" spans="1:151" s="7" customFormat="1">
      <c r="A9" s="1"/>
      <c r="B9"/>
      <c r="C9" s="1" t="s">
        <v>12</v>
      </c>
      <c r="D9"/>
      <c r="E9"/>
      <c r="F9"/>
      <c r="G9"/>
      <c r="H9" s="54" t="s">
        <v>277</v>
      </c>
      <c r="I9" s="53" t="s">
        <v>60</v>
      </c>
      <c r="J9" s="53" t="s">
        <v>61</v>
      </c>
      <c r="K9" s="48" t="s">
        <v>11</v>
      </c>
      <c r="L9" s="48" t="s">
        <v>18</v>
      </c>
      <c r="M9" s="48"/>
      <c r="N9" s="48"/>
      <c r="O9" s="48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</row>
    <row r="10" spans="1:151" s="7" customFormat="1" ht="13.5" thickBot="1">
      <c r="A10" s="5" t="s">
        <v>1</v>
      </c>
      <c r="B10" s="6" t="s">
        <v>3</v>
      </c>
      <c r="C10" s="6" t="s">
        <v>4</v>
      </c>
      <c r="D10" s="6" t="s">
        <v>15</v>
      </c>
      <c r="E10" s="15" t="s">
        <v>19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</row>
    <row r="11" spans="1:151" s="7" customFormat="1">
      <c r="A11" t="str">
        <f>I7</f>
        <v>GENCOALCONVERTOR</v>
      </c>
      <c r="B11" t="s">
        <v>81</v>
      </c>
      <c r="C11" t="s">
        <v>82</v>
      </c>
      <c r="D11">
        <v>1</v>
      </c>
      <c r="E11">
        <v>0.01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</row>
    <row r="12" spans="1:151">
      <c r="C12" t="s">
        <v>83</v>
      </c>
      <c r="G12"/>
      <c r="H12" s="21" t="s">
        <v>277</v>
      </c>
      <c r="I12"/>
      <c r="AI12"/>
    </row>
    <row r="13" spans="1:151" ht="13.5" thickBot="1">
      <c r="G13"/>
      <c r="H13" s="16" t="s">
        <v>23</v>
      </c>
      <c r="I13" s="16" t="s">
        <v>24</v>
      </c>
      <c r="J13" s="16" t="s">
        <v>25</v>
      </c>
      <c r="K13" s="16" t="s">
        <v>26</v>
      </c>
      <c r="L13" s="17" t="s">
        <v>27</v>
      </c>
      <c r="M13" s="17" t="s">
        <v>28</v>
      </c>
      <c r="N13" s="17" t="s">
        <v>29</v>
      </c>
      <c r="O13" s="17" t="s">
        <v>30</v>
      </c>
      <c r="AI13"/>
    </row>
    <row r="14" spans="1:151">
      <c r="G14"/>
      <c r="H14" s="19" t="s">
        <v>62</v>
      </c>
      <c r="I14" s="19" t="s">
        <v>63</v>
      </c>
      <c r="J14" s="19" t="s">
        <v>64</v>
      </c>
      <c r="K14" s="19" t="s">
        <v>11</v>
      </c>
      <c r="AI14"/>
    </row>
    <row r="15" spans="1:151" s="7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</row>
    <row r="16" spans="1:151" s="7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</row>
    <row r="17" spans="1:151" s="7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</row>
    <row r="18" spans="1:151" s="7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</row>
    <row r="19" spans="1:151" s="7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</row>
    <row r="20" spans="1:151" s="7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</row>
    <row r="21" spans="1:151" s="7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</row>
    <row r="22" spans="1:151">
      <c r="G22"/>
      <c r="H22"/>
      <c r="I22"/>
      <c r="AI22"/>
    </row>
    <row r="23" spans="1:151">
      <c r="G23"/>
      <c r="H23"/>
      <c r="I23"/>
      <c r="AI23"/>
    </row>
    <row r="24" spans="1:151">
      <c r="G24"/>
      <c r="H24"/>
      <c r="I24"/>
      <c r="AI24"/>
    </row>
    <row r="25" spans="1:151">
      <c r="G25"/>
      <c r="H25"/>
      <c r="I25"/>
      <c r="AI25"/>
    </row>
    <row r="26" spans="1:151">
      <c r="G26"/>
      <c r="H26"/>
      <c r="I26"/>
      <c r="AI26"/>
    </row>
    <row r="27" spans="1:151">
      <c r="G27"/>
      <c r="H27"/>
      <c r="I27"/>
      <c r="AI27"/>
    </row>
    <row r="28" spans="1:151">
      <c r="G28"/>
      <c r="H28"/>
      <c r="I28"/>
      <c r="AI28"/>
    </row>
    <row r="29" spans="1:151">
      <c r="G29"/>
      <c r="H29"/>
      <c r="I29"/>
      <c r="AI29"/>
    </row>
    <row r="30" spans="1:151">
      <c r="G30"/>
      <c r="H30"/>
      <c r="I30"/>
      <c r="AI30"/>
    </row>
    <row r="31" spans="1:151">
      <c r="G31"/>
      <c r="H31"/>
      <c r="I31"/>
      <c r="AI31"/>
    </row>
    <row r="32" spans="1:151">
      <c r="G32"/>
      <c r="H32"/>
      <c r="I32"/>
      <c r="AI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spans="1:151">
      <c r="G49"/>
      <c r="H49"/>
      <c r="I49"/>
      <c r="AI49"/>
    </row>
    <row r="50" spans="1:151">
      <c r="G50"/>
      <c r="H50"/>
      <c r="I50"/>
      <c r="AI50"/>
    </row>
    <row r="51" spans="1:151" s="2" customForma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</row>
    <row r="52" spans="1:151">
      <c r="G52"/>
      <c r="H52"/>
      <c r="I52"/>
      <c r="AI52"/>
    </row>
    <row r="53" spans="1:151">
      <c r="G53"/>
      <c r="H53"/>
      <c r="I53"/>
      <c r="AI53"/>
    </row>
    <row r="54" spans="1:151">
      <c r="G54"/>
      <c r="H54"/>
      <c r="I54"/>
      <c r="AI54"/>
    </row>
    <row r="55" spans="1:151">
      <c r="G55"/>
      <c r="H55"/>
      <c r="I55"/>
      <c r="AI55"/>
    </row>
    <row r="56" spans="1:151">
      <c r="G56"/>
      <c r="H56"/>
      <c r="I56"/>
      <c r="AI56"/>
    </row>
    <row r="57" spans="1:151">
      <c r="G57"/>
      <c r="H57"/>
      <c r="I57"/>
      <c r="AI57"/>
    </row>
    <row r="58" spans="1:151">
      <c r="G58"/>
      <c r="H58"/>
      <c r="I58"/>
      <c r="AI58"/>
    </row>
    <row r="59" spans="1:151">
      <c r="G59"/>
      <c r="H59"/>
      <c r="I59"/>
      <c r="AI59"/>
    </row>
    <row r="60" spans="1:151">
      <c r="G60"/>
      <c r="H60"/>
      <c r="I60"/>
      <c r="AI60"/>
    </row>
    <row r="61" spans="1:151">
      <c r="G61"/>
      <c r="H61"/>
      <c r="I61"/>
      <c r="AI61"/>
    </row>
    <row r="62" spans="1:151">
      <c r="G62"/>
      <c r="H62"/>
      <c r="I62"/>
      <c r="AI62"/>
    </row>
    <row r="63" spans="1:151">
      <c r="G63"/>
      <c r="H63"/>
      <c r="I63"/>
      <c r="AI63"/>
    </row>
    <row r="64" spans="1:151">
      <c r="G64"/>
      <c r="H64"/>
      <c r="I64"/>
      <c r="AI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151">
      <c r="G129"/>
      <c r="H129"/>
      <c r="I129"/>
      <c r="AI129"/>
    </row>
    <row r="130" spans="1:151">
      <c r="G130"/>
      <c r="H130"/>
      <c r="I130"/>
      <c r="AI130"/>
    </row>
    <row r="131" spans="1:151">
      <c r="G131"/>
      <c r="H131"/>
      <c r="I131"/>
      <c r="AI131"/>
    </row>
    <row r="132" spans="1:151">
      <c r="G132"/>
      <c r="H132"/>
      <c r="I132"/>
      <c r="AI132"/>
    </row>
    <row r="133" spans="1:151">
      <c r="G133"/>
      <c r="H133"/>
      <c r="I133"/>
      <c r="AI133"/>
    </row>
    <row r="134" spans="1:151">
      <c r="G134"/>
      <c r="H134"/>
      <c r="I134"/>
      <c r="AI134"/>
    </row>
    <row r="135" spans="1:151">
      <c r="G135"/>
      <c r="H135"/>
      <c r="I135"/>
      <c r="AI135"/>
    </row>
    <row r="136" spans="1:151">
      <c r="G136"/>
      <c r="H136"/>
      <c r="I136"/>
      <c r="AI136"/>
    </row>
    <row r="137" spans="1:151">
      <c r="G137"/>
      <c r="H137"/>
      <c r="I137"/>
      <c r="AI137"/>
    </row>
    <row r="138" spans="1:151" s="2" customForma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</row>
    <row r="139" spans="1:151">
      <c r="G139"/>
      <c r="H139"/>
      <c r="I139"/>
      <c r="AI139"/>
    </row>
    <row r="140" spans="1:151">
      <c r="G140"/>
      <c r="H140"/>
      <c r="I140"/>
      <c r="AI140"/>
    </row>
    <row r="141" spans="1:151">
      <c r="G141"/>
      <c r="H141"/>
      <c r="I141"/>
      <c r="AI141"/>
    </row>
    <row r="142" spans="1:151">
      <c r="G142"/>
      <c r="H142"/>
      <c r="I142"/>
      <c r="AI142"/>
    </row>
    <row r="143" spans="1:151">
      <c r="G143"/>
      <c r="H143"/>
      <c r="I143"/>
      <c r="AI143"/>
    </row>
    <row r="144" spans="1:151">
      <c r="G144"/>
      <c r="H144"/>
      <c r="I144"/>
      <c r="AI144"/>
    </row>
    <row r="145" spans="1:151">
      <c r="G145"/>
      <c r="H145"/>
      <c r="I145"/>
      <c r="AI145"/>
    </row>
    <row r="146" spans="1:151">
      <c r="G146"/>
      <c r="H146"/>
      <c r="I146"/>
      <c r="AI146"/>
    </row>
    <row r="147" spans="1:151">
      <c r="G147"/>
      <c r="H147"/>
      <c r="I147"/>
      <c r="AI147"/>
    </row>
    <row r="148" spans="1:151" s="2" customForma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</row>
    <row r="149" spans="1:151">
      <c r="G149"/>
      <c r="H149"/>
      <c r="I149"/>
      <c r="AI149"/>
    </row>
    <row r="150" spans="1:151">
      <c r="G150"/>
      <c r="H150"/>
      <c r="I150"/>
      <c r="AI150"/>
    </row>
    <row r="151" spans="1:151">
      <c r="G151"/>
      <c r="H151"/>
      <c r="I151"/>
      <c r="AI151"/>
    </row>
    <row r="152" spans="1:151">
      <c r="G152"/>
      <c r="H152"/>
      <c r="I152"/>
      <c r="AI152"/>
    </row>
    <row r="153" spans="1:151">
      <c r="G153"/>
      <c r="H153"/>
      <c r="I153"/>
      <c r="AI153"/>
    </row>
    <row r="154" spans="1:151">
      <c r="G154"/>
      <c r="H154"/>
      <c r="I154"/>
      <c r="AI154"/>
    </row>
    <row r="155" spans="1:151">
      <c r="G155"/>
      <c r="H155"/>
      <c r="I155"/>
      <c r="AI155"/>
    </row>
    <row r="156" spans="1:151">
      <c r="G156"/>
      <c r="H156"/>
      <c r="I156"/>
      <c r="AI156"/>
    </row>
    <row r="157" spans="1:151">
      <c r="G157"/>
      <c r="H157"/>
      <c r="I157"/>
      <c r="AI157"/>
    </row>
    <row r="158" spans="1:151">
      <c r="G158"/>
      <c r="H158"/>
      <c r="I158"/>
      <c r="AI158"/>
    </row>
    <row r="159" spans="1:151">
      <c r="G159"/>
      <c r="H159"/>
      <c r="I159"/>
      <c r="AI159"/>
    </row>
    <row r="160" spans="1:151">
      <c r="G160"/>
      <c r="H160"/>
      <c r="I160"/>
      <c r="AI160"/>
    </row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spans="1:151">
      <c r="G177"/>
      <c r="H177"/>
      <c r="I177"/>
      <c r="AI177"/>
    </row>
    <row r="178" spans="1:151">
      <c r="G178"/>
      <c r="H178"/>
      <c r="I178"/>
      <c r="AI178"/>
    </row>
    <row r="179" spans="1:151">
      <c r="G179"/>
      <c r="H179"/>
      <c r="I179"/>
      <c r="AI179"/>
    </row>
    <row r="180" spans="1:151">
      <c r="G180"/>
      <c r="H180"/>
      <c r="I180"/>
      <c r="AI180"/>
    </row>
    <row r="181" spans="1:151">
      <c r="G181"/>
      <c r="H181"/>
      <c r="I181"/>
      <c r="AI181"/>
    </row>
    <row r="182" spans="1:151">
      <c r="G182"/>
      <c r="H182"/>
      <c r="I182"/>
      <c r="AI182"/>
    </row>
    <row r="183" spans="1:151">
      <c r="G183"/>
      <c r="H183"/>
      <c r="I183"/>
      <c r="AI183"/>
    </row>
    <row r="184" spans="1:151">
      <c r="G184"/>
      <c r="H184"/>
      <c r="I184"/>
      <c r="AI184"/>
    </row>
    <row r="185" spans="1:151" s="2" customForma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</row>
    <row r="186" spans="1:151" s="2" customForma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</row>
    <row r="187" spans="1:151">
      <c r="G187"/>
      <c r="H187"/>
      <c r="I187"/>
      <c r="AI187"/>
    </row>
    <row r="188" spans="1:151">
      <c r="G188"/>
      <c r="H188"/>
      <c r="I188"/>
      <c r="AI188"/>
    </row>
    <row r="189" spans="1:151">
      <c r="G189"/>
      <c r="H189"/>
      <c r="I189"/>
      <c r="AI189"/>
    </row>
    <row r="190" spans="1:151">
      <c r="G190"/>
      <c r="H190"/>
      <c r="I190"/>
      <c r="AI190"/>
    </row>
    <row r="191" spans="1:151">
      <c r="G191"/>
      <c r="H191"/>
      <c r="I191"/>
      <c r="AI191"/>
    </row>
    <row r="192" spans="1:151" s="8" customForma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</row>
    <row r="193" spans="1:151" s="8" customFormat="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</row>
    <row r="194" spans="1:151">
      <c r="G194"/>
      <c r="H194"/>
      <c r="I194"/>
      <c r="AI194"/>
    </row>
    <row r="195" spans="1:151">
      <c r="G195"/>
      <c r="H195"/>
      <c r="I195"/>
      <c r="AI195"/>
    </row>
    <row r="196" spans="1:151">
      <c r="G196"/>
      <c r="H196"/>
      <c r="I196"/>
      <c r="AI196"/>
    </row>
    <row r="197" spans="1:151">
      <c r="G197"/>
      <c r="H197"/>
      <c r="I197"/>
      <c r="AI197"/>
    </row>
    <row r="198" spans="1:151">
      <c r="G198"/>
      <c r="H198"/>
      <c r="I198"/>
      <c r="AI198"/>
    </row>
    <row r="199" spans="1:151">
      <c r="G199"/>
      <c r="H199"/>
      <c r="I199"/>
      <c r="AI199"/>
    </row>
    <row r="200" spans="1:151">
      <c r="G200"/>
      <c r="H200"/>
      <c r="I200"/>
      <c r="AI200"/>
    </row>
    <row r="201" spans="1:151">
      <c r="G201"/>
      <c r="H201"/>
      <c r="I201"/>
      <c r="AI201"/>
    </row>
    <row r="202" spans="1:151" s="7" customFormat="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</row>
    <row r="203" spans="1:151" s="7" customFormat="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</row>
    <row r="204" spans="1:151" s="7" customFormat="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</row>
    <row r="205" spans="1:151" s="7" customFormat="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</row>
    <row r="206" spans="1:151" s="7" customFormat="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</row>
    <row r="207" spans="1:151" s="7" customFormat="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</row>
    <row r="208" spans="1:151" s="8" customFormat="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</row>
    <row r="209" spans="1:151" s="8" customFormat="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</row>
    <row r="210" spans="1:151" s="8" customFormat="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</row>
    <row r="211" spans="1:151">
      <c r="G211"/>
      <c r="H211"/>
      <c r="I211"/>
      <c r="AI211"/>
    </row>
    <row r="212" spans="1:151">
      <c r="G212"/>
      <c r="H212"/>
      <c r="I212"/>
      <c r="AI212"/>
    </row>
    <row r="213" spans="1:151">
      <c r="G213"/>
      <c r="H213"/>
      <c r="I213"/>
      <c r="AI213"/>
    </row>
    <row r="214" spans="1:151">
      <c r="G214"/>
      <c r="H214"/>
      <c r="I214"/>
      <c r="AI214"/>
    </row>
    <row r="215" spans="1:151">
      <c r="G215"/>
      <c r="H215"/>
      <c r="I215"/>
      <c r="AI215"/>
    </row>
    <row r="216" spans="1:151" s="7" customForma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</row>
    <row r="217" spans="1:151" s="7" customForma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</row>
    <row r="218" spans="1:151">
      <c r="G218"/>
      <c r="H218"/>
      <c r="I218"/>
      <c r="AI218"/>
    </row>
    <row r="219" spans="1:151">
      <c r="G219"/>
      <c r="H219"/>
      <c r="I219"/>
      <c r="AI219"/>
    </row>
    <row r="220" spans="1:151" s="7" customForma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</row>
    <row r="221" spans="1:151" s="7" customForma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</row>
    <row r="222" spans="1:151">
      <c r="G222"/>
      <c r="H222"/>
      <c r="I222"/>
      <c r="AI222"/>
    </row>
    <row r="223" spans="1:151">
      <c r="G223"/>
      <c r="H223"/>
      <c r="I223"/>
      <c r="AI223"/>
    </row>
    <row r="224" spans="1:151" s="8" customForma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</row>
    <row r="225" spans="1:151">
      <c r="G225"/>
      <c r="H225"/>
      <c r="I225"/>
      <c r="AI225"/>
    </row>
    <row r="226" spans="1:151">
      <c r="G226"/>
      <c r="H226"/>
      <c r="I226"/>
      <c r="AI226"/>
    </row>
    <row r="227" spans="1:151">
      <c r="G227"/>
      <c r="H227"/>
      <c r="I227"/>
      <c r="AI227"/>
    </row>
    <row r="228" spans="1:151">
      <c r="G228"/>
      <c r="H228"/>
      <c r="I228"/>
      <c r="AI228"/>
    </row>
    <row r="229" spans="1:151">
      <c r="G229"/>
      <c r="H229"/>
      <c r="I229"/>
      <c r="AI229"/>
    </row>
    <row r="230" spans="1:151" s="7" customForma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</row>
    <row r="231" spans="1:151" s="7" customForma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</row>
    <row r="232" spans="1:151">
      <c r="G232"/>
      <c r="H232"/>
      <c r="I232"/>
      <c r="AI232"/>
    </row>
    <row r="233" spans="1:151">
      <c r="G233"/>
      <c r="H233"/>
      <c r="I233"/>
      <c r="AI233"/>
    </row>
    <row r="234" spans="1:151">
      <c r="G234"/>
      <c r="H234"/>
      <c r="I234"/>
      <c r="AI234"/>
    </row>
    <row r="235" spans="1:151">
      <c r="G235"/>
      <c r="H235"/>
      <c r="I235"/>
      <c r="AI235"/>
    </row>
    <row r="236" spans="1:151">
      <c r="G236"/>
      <c r="H236"/>
      <c r="I236"/>
      <c r="AI236"/>
    </row>
    <row r="237" spans="1:151">
      <c r="G237"/>
      <c r="H237"/>
      <c r="I237"/>
      <c r="AI237"/>
    </row>
    <row r="238" spans="1:151" s="2" customFormat="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</row>
    <row r="239" spans="1:151">
      <c r="G239"/>
      <c r="H239"/>
      <c r="I239"/>
      <c r="AI239"/>
    </row>
    <row r="240" spans="1:151">
      <c r="G240"/>
      <c r="H240"/>
      <c r="I240"/>
      <c r="AI240"/>
    </row>
    <row r="241" spans="1:151">
      <c r="G241"/>
      <c r="H241"/>
      <c r="I241"/>
      <c r="AI241"/>
    </row>
    <row r="242" spans="1:151">
      <c r="G242"/>
      <c r="H242"/>
      <c r="I242"/>
      <c r="AI242"/>
    </row>
    <row r="243" spans="1:151" s="8" customFormat="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</row>
    <row r="244" spans="1:151">
      <c r="G244"/>
      <c r="H244"/>
      <c r="I244"/>
      <c r="AI244"/>
    </row>
    <row r="245" spans="1:151">
      <c r="G245"/>
      <c r="H245"/>
      <c r="I245"/>
      <c r="AI245"/>
    </row>
    <row r="246" spans="1:151">
      <c r="G246"/>
      <c r="H246"/>
      <c r="I246"/>
      <c r="AI246"/>
    </row>
    <row r="247" spans="1:151">
      <c r="G247"/>
      <c r="H247"/>
      <c r="I247"/>
      <c r="AI247"/>
    </row>
    <row r="248" spans="1:151">
      <c r="G248"/>
      <c r="H248"/>
      <c r="I248"/>
      <c r="AI248"/>
    </row>
    <row r="249" spans="1:151">
      <c r="G249"/>
      <c r="H249"/>
      <c r="I249"/>
      <c r="AI249"/>
    </row>
    <row r="250" spans="1:151">
      <c r="G250"/>
      <c r="H250"/>
      <c r="I250"/>
      <c r="AI250"/>
    </row>
    <row r="251" spans="1:151">
      <c r="G251"/>
      <c r="H251"/>
      <c r="I251"/>
      <c r="AI251"/>
    </row>
    <row r="252" spans="1:151" s="7" customFormat="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</row>
    <row r="253" spans="1:151" s="7" customFormat="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</row>
    <row r="254" spans="1:151" s="7" customFormat="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</row>
    <row r="255" spans="1:151" s="7" customFormat="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</row>
    <row r="256" spans="1:151" s="7" customForma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</row>
    <row r="257" spans="1:151" s="7" customFormat="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</row>
    <row r="258" spans="1:151" s="8" customFormat="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</row>
    <row r="259" spans="1:151" s="8" customFormat="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</row>
    <row r="260" spans="1:151" s="8" customFormat="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</row>
    <row r="261" spans="1:151">
      <c r="G261"/>
      <c r="H261"/>
      <c r="I261"/>
      <c r="AI261"/>
    </row>
    <row r="262" spans="1:151">
      <c r="G262"/>
      <c r="H262"/>
      <c r="I262"/>
      <c r="AI262"/>
    </row>
    <row r="263" spans="1:151">
      <c r="G263"/>
      <c r="H263"/>
      <c r="I263"/>
      <c r="AI263"/>
    </row>
    <row r="264" spans="1:151">
      <c r="G264"/>
      <c r="H264"/>
      <c r="I264"/>
      <c r="AI264"/>
    </row>
    <row r="265" spans="1:151">
      <c r="G265"/>
      <c r="H265"/>
      <c r="I265"/>
      <c r="AI265"/>
    </row>
    <row r="266" spans="1:151" s="7" customFormat="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</row>
    <row r="267" spans="1:151" s="7" customFormat="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</row>
    <row r="268" spans="1:151">
      <c r="G268"/>
      <c r="H268"/>
      <c r="I268"/>
      <c r="AI268"/>
    </row>
    <row r="269" spans="1:151">
      <c r="G269"/>
      <c r="H269"/>
      <c r="I269"/>
      <c r="AI269"/>
    </row>
    <row r="270" spans="1:151" s="7" customFormat="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</row>
    <row r="271" spans="1:151" s="7" customFormat="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</row>
    <row r="272" spans="1:151">
      <c r="G272"/>
      <c r="H272"/>
      <c r="I272"/>
      <c r="AI272"/>
    </row>
    <row r="273" spans="1:151">
      <c r="G273"/>
      <c r="H273"/>
      <c r="I273"/>
      <c r="AI273"/>
    </row>
    <row r="274" spans="1:151">
      <c r="G274"/>
      <c r="H274"/>
      <c r="I274"/>
      <c r="AI274"/>
    </row>
    <row r="275" spans="1:151">
      <c r="G275"/>
      <c r="H275"/>
      <c r="I275"/>
      <c r="AI275"/>
    </row>
    <row r="276" spans="1:151">
      <c r="G276"/>
      <c r="H276"/>
      <c r="I276"/>
      <c r="AI276"/>
    </row>
    <row r="277" spans="1:151">
      <c r="G277"/>
      <c r="H277"/>
      <c r="I277"/>
      <c r="AI277"/>
    </row>
    <row r="278" spans="1:151">
      <c r="G278"/>
      <c r="H278"/>
      <c r="I278"/>
      <c r="AI278"/>
    </row>
    <row r="279" spans="1:151">
      <c r="G279"/>
      <c r="H279"/>
      <c r="I279"/>
      <c r="AI279"/>
    </row>
    <row r="280" spans="1:151" s="7" customFormat="1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</row>
    <row r="281" spans="1:151" s="7" customFormat="1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</row>
    <row r="282" spans="1:151">
      <c r="G282"/>
      <c r="H282"/>
      <c r="I282"/>
      <c r="AI282"/>
    </row>
    <row r="283" spans="1:151">
      <c r="G283"/>
      <c r="H283"/>
      <c r="I283"/>
      <c r="AI283"/>
    </row>
    <row r="284" spans="1:151">
      <c r="G284"/>
      <c r="H284"/>
      <c r="I284"/>
      <c r="AI284"/>
    </row>
    <row r="285" spans="1:151">
      <c r="G285"/>
      <c r="H285"/>
      <c r="I285"/>
      <c r="AI285"/>
    </row>
    <row r="286" spans="1:151">
      <c r="G286"/>
      <c r="H286"/>
      <c r="I286"/>
      <c r="AI286"/>
    </row>
    <row r="287" spans="1:151">
      <c r="G287"/>
      <c r="H287"/>
      <c r="I287"/>
      <c r="AI287"/>
    </row>
    <row r="288" spans="1:151" s="2" customFormat="1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</row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spans="1:151">
      <c r="G305"/>
      <c r="H305"/>
      <c r="I305"/>
      <c r="AI305"/>
    </row>
    <row r="306" spans="1:151" s="7" customFormat="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</row>
    <row r="307" spans="1:151" s="7" customFormat="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</row>
    <row r="308" spans="1:151" s="7" customFormat="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</row>
    <row r="309" spans="1:151" s="7" customFormat="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</row>
    <row r="310" spans="1:151" s="7" customFormat="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</row>
    <row r="311" spans="1:151" s="7" customFormat="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</row>
    <row r="312" spans="1:151">
      <c r="G312"/>
      <c r="H312"/>
      <c r="I312"/>
      <c r="AI312"/>
    </row>
    <row r="313" spans="1:151">
      <c r="G313"/>
      <c r="H313"/>
      <c r="I313"/>
      <c r="AI313"/>
    </row>
    <row r="314" spans="1:151">
      <c r="G314"/>
      <c r="H314"/>
      <c r="I314"/>
      <c r="AI314"/>
    </row>
    <row r="315" spans="1:151">
      <c r="G315"/>
      <c r="H315"/>
      <c r="I315"/>
      <c r="AI315"/>
    </row>
    <row r="316" spans="1:151">
      <c r="G316"/>
      <c r="H316"/>
      <c r="I316"/>
      <c r="AI316"/>
    </row>
    <row r="317" spans="1:151">
      <c r="G317"/>
      <c r="H317"/>
      <c r="I317"/>
      <c r="AI317"/>
    </row>
    <row r="318" spans="1:151">
      <c r="G318"/>
      <c r="H318"/>
      <c r="I318"/>
      <c r="AI318"/>
    </row>
    <row r="319" spans="1:151">
      <c r="G319"/>
      <c r="H319"/>
      <c r="I319"/>
      <c r="AI319"/>
    </row>
    <row r="320" spans="1:151" s="7" customFormat="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</row>
    <row r="321" spans="1:151" s="7" customFormat="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</row>
    <row r="322" spans="1:151">
      <c r="G322"/>
      <c r="H322"/>
      <c r="I322"/>
      <c r="AI322"/>
    </row>
    <row r="323" spans="1:151">
      <c r="G323"/>
      <c r="H323"/>
      <c r="I323"/>
      <c r="AI323"/>
    </row>
    <row r="324" spans="1:151" s="7" customFormat="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</row>
    <row r="325" spans="1:151" s="7" customFormat="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</row>
    <row r="326" spans="1:151">
      <c r="G326"/>
      <c r="H326"/>
      <c r="I326"/>
      <c r="AI326"/>
    </row>
    <row r="327" spans="1:151">
      <c r="G327"/>
      <c r="H327"/>
      <c r="I327"/>
      <c r="AI327"/>
    </row>
    <row r="328" spans="1:151" s="8" customFormat="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</row>
    <row r="329" spans="1:151" s="8" customFormat="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</row>
    <row r="330" spans="1:151" s="8" customFormat="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</row>
    <row r="331" spans="1:151" s="8" customFormat="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</row>
    <row r="332" spans="1:151" s="8" customFormat="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</row>
    <row r="333" spans="1:151" s="8" customFormat="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</row>
    <row r="334" spans="1:151">
      <c r="G334"/>
      <c r="H334"/>
      <c r="I334"/>
      <c r="AI334"/>
    </row>
    <row r="335" spans="1:151">
      <c r="G335"/>
      <c r="H335"/>
      <c r="I335"/>
      <c r="AI335"/>
    </row>
    <row r="336" spans="1:151">
      <c r="G336"/>
      <c r="H336"/>
      <c r="I336"/>
      <c r="AI336"/>
    </row>
    <row r="337" spans="1:151">
      <c r="G337"/>
      <c r="H337"/>
      <c r="I337"/>
      <c r="AI337"/>
    </row>
    <row r="338" spans="1:151">
      <c r="G338"/>
      <c r="H338"/>
      <c r="I338"/>
      <c r="AI338"/>
    </row>
    <row r="339" spans="1:151">
      <c r="G339"/>
      <c r="H339"/>
      <c r="I339"/>
      <c r="AI339"/>
    </row>
    <row r="340" spans="1:151" s="7" customFormat="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</row>
    <row r="341" spans="1:151" s="7" customFormat="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</row>
    <row r="342" spans="1:151">
      <c r="G342"/>
      <c r="H342"/>
      <c r="I342"/>
      <c r="AI342"/>
    </row>
    <row r="343" spans="1:151">
      <c r="G343"/>
      <c r="H343"/>
      <c r="I343"/>
      <c r="AI343"/>
    </row>
    <row r="344" spans="1:151">
      <c r="G344"/>
      <c r="H344"/>
      <c r="I344"/>
      <c r="AI344"/>
    </row>
    <row r="345" spans="1:151">
      <c r="G345"/>
      <c r="H345"/>
      <c r="I345"/>
      <c r="AI345"/>
    </row>
    <row r="346" spans="1:151">
      <c r="G346"/>
      <c r="H346"/>
      <c r="I346"/>
      <c r="AI346"/>
    </row>
    <row r="347" spans="1:151">
      <c r="G347"/>
      <c r="H347"/>
      <c r="I347"/>
      <c r="AI347"/>
    </row>
    <row r="348" spans="1:151" s="2" customFormat="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</row>
    <row r="349" spans="1:151">
      <c r="G349"/>
      <c r="H349"/>
      <c r="I349"/>
      <c r="AI349"/>
    </row>
    <row r="350" spans="1:151">
      <c r="G350"/>
      <c r="H350"/>
      <c r="I350"/>
      <c r="AI350"/>
    </row>
    <row r="351" spans="1:151">
      <c r="G351"/>
      <c r="H351"/>
      <c r="I351"/>
      <c r="AI351"/>
    </row>
    <row r="352" spans="1:151">
      <c r="G352"/>
      <c r="H352"/>
      <c r="I352"/>
      <c r="AI352"/>
    </row>
    <row r="353" spans="1:151">
      <c r="G353"/>
      <c r="H353"/>
      <c r="I353"/>
      <c r="AI353"/>
    </row>
    <row r="354" spans="1:151">
      <c r="G354"/>
      <c r="H354"/>
      <c r="I354"/>
      <c r="AI354"/>
    </row>
    <row r="355" spans="1:151">
      <c r="G355"/>
      <c r="H355"/>
      <c r="I355"/>
      <c r="AI355"/>
    </row>
    <row r="356" spans="1:151">
      <c r="G356"/>
      <c r="H356"/>
      <c r="I356"/>
      <c r="AI356"/>
    </row>
    <row r="357" spans="1:151">
      <c r="G357"/>
      <c r="H357"/>
      <c r="I357"/>
      <c r="AI357"/>
    </row>
    <row r="358" spans="1:151">
      <c r="G358"/>
      <c r="H358"/>
      <c r="I358"/>
      <c r="AI358"/>
    </row>
    <row r="359" spans="1:151">
      <c r="G359"/>
      <c r="H359"/>
      <c r="I359"/>
      <c r="AI359"/>
    </row>
    <row r="360" spans="1:151">
      <c r="G360"/>
      <c r="H360"/>
      <c r="I360"/>
      <c r="AI360"/>
    </row>
    <row r="361" spans="1:151">
      <c r="G361"/>
      <c r="H361"/>
      <c r="I361"/>
      <c r="AI361"/>
    </row>
    <row r="362" spans="1:151">
      <c r="G362"/>
      <c r="H362"/>
      <c r="I362"/>
      <c r="AI362"/>
    </row>
    <row r="363" spans="1:151">
      <c r="G363"/>
      <c r="H363"/>
      <c r="I363"/>
      <c r="AI363"/>
    </row>
    <row r="364" spans="1:151" s="7" customFormat="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</row>
    <row r="365" spans="1:151" s="7" customFormat="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</row>
    <row r="366" spans="1:151" s="7" customFormat="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</row>
    <row r="367" spans="1:151" s="7" customFormat="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</row>
    <row r="368" spans="1:151" s="7" customFormat="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</row>
    <row r="369" spans="1:151" s="7" customFormat="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</row>
    <row r="370" spans="1:151">
      <c r="G370"/>
      <c r="H370"/>
      <c r="I370"/>
      <c r="AI370"/>
    </row>
    <row r="371" spans="1:151">
      <c r="G371"/>
      <c r="H371"/>
      <c r="I371"/>
      <c r="AI371"/>
    </row>
    <row r="372" spans="1:151">
      <c r="G372"/>
      <c r="H372"/>
      <c r="I372"/>
      <c r="AI372"/>
    </row>
    <row r="373" spans="1:151">
      <c r="G373"/>
      <c r="H373"/>
      <c r="I373"/>
      <c r="AI373"/>
    </row>
    <row r="374" spans="1:151">
      <c r="G374"/>
      <c r="H374"/>
      <c r="I374"/>
      <c r="AI374"/>
    </row>
    <row r="375" spans="1:151">
      <c r="G375"/>
      <c r="H375"/>
      <c r="I375"/>
      <c r="AI375"/>
    </row>
    <row r="376" spans="1:151">
      <c r="G376"/>
      <c r="H376"/>
      <c r="I376"/>
      <c r="AI376"/>
    </row>
    <row r="377" spans="1:151">
      <c r="G377"/>
      <c r="H377"/>
      <c r="I377"/>
      <c r="AI377"/>
    </row>
    <row r="378" spans="1:151" s="7" customFormat="1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</row>
    <row r="379" spans="1:151" s="7" customFormat="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</row>
    <row r="380" spans="1:151">
      <c r="G380"/>
      <c r="H380"/>
      <c r="I380"/>
      <c r="AI380"/>
    </row>
    <row r="381" spans="1:151">
      <c r="G381"/>
      <c r="H381"/>
      <c r="I381"/>
      <c r="AI381"/>
    </row>
    <row r="382" spans="1:151" s="7" customFormat="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</row>
    <row r="383" spans="1:151" s="7" customFormat="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</row>
    <row r="384" spans="1:151">
      <c r="G384"/>
      <c r="H384"/>
      <c r="I384"/>
      <c r="AI384"/>
    </row>
    <row r="385" spans="1:151">
      <c r="G385"/>
      <c r="H385"/>
      <c r="I385"/>
      <c r="AI385"/>
    </row>
    <row r="386" spans="1:151" s="8" customFormat="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</row>
    <row r="387" spans="1:151" s="8" customFormat="1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</row>
    <row r="388" spans="1:151" s="8" customFormat="1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</row>
    <row r="389" spans="1:151" s="8" customFormat="1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</row>
    <row r="390" spans="1:151" s="8" customFormat="1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</row>
    <row r="391" spans="1:151" s="8" customForma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</row>
    <row r="392" spans="1:151">
      <c r="G392"/>
      <c r="H392"/>
      <c r="I392"/>
      <c r="AI392"/>
    </row>
    <row r="393" spans="1:151">
      <c r="G393"/>
      <c r="H393"/>
      <c r="I393"/>
      <c r="AI393"/>
    </row>
    <row r="394" spans="1:151">
      <c r="G394"/>
      <c r="H394"/>
      <c r="I394"/>
      <c r="AI394"/>
    </row>
    <row r="395" spans="1:151">
      <c r="G395"/>
      <c r="H395"/>
      <c r="I395"/>
      <c r="AI395"/>
    </row>
    <row r="396" spans="1:151">
      <c r="G396"/>
      <c r="H396"/>
      <c r="I396"/>
      <c r="AI396"/>
    </row>
    <row r="397" spans="1:151">
      <c r="G397"/>
      <c r="H397"/>
      <c r="I397"/>
      <c r="AI397"/>
    </row>
    <row r="398" spans="1:151" s="7" customFormat="1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</row>
    <row r="399" spans="1:151" s="7" customFormat="1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</row>
    <row r="400" spans="1:151">
      <c r="G400"/>
      <c r="H400"/>
      <c r="I400"/>
      <c r="AI400"/>
    </row>
    <row r="401" spans="1:151">
      <c r="G401"/>
      <c r="H401"/>
      <c r="I401"/>
      <c r="AI401"/>
    </row>
    <row r="402" spans="1:151">
      <c r="G402"/>
      <c r="H402"/>
      <c r="I402"/>
      <c r="AI402"/>
    </row>
    <row r="403" spans="1:151">
      <c r="G403"/>
      <c r="H403"/>
      <c r="I403"/>
      <c r="AI403"/>
    </row>
    <row r="404" spans="1:151">
      <c r="G404"/>
      <c r="H404"/>
      <c r="I404"/>
      <c r="AI404"/>
    </row>
    <row r="405" spans="1:151">
      <c r="G405"/>
      <c r="H405"/>
      <c r="I405"/>
      <c r="AI405"/>
    </row>
    <row r="406" spans="1:151" s="2" customFormat="1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</row>
    <row r="407" spans="1:151">
      <c r="G407"/>
      <c r="H407"/>
      <c r="I407"/>
      <c r="AI407"/>
    </row>
    <row r="408" spans="1:151">
      <c r="G408"/>
      <c r="H408"/>
      <c r="I408"/>
      <c r="AI408"/>
    </row>
    <row r="409" spans="1:151">
      <c r="G409"/>
      <c r="H409"/>
      <c r="I409"/>
      <c r="AI409"/>
    </row>
    <row r="410" spans="1:151">
      <c r="G410"/>
      <c r="H410"/>
      <c r="I410"/>
      <c r="AI410"/>
    </row>
    <row r="411" spans="1:151">
      <c r="G411"/>
      <c r="H411"/>
      <c r="I411"/>
      <c r="AI411"/>
    </row>
    <row r="412" spans="1:151">
      <c r="G412"/>
      <c r="H412"/>
      <c r="I412"/>
      <c r="AI412"/>
    </row>
    <row r="413" spans="1:151">
      <c r="G413"/>
      <c r="H413"/>
      <c r="I413"/>
      <c r="AI413"/>
    </row>
    <row r="414" spans="1:151">
      <c r="G414"/>
      <c r="H414"/>
      <c r="I414"/>
      <c r="AI414"/>
    </row>
    <row r="415" spans="1:151">
      <c r="G415"/>
      <c r="H415"/>
      <c r="I415"/>
      <c r="AI415"/>
    </row>
    <row r="416" spans="1:151">
      <c r="G416"/>
      <c r="H416"/>
      <c r="I416"/>
      <c r="AI416"/>
    </row>
    <row r="417" spans="1:151">
      <c r="G417"/>
      <c r="H417"/>
      <c r="I417"/>
      <c r="AI417"/>
    </row>
    <row r="418" spans="1:151">
      <c r="G418"/>
      <c r="H418"/>
      <c r="I418"/>
      <c r="AI418"/>
    </row>
    <row r="419" spans="1:151">
      <c r="G419"/>
      <c r="H419"/>
      <c r="I419"/>
      <c r="AI419"/>
    </row>
    <row r="420" spans="1:151">
      <c r="G420"/>
      <c r="H420"/>
      <c r="I420"/>
      <c r="AI420"/>
    </row>
    <row r="421" spans="1:151">
      <c r="G421"/>
      <c r="H421"/>
      <c r="I421"/>
      <c r="AI421"/>
    </row>
    <row r="422" spans="1:151">
      <c r="G422"/>
      <c r="H422"/>
      <c r="I422"/>
      <c r="AI422"/>
    </row>
    <row r="423" spans="1:151">
      <c r="G423"/>
      <c r="H423"/>
      <c r="I423"/>
      <c r="AI423"/>
    </row>
    <row r="424" spans="1:151">
      <c r="G424"/>
      <c r="H424"/>
      <c r="I424"/>
      <c r="AI424"/>
    </row>
    <row r="425" spans="1:151" s="7" customFormat="1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</row>
    <row r="426" spans="1:151" s="7" customFormat="1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</row>
    <row r="427" spans="1:151" s="7" customFormat="1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</row>
    <row r="428" spans="1:151" s="7" customFormat="1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</row>
    <row r="429" spans="1:151" s="7" customFormat="1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</row>
    <row r="430" spans="1:151" s="7" customFormat="1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</row>
    <row r="431" spans="1:151">
      <c r="G431"/>
      <c r="H431"/>
      <c r="I431"/>
      <c r="AI431"/>
    </row>
    <row r="432" spans="1:151">
      <c r="G432"/>
      <c r="H432"/>
      <c r="I432"/>
      <c r="AI432"/>
    </row>
    <row r="433" spans="1:151">
      <c r="G433"/>
      <c r="H433"/>
      <c r="I433"/>
      <c r="AI433"/>
    </row>
    <row r="434" spans="1:151">
      <c r="G434"/>
      <c r="H434"/>
      <c r="I434"/>
      <c r="AI434"/>
    </row>
    <row r="435" spans="1:151">
      <c r="G435"/>
      <c r="H435"/>
      <c r="I435"/>
      <c r="AI435"/>
    </row>
    <row r="436" spans="1:151">
      <c r="G436"/>
      <c r="H436"/>
      <c r="I436"/>
      <c r="AI436"/>
    </row>
    <row r="437" spans="1:151">
      <c r="G437"/>
      <c r="H437"/>
      <c r="I437"/>
      <c r="AI437"/>
    </row>
    <row r="438" spans="1:151">
      <c r="G438"/>
      <c r="H438"/>
      <c r="I438"/>
      <c r="AI438"/>
    </row>
    <row r="439" spans="1:151" s="7" customFormat="1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</row>
    <row r="440" spans="1:151" s="7" customFormat="1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</row>
    <row r="441" spans="1:151">
      <c r="G441"/>
      <c r="H441"/>
      <c r="I441"/>
      <c r="AI441"/>
    </row>
    <row r="442" spans="1:151">
      <c r="G442"/>
      <c r="H442"/>
      <c r="I442"/>
      <c r="AI442"/>
    </row>
    <row r="443" spans="1:151" s="7" customFormat="1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</row>
    <row r="444" spans="1:151" s="7" customFormat="1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</row>
    <row r="445" spans="1:151">
      <c r="G445"/>
      <c r="H445"/>
      <c r="I445"/>
      <c r="AI445"/>
    </row>
    <row r="446" spans="1:151">
      <c r="G446"/>
      <c r="H446"/>
      <c r="I446"/>
      <c r="AI446"/>
    </row>
    <row r="447" spans="1:151" s="8" customFormat="1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</row>
    <row r="448" spans="1:151" s="8" customFormat="1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</row>
    <row r="449" spans="1:151" s="8" customFormat="1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</row>
    <row r="450" spans="1:151" s="8" customFormat="1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</row>
    <row r="451" spans="1:151" s="8" customFormat="1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</row>
    <row r="452" spans="1:151" s="8" customFormat="1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</row>
    <row r="453" spans="1:151">
      <c r="G453"/>
      <c r="H453"/>
      <c r="I453"/>
      <c r="AI453"/>
    </row>
    <row r="454" spans="1:151">
      <c r="G454"/>
      <c r="H454"/>
      <c r="I454"/>
      <c r="AI454"/>
    </row>
    <row r="455" spans="1:151">
      <c r="G455"/>
      <c r="H455"/>
      <c r="I455"/>
      <c r="AI455"/>
    </row>
    <row r="456" spans="1:151">
      <c r="G456"/>
      <c r="H456"/>
      <c r="I456"/>
      <c r="AI456"/>
    </row>
    <row r="457" spans="1:151">
      <c r="G457"/>
      <c r="H457"/>
      <c r="I457"/>
      <c r="AI457"/>
    </row>
    <row r="458" spans="1:151">
      <c r="G458"/>
      <c r="H458"/>
      <c r="I458"/>
      <c r="AI458"/>
    </row>
    <row r="459" spans="1:151" s="7" customFormat="1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</row>
    <row r="460" spans="1:151" s="7" customFormat="1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</row>
    <row r="461" spans="1:151">
      <c r="G461"/>
      <c r="H461"/>
      <c r="I461"/>
      <c r="AI461"/>
    </row>
    <row r="462" spans="1:151">
      <c r="G462"/>
      <c r="H462"/>
      <c r="I462"/>
      <c r="AI462"/>
    </row>
    <row r="463" spans="1:151">
      <c r="G463"/>
      <c r="H463"/>
      <c r="I463"/>
      <c r="AI463"/>
    </row>
    <row r="464" spans="1:151">
      <c r="G464"/>
      <c r="H464"/>
      <c r="I464"/>
      <c r="AI464"/>
    </row>
    <row r="465" spans="1:151">
      <c r="G465"/>
      <c r="H465"/>
      <c r="I465"/>
      <c r="AI465"/>
    </row>
    <row r="466" spans="1:151">
      <c r="G466"/>
      <c r="H466"/>
      <c r="I466"/>
      <c r="AI466"/>
    </row>
    <row r="467" spans="1:151" s="2" customFormat="1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</row>
    <row r="468" spans="1:151">
      <c r="G468"/>
      <c r="H468"/>
      <c r="I468"/>
      <c r="AI468"/>
    </row>
    <row r="469" spans="1:151">
      <c r="G469"/>
      <c r="H469"/>
      <c r="I469"/>
      <c r="AI469"/>
    </row>
    <row r="470" spans="1:151">
      <c r="G470"/>
      <c r="H470"/>
      <c r="I470"/>
      <c r="AI470"/>
    </row>
    <row r="471" spans="1:151">
      <c r="G471"/>
      <c r="H471"/>
      <c r="I471"/>
      <c r="AI471"/>
    </row>
    <row r="472" spans="1:151">
      <c r="G472"/>
      <c r="H472"/>
      <c r="I472"/>
      <c r="AI472"/>
    </row>
    <row r="473" spans="1:151">
      <c r="G473"/>
      <c r="H473"/>
      <c r="I473"/>
      <c r="AI473"/>
    </row>
    <row r="474" spans="1:151">
      <c r="G474"/>
      <c r="H474"/>
      <c r="I474"/>
      <c r="AI474"/>
    </row>
    <row r="475" spans="1:151">
      <c r="G475"/>
      <c r="H475"/>
      <c r="I475"/>
      <c r="AI475"/>
    </row>
    <row r="476" spans="1:151">
      <c r="G476"/>
      <c r="H476"/>
      <c r="I476"/>
      <c r="AI476"/>
    </row>
    <row r="477" spans="1:151">
      <c r="G477"/>
      <c r="H477"/>
      <c r="I477"/>
      <c r="AI477"/>
    </row>
    <row r="478" spans="1:151">
      <c r="G478"/>
      <c r="H478"/>
      <c r="I478"/>
      <c r="AI478"/>
    </row>
    <row r="479" spans="1:151">
      <c r="G479"/>
      <c r="H479"/>
      <c r="I479"/>
      <c r="AI479"/>
    </row>
    <row r="480" spans="1:151">
      <c r="G480"/>
      <c r="H480"/>
      <c r="I480"/>
      <c r="AI480"/>
    </row>
    <row r="481" spans="1:151">
      <c r="G481"/>
      <c r="H481"/>
      <c r="I481"/>
      <c r="AI481"/>
    </row>
    <row r="482" spans="1:151">
      <c r="G482"/>
      <c r="H482"/>
      <c r="I482"/>
      <c r="AI482"/>
    </row>
    <row r="483" spans="1:151" s="7" customFormat="1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</row>
    <row r="484" spans="1:151" s="7" customFormat="1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</row>
    <row r="485" spans="1:151" s="7" customFormat="1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</row>
    <row r="486" spans="1:151" s="7" customFormat="1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</row>
    <row r="487" spans="1:151" s="7" customFormat="1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</row>
    <row r="488" spans="1:151" s="7" customFormat="1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</row>
    <row r="489" spans="1:151">
      <c r="G489"/>
      <c r="H489"/>
      <c r="I489"/>
      <c r="AI489"/>
    </row>
    <row r="490" spans="1:151">
      <c r="G490"/>
      <c r="H490"/>
      <c r="I490"/>
      <c r="AI490"/>
    </row>
    <row r="491" spans="1:151">
      <c r="G491"/>
      <c r="H491"/>
      <c r="I491"/>
      <c r="AI491"/>
    </row>
    <row r="492" spans="1:151">
      <c r="G492"/>
      <c r="H492"/>
      <c r="I492"/>
      <c r="AI492"/>
    </row>
    <row r="493" spans="1:151">
      <c r="G493"/>
      <c r="H493"/>
      <c r="I493"/>
      <c r="AI493"/>
    </row>
    <row r="494" spans="1:151">
      <c r="G494"/>
      <c r="H494"/>
      <c r="I494"/>
      <c r="AI494"/>
    </row>
    <row r="495" spans="1:151">
      <c r="G495"/>
      <c r="H495"/>
      <c r="I495"/>
      <c r="AI495"/>
    </row>
    <row r="496" spans="1:151">
      <c r="G496"/>
      <c r="H496"/>
      <c r="I496"/>
      <c r="AI496"/>
    </row>
    <row r="497" spans="1:151" s="7" customFormat="1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</row>
    <row r="498" spans="1:151" s="7" customFormat="1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</row>
    <row r="499" spans="1:151">
      <c r="G499"/>
      <c r="H499"/>
      <c r="I499"/>
      <c r="AI499"/>
    </row>
    <row r="500" spans="1:151">
      <c r="G500"/>
      <c r="H500"/>
      <c r="I500"/>
      <c r="AI500"/>
    </row>
    <row r="501" spans="1:151" s="7" customFormat="1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</row>
    <row r="502" spans="1:151" s="7" customFormat="1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</row>
    <row r="503" spans="1:151">
      <c r="G503"/>
      <c r="H503"/>
      <c r="I503"/>
      <c r="AI503"/>
    </row>
    <row r="504" spans="1:151">
      <c r="G504"/>
      <c r="H504"/>
      <c r="I504"/>
      <c r="AI504"/>
    </row>
    <row r="505" spans="1:151" s="8" customFormat="1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</row>
    <row r="506" spans="1:151" s="8" customFormat="1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</row>
    <row r="507" spans="1:151" s="8" customFormat="1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</row>
    <row r="508" spans="1:151" s="8" customFormat="1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</row>
    <row r="509" spans="1:151" s="8" customFormat="1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</row>
    <row r="510" spans="1:151" s="8" customFormat="1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</row>
    <row r="511" spans="1:151">
      <c r="G511"/>
      <c r="H511"/>
      <c r="I511"/>
      <c r="AI511"/>
    </row>
    <row r="512" spans="1:151">
      <c r="G512"/>
      <c r="H512"/>
      <c r="I512"/>
      <c r="AI512"/>
    </row>
    <row r="513" spans="1:151">
      <c r="G513"/>
      <c r="H513"/>
      <c r="I513"/>
      <c r="AI513"/>
    </row>
    <row r="514" spans="1:151">
      <c r="G514"/>
      <c r="H514"/>
      <c r="I514"/>
      <c r="AI514"/>
    </row>
    <row r="515" spans="1:151">
      <c r="G515"/>
      <c r="H515"/>
      <c r="I515"/>
      <c r="AI515"/>
    </row>
    <row r="516" spans="1:151">
      <c r="G516"/>
      <c r="H516"/>
      <c r="I516"/>
      <c r="AI516"/>
    </row>
    <row r="517" spans="1:151" s="7" customFormat="1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</row>
    <row r="518" spans="1:151" s="7" customFormat="1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</row>
    <row r="519" spans="1:151">
      <c r="G519"/>
      <c r="H519"/>
      <c r="I519"/>
      <c r="AI519"/>
    </row>
    <row r="520" spans="1:151">
      <c r="G520"/>
      <c r="H520"/>
      <c r="I520"/>
      <c r="AI520"/>
    </row>
    <row r="521" spans="1:151">
      <c r="G521"/>
      <c r="H521"/>
      <c r="I521"/>
      <c r="AI521"/>
    </row>
    <row r="522" spans="1:151">
      <c r="G522"/>
      <c r="H522"/>
      <c r="I522"/>
      <c r="AI522"/>
    </row>
    <row r="523" spans="1:151">
      <c r="G523"/>
      <c r="H523"/>
      <c r="I523"/>
      <c r="AI523"/>
    </row>
    <row r="524" spans="1:151">
      <c r="G524"/>
      <c r="H524"/>
      <c r="I524"/>
      <c r="AI524"/>
    </row>
    <row r="525" spans="1:151">
      <c r="G525"/>
      <c r="H525"/>
      <c r="I525"/>
      <c r="AI525"/>
    </row>
    <row r="526" spans="1:151">
      <c r="G526"/>
      <c r="H526"/>
      <c r="I526"/>
      <c r="AI526"/>
    </row>
    <row r="527" spans="1:151">
      <c r="G527"/>
      <c r="H527"/>
      <c r="I527"/>
      <c r="AI527"/>
    </row>
    <row r="528" spans="1:151" s="2" customFormat="1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</row>
    <row r="529" spans="1:151" s="2" customFormat="1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</row>
    <row r="530" spans="1:151">
      <c r="G530"/>
      <c r="H530"/>
      <c r="I530"/>
      <c r="AI530"/>
    </row>
    <row r="531" spans="1:151">
      <c r="G531"/>
      <c r="H531"/>
      <c r="I531"/>
      <c r="AI531"/>
    </row>
    <row r="532" spans="1:151">
      <c r="G532"/>
      <c r="H532"/>
      <c r="I532"/>
      <c r="AI532"/>
    </row>
    <row r="533" spans="1:151">
      <c r="G533"/>
      <c r="H533"/>
      <c r="I533"/>
      <c r="AI533"/>
    </row>
    <row r="534" spans="1:151">
      <c r="G534"/>
      <c r="H534"/>
      <c r="I534"/>
      <c r="AI534"/>
    </row>
    <row r="535" spans="1:151">
      <c r="G535"/>
      <c r="H535"/>
      <c r="I535"/>
      <c r="AI535"/>
    </row>
    <row r="536" spans="1:151">
      <c r="G536"/>
      <c r="H536"/>
      <c r="I536"/>
      <c r="AI536"/>
    </row>
    <row r="537" spans="1:151">
      <c r="G537"/>
      <c r="H537"/>
      <c r="I537"/>
      <c r="AI537"/>
    </row>
    <row r="538" spans="1:151">
      <c r="G538"/>
      <c r="H538"/>
      <c r="I538"/>
      <c r="AI538"/>
    </row>
    <row r="539" spans="1:151">
      <c r="G539"/>
      <c r="H539"/>
      <c r="I539"/>
      <c r="AI539"/>
    </row>
    <row r="540" spans="1:151">
      <c r="G540"/>
      <c r="H540"/>
      <c r="I540"/>
      <c r="AI540"/>
    </row>
    <row r="541" spans="1:151">
      <c r="G541"/>
      <c r="H541"/>
      <c r="I541"/>
      <c r="AI541"/>
    </row>
    <row r="542" spans="1:151">
      <c r="G542"/>
      <c r="H542"/>
      <c r="I542"/>
      <c r="AI542"/>
    </row>
    <row r="543" spans="1:151">
      <c r="G543"/>
      <c r="H543"/>
      <c r="I543"/>
      <c r="AI543"/>
    </row>
    <row r="544" spans="1:151">
      <c r="G544"/>
      <c r="H544"/>
      <c r="I544"/>
      <c r="AI544"/>
    </row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spans="1:151">
      <c r="G561"/>
      <c r="H561"/>
      <c r="I561"/>
      <c r="AI561"/>
    </row>
    <row r="562" spans="1:151">
      <c r="G562"/>
      <c r="H562"/>
      <c r="I562"/>
      <c r="AI562"/>
    </row>
    <row r="563" spans="1:151">
      <c r="G563"/>
      <c r="H563"/>
      <c r="I563"/>
      <c r="AI563"/>
    </row>
    <row r="564" spans="1:151">
      <c r="G564"/>
      <c r="H564"/>
      <c r="I564"/>
      <c r="AI564"/>
    </row>
    <row r="565" spans="1:151">
      <c r="G565"/>
      <c r="H565"/>
      <c r="I565"/>
      <c r="AI565"/>
    </row>
    <row r="566" spans="1:151">
      <c r="G566"/>
      <c r="H566"/>
      <c r="I566"/>
      <c r="AI566"/>
    </row>
    <row r="567" spans="1:151">
      <c r="G567"/>
      <c r="H567"/>
      <c r="I567"/>
      <c r="AI567"/>
    </row>
    <row r="568" spans="1:151">
      <c r="G568"/>
      <c r="H568"/>
      <c r="I568"/>
      <c r="AI568"/>
    </row>
    <row r="569" spans="1:151">
      <c r="G569"/>
      <c r="H569"/>
      <c r="I569"/>
      <c r="AI569"/>
    </row>
    <row r="570" spans="1:151">
      <c r="G570"/>
      <c r="H570"/>
      <c r="I570"/>
      <c r="AI570"/>
    </row>
    <row r="571" spans="1:151">
      <c r="G571"/>
      <c r="H571"/>
      <c r="I571"/>
      <c r="AI571"/>
    </row>
    <row r="572" spans="1:151">
      <c r="G572"/>
      <c r="H572"/>
      <c r="I572"/>
      <c r="AI572"/>
    </row>
    <row r="573" spans="1:151">
      <c r="G573"/>
      <c r="H573"/>
      <c r="I573"/>
      <c r="AI573"/>
    </row>
    <row r="574" spans="1:151" s="2" customFormat="1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</row>
    <row r="575" spans="1:151">
      <c r="G575"/>
      <c r="H575"/>
      <c r="I575"/>
      <c r="AI575"/>
    </row>
    <row r="576" spans="1:151">
      <c r="G576"/>
      <c r="H576"/>
      <c r="I576"/>
      <c r="AI576"/>
    </row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spans="1:151">
      <c r="G609"/>
      <c r="H609"/>
      <c r="I609"/>
      <c r="AI609"/>
    </row>
    <row r="610" spans="1:151">
      <c r="G610"/>
      <c r="H610"/>
      <c r="I610"/>
      <c r="AI610"/>
    </row>
    <row r="611" spans="1:151">
      <c r="G611"/>
      <c r="H611"/>
      <c r="I611"/>
      <c r="AI611"/>
    </row>
    <row r="612" spans="1:151">
      <c r="G612"/>
      <c r="H612"/>
      <c r="I612"/>
      <c r="AI612"/>
    </row>
    <row r="613" spans="1:151">
      <c r="G613"/>
      <c r="H613"/>
      <c r="I613"/>
      <c r="AI613"/>
    </row>
    <row r="614" spans="1:151">
      <c r="G614"/>
      <c r="H614"/>
      <c r="I614"/>
      <c r="AI614"/>
    </row>
    <row r="615" spans="1:151">
      <c r="G615"/>
      <c r="H615"/>
      <c r="I615"/>
      <c r="AI615"/>
    </row>
    <row r="616" spans="1:151">
      <c r="G616"/>
      <c r="H616"/>
      <c r="I616"/>
      <c r="AI616"/>
    </row>
    <row r="617" spans="1:151" s="2" customFormat="1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  <c r="EK617"/>
      <c r="EL617"/>
      <c r="EM617"/>
      <c r="EN617"/>
      <c r="EO617"/>
      <c r="EP617"/>
      <c r="EQ617"/>
      <c r="ER617"/>
      <c r="ES617"/>
      <c r="ET617"/>
      <c r="EU617"/>
    </row>
    <row r="618" spans="1:151">
      <c r="G618"/>
      <c r="H618"/>
      <c r="I618"/>
      <c r="AI618"/>
    </row>
    <row r="619" spans="1:151">
      <c r="G619"/>
      <c r="H619"/>
      <c r="I619"/>
      <c r="AI619"/>
    </row>
    <row r="620" spans="1:151">
      <c r="G620"/>
      <c r="H620"/>
      <c r="I620"/>
      <c r="AI620"/>
    </row>
    <row r="621" spans="1:151">
      <c r="G621"/>
      <c r="H621"/>
      <c r="I621"/>
      <c r="AI621"/>
    </row>
    <row r="622" spans="1:151">
      <c r="G622"/>
      <c r="H622"/>
      <c r="I622"/>
      <c r="AI622"/>
    </row>
    <row r="623" spans="1:151">
      <c r="G623"/>
      <c r="H623"/>
      <c r="I623"/>
      <c r="AI623"/>
    </row>
    <row r="624" spans="1:151">
      <c r="G624"/>
      <c r="H624"/>
      <c r="I624"/>
      <c r="AI624"/>
    </row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spans="1:151">
      <c r="G657"/>
      <c r="H657"/>
      <c r="I657"/>
      <c r="AI657"/>
    </row>
    <row r="658" spans="1:151">
      <c r="G658"/>
      <c r="H658"/>
      <c r="I658"/>
      <c r="AI658"/>
    </row>
    <row r="659" spans="1:151">
      <c r="G659"/>
      <c r="H659"/>
      <c r="I659"/>
      <c r="AI659"/>
    </row>
    <row r="660" spans="1:151">
      <c r="G660"/>
      <c r="H660"/>
      <c r="I660"/>
      <c r="AI660"/>
    </row>
    <row r="661" spans="1:151">
      <c r="G661"/>
      <c r="H661"/>
      <c r="I661"/>
      <c r="AI661"/>
    </row>
    <row r="662" spans="1:151" s="2" customFormat="1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  <c r="EN662"/>
      <c r="EO662"/>
      <c r="EP662"/>
      <c r="EQ662"/>
      <c r="ER662"/>
      <c r="ES662"/>
      <c r="ET662"/>
      <c r="EU662"/>
    </row>
    <row r="663" spans="1:151">
      <c r="G663"/>
      <c r="H663"/>
      <c r="I663"/>
      <c r="AI663"/>
    </row>
    <row r="664" spans="1:151">
      <c r="G664"/>
      <c r="H664"/>
      <c r="I664"/>
      <c r="AI664"/>
    </row>
    <row r="665" spans="1:151">
      <c r="G665"/>
      <c r="H665"/>
      <c r="I665"/>
      <c r="AI665"/>
    </row>
    <row r="666" spans="1:151">
      <c r="G666"/>
      <c r="H666"/>
      <c r="I666"/>
      <c r="AI666"/>
    </row>
    <row r="667" spans="1:151">
      <c r="G667"/>
      <c r="H667"/>
      <c r="I667"/>
      <c r="AI667"/>
    </row>
    <row r="668" spans="1:151">
      <c r="G668"/>
      <c r="H668"/>
      <c r="I668"/>
      <c r="AI668"/>
    </row>
    <row r="669" spans="1:151">
      <c r="G669"/>
      <c r="H669"/>
      <c r="I669"/>
      <c r="AI669"/>
    </row>
    <row r="670" spans="1:151">
      <c r="G670"/>
      <c r="H670"/>
      <c r="I670"/>
      <c r="AI670"/>
    </row>
    <row r="671" spans="1:151">
      <c r="G671"/>
      <c r="H671"/>
      <c r="I671"/>
      <c r="AI671"/>
    </row>
    <row r="672" spans="1:151">
      <c r="G672"/>
      <c r="H672"/>
      <c r="I672"/>
      <c r="AI672"/>
    </row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spans="1:151" s="2" customFormat="1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  <c r="EE705"/>
      <c r="EF705"/>
      <c r="EG705"/>
      <c r="EH705"/>
      <c r="EI705"/>
      <c r="EJ705"/>
      <c r="EK705"/>
      <c r="EL705"/>
      <c r="EM705"/>
      <c r="EN705"/>
      <c r="EO705"/>
      <c r="EP705"/>
      <c r="EQ705"/>
      <c r="ER705"/>
      <c r="ES705"/>
      <c r="ET705"/>
      <c r="EU705"/>
    </row>
    <row r="706" spans="1:151">
      <c r="G706"/>
      <c r="H706"/>
      <c r="I706"/>
      <c r="AI706"/>
    </row>
    <row r="707" spans="1:151">
      <c r="G707"/>
      <c r="H707"/>
      <c r="I707"/>
      <c r="AI707"/>
    </row>
    <row r="708" spans="1:151">
      <c r="G708"/>
      <c r="H708"/>
      <c r="I708"/>
      <c r="AI708"/>
    </row>
    <row r="709" spans="1:151">
      <c r="G709"/>
      <c r="H709"/>
      <c r="I709"/>
      <c r="AI709"/>
    </row>
    <row r="710" spans="1:151">
      <c r="G710"/>
      <c r="H710"/>
      <c r="I710"/>
      <c r="AI710"/>
    </row>
    <row r="711" spans="1:151">
      <c r="G711"/>
      <c r="H711"/>
      <c r="I711"/>
      <c r="AI711"/>
    </row>
    <row r="712" spans="1:151">
      <c r="G712"/>
      <c r="H712"/>
      <c r="I712"/>
      <c r="AI712"/>
    </row>
    <row r="713" spans="1:151">
      <c r="G713"/>
      <c r="H713"/>
      <c r="I713"/>
      <c r="AI713"/>
    </row>
    <row r="714" spans="1:151">
      <c r="G714"/>
      <c r="H714"/>
      <c r="I714"/>
      <c r="AI714"/>
    </row>
    <row r="715" spans="1:151">
      <c r="G715"/>
      <c r="H715"/>
      <c r="I715"/>
      <c r="AI715"/>
    </row>
    <row r="716" spans="1:151">
      <c r="G716"/>
      <c r="H716"/>
      <c r="I716"/>
      <c r="AI716"/>
    </row>
    <row r="717" spans="1:151">
      <c r="G717"/>
      <c r="H717"/>
      <c r="I717"/>
      <c r="AI717"/>
    </row>
    <row r="718" spans="1:151">
      <c r="G718"/>
      <c r="H718"/>
      <c r="I718"/>
      <c r="AI718"/>
    </row>
    <row r="719" spans="1:151">
      <c r="G719"/>
      <c r="H719"/>
      <c r="I719"/>
      <c r="AI719"/>
    </row>
    <row r="720" spans="1:151">
      <c r="G720"/>
      <c r="H720"/>
      <c r="I720"/>
      <c r="AI720"/>
    </row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spans="1:151">
      <c r="G737"/>
      <c r="H737"/>
      <c r="I737"/>
      <c r="AI737"/>
    </row>
    <row r="738" spans="1:151">
      <c r="G738"/>
      <c r="H738"/>
      <c r="I738"/>
      <c r="AI738"/>
    </row>
    <row r="739" spans="1:151">
      <c r="G739"/>
      <c r="H739"/>
      <c r="I739"/>
      <c r="AI739"/>
    </row>
    <row r="740" spans="1:151">
      <c r="G740"/>
      <c r="H740"/>
      <c r="I740"/>
      <c r="AI740"/>
    </row>
    <row r="741" spans="1:151">
      <c r="G741"/>
      <c r="H741"/>
      <c r="I741"/>
      <c r="AI741"/>
    </row>
    <row r="742" spans="1:151">
      <c r="G742"/>
      <c r="H742"/>
      <c r="I742"/>
      <c r="AI742"/>
    </row>
    <row r="743" spans="1:151">
      <c r="G743"/>
      <c r="H743"/>
      <c r="I743"/>
      <c r="AI743"/>
    </row>
    <row r="744" spans="1:151">
      <c r="G744"/>
      <c r="H744"/>
      <c r="I744"/>
      <c r="AI744"/>
    </row>
    <row r="745" spans="1:151">
      <c r="G745"/>
      <c r="H745"/>
      <c r="I745"/>
      <c r="AI745"/>
    </row>
    <row r="746" spans="1:151">
      <c r="G746"/>
      <c r="H746"/>
      <c r="I746"/>
      <c r="AI746"/>
    </row>
    <row r="747" spans="1:151">
      <c r="G747"/>
      <c r="H747"/>
      <c r="I747"/>
      <c r="AI747"/>
    </row>
    <row r="748" spans="1:151">
      <c r="G748"/>
      <c r="H748"/>
      <c r="I748"/>
      <c r="AI748"/>
    </row>
    <row r="749" spans="1:151">
      <c r="G749"/>
      <c r="H749"/>
      <c r="I749"/>
      <c r="AI749"/>
    </row>
    <row r="750" spans="1:151" s="2" customFormat="1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  <c r="DG750"/>
      <c r="DH750"/>
      <c r="DI750"/>
      <c r="DJ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  <c r="EE750"/>
      <c r="EF750"/>
      <c r="EG750"/>
      <c r="EH750"/>
      <c r="EI750"/>
      <c r="EJ750"/>
      <c r="EK750"/>
      <c r="EL750"/>
      <c r="EM750"/>
      <c r="EN750"/>
      <c r="EO750"/>
      <c r="EP750"/>
      <c r="EQ750"/>
      <c r="ER750"/>
      <c r="ES750"/>
      <c r="ET750"/>
      <c r="EU750"/>
    </row>
    <row r="751" spans="1:151">
      <c r="G751"/>
      <c r="H751"/>
      <c r="I751"/>
      <c r="AI751"/>
    </row>
    <row r="752" spans="1:151">
      <c r="G752"/>
      <c r="H752"/>
      <c r="I752"/>
      <c r="AI752"/>
    </row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spans="1:151">
      <c r="G785"/>
      <c r="H785"/>
      <c r="I785"/>
      <c r="AI785"/>
    </row>
    <row r="786" spans="1:151">
      <c r="G786"/>
      <c r="H786"/>
      <c r="I786"/>
      <c r="AI786"/>
    </row>
    <row r="787" spans="1:151">
      <c r="G787"/>
      <c r="H787"/>
      <c r="I787"/>
      <c r="AI787"/>
    </row>
    <row r="788" spans="1:151">
      <c r="G788"/>
      <c r="H788"/>
      <c r="I788"/>
      <c r="AI788"/>
    </row>
    <row r="789" spans="1:151">
      <c r="G789"/>
      <c r="H789"/>
      <c r="I789"/>
      <c r="AI789"/>
    </row>
    <row r="790" spans="1:151">
      <c r="G790"/>
      <c r="H790"/>
      <c r="I790"/>
      <c r="AI790"/>
    </row>
    <row r="791" spans="1:151">
      <c r="G791"/>
      <c r="H791"/>
      <c r="I791"/>
      <c r="AI791"/>
    </row>
    <row r="792" spans="1:151">
      <c r="G792"/>
      <c r="H792"/>
      <c r="I792"/>
      <c r="AI792"/>
    </row>
    <row r="793" spans="1:151">
      <c r="G793"/>
      <c r="H793"/>
      <c r="I793"/>
      <c r="AI793"/>
    </row>
    <row r="794" spans="1:151">
      <c r="G794"/>
      <c r="H794"/>
      <c r="I794"/>
      <c r="AI794"/>
    </row>
    <row r="795" spans="1:151" s="2" customFormat="1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  <c r="DG795"/>
      <c r="DH795"/>
      <c r="DI795"/>
      <c r="DJ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  <c r="EE795"/>
      <c r="EF795"/>
      <c r="EG795"/>
      <c r="EH795"/>
      <c r="EI795"/>
      <c r="EJ795"/>
      <c r="EK795"/>
      <c r="EL795"/>
      <c r="EM795"/>
      <c r="EN795"/>
      <c r="EO795"/>
      <c r="EP795"/>
      <c r="EQ795"/>
      <c r="ER795"/>
      <c r="ES795"/>
      <c r="ET795"/>
      <c r="EU795"/>
    </row>
    <row r="796" spans="1:151" s="2" customFormat="1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  <c r="DG796"/>
      <c r="DH796"/>
      <c r="DI796"/>
      <c r="DJ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  <c r="EE796"/>
      <c r="EF796"/>
      <c r="EG796"/>
      <c r="EH796"/>
      <c r="EI796"/>
      <c r="EJ796"/>
      <c r="EK796"/>
      <c r="EL796"/>
      <c r="EM796"/>
      <c r="EN796"/>
      <c r="EO796"/>
      <c r="EP796"/>
      <c r="EQ796"/>
      <c r="ER796"/>
      <c r="ES796"/>
      <c r="ET796"/>
      <c r="EU796"/>
    </row>
    <row r="797" spans="1:151">
      <c r="G797"/>
      <c r="H797"/>
      <c r="I797"/>
      <c r="AI797"/>
    </row>
    <row r="798" spans="1:151">
      <c r="G798"/>
      <c r="H798"/>
      <c r="I798"/>
      <c r="AI798"/>
    </row>
    <row r="799" spans="1:151">
      <c r="G799"/>
      <c r="H799"/>
      <c r="I799"/>
      <c r="AI799"/>
    </row>
    <row r="800" spans="1:151">
      <c r="G800"/>
      <c r="H800"/>
      <c r="I800"/>
      <c r="AI800"/>
    </row>
    <row r="801" spans="1:151">
      <c r="G801"/>
      <c r="H801"/>
      <c r="I801"/>
      <c r="AI801"/>
    </row>
    <row r="802" spans="1:151">
      <c r="G802"/>
      <c r="H802"/>
      <c r="I802"/>
      <c r="AI802"/>
    </row>
    <row r="803" spans="1:151">
      <c r="G803"/>
      <c r="H803"/>
      <c r="I803"/>
      <c r="AI803"/>
    </row>
    <row r="804" spans="1:151">
      <c r="G804"/>
      <c r="H804"/>
      <c r="I804"/>
      <c r="AI804"/>
    </row>
    <row r="805" spans="1:151">
      <c r="G805"/>
      <c r="H805"/>
      <c r="I805"/>
      <c r="AI805"/>
    </row>
    <row r="806" spans="1:151">
      <c r="G806"/>
      <c r="H806"/>
      <c r="I806"/>
      <c r="AI806"/>
    </row>
    <row r="807" spans="1:151">
      <c r="G807"/>
      <c r="H807"/>
      <c r="I807"/>
      <c r="AI807"/>
    </row>
    <row r="808" spans="1:151">
      <c r="G808"/>
      <c r="H808"/>
      <c r="I808"/>
      <c r="AI808"/>
    </row>
    <row r="809" spans="1:151">
      <c r="G809"/>
      <c r="H809"/>
      <c r="I809"/>
      <c r="AI809"/>
    </row>
    <row r="810" spans="1:151" s="2" customFormat="1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/>
      <c r="DG810"/>
      <c r="DH810"/>
      <c r="DI810"/>
      <c r="DJ810"/>
      <c r="DK810"/>
      <c r="DL810"/>
      <c r="DM810"/>
      <c r="DN810"/>
      <c r="DO810"/>
      <c r="DP810"/>
      <c r="DQ810"/>
      <c r="DR810"/>
      <c r="DS810"/>
      <c r="DT810"/>
      <c r="DU810"/>
      <c r="DV810"/>
      <c r="DW810"/>
      <c r="DX810"/>
      <c r="DY810"/>
      <c r="DZ810"/>
      <c r="EA810"/>
      <c r="EB810"/>
      <c r="EC810"/>
      <c r="ED810"/>
      <c r="EE810"/>
      <c r="EF810"/>
      <c r="EG810"/>
      <c r="EH810"/>
      <c r="EI810"/>
      <c r="EJ810"/>
      <c r="EK810"/>
      <c r="EL810"/>
      <c r="EM810"/>
      <c r="EN810"/>
      <c r="EO810"/>
      <c r="EP810"/>
      <c r="EQ810"/>
      <c r="ER810"/>
      <c r="ES810"/>
      <c r="ET810"/>
      <c r="EU810"/>
    </row>
    <row r="811" spans="1:151">
      <c r="G811"/>
      <c r="H811"/>
      <c r="I811"/>
      <c r="AI811"/>
    </row>
    <row r="812" spans="1:151">
      <c r="G812"/>
      <c r="H812"/>
      <c r="I812"/>
      <c r="AI812"/>
    </row>
    <row r="813" spans="1:151">
      <c r="G813"/>
      <c r="H813"/>
      <c r="I813"/>
      <c r="AI813"/>
    </row>
    <row r="814" spans="1:151">
      <c r="G814"/>
      <c r="H814"/>
      <c r="I814"/>
      <c r="AI814"/>
    </row>
    <row r="815" spans="1:151">
      <c r="G815"/>
      <c r="H815"/>
      <c r="I815"/>
      <c r="AI815"/>
    </row>
    <row r="816" spans="1:151">
      <c r="G816"/>
      <c r="H816"/>
      <c r="I816"/>
      <c r="AI816"/>
    </row>
    <row r="817" spans="1:151">
      <c r="G817"/>
      <c r="H817"/>
      <c r="I817"/>
      <c r="AI817"/>
    </row>
    <row r="818" spans="1:151">
      <c r="G818"/>
      <c r="H818"/>
      <c r="I818"/>
      <c r="AI818"/>
    </row>
    <row r="819" spans="1:151">
      <c r="G819"/>
      <c r="H819"/>
      <c r="I819"/>
      <c r="AI819"/>
    </row>
    <row r="820" spans="1:151">
      <c r="G820"/>
      <c r="H820"/>
      <c r="I820"/>
      <c r="AI820"/>
    </row>
    <row r="821" spans="1:151">
      <c r="G821"/>
      <c r="H821"/>
      <c r="I821"/>
      <c r="AI821"/>
    </row>
    <row r="822" spans="1:151">
      <c r="G822"/>
      <c r="H822"/>
      <c r="I822"/>
      <c r="AI822"/>
    </row>
    <row r="823" spans="1:151">
      <c r="G823"/>
      <c r="H823"/>
      <c r="I823"/>
      <c r="AI823"/>
    </row>
    <row r="824" spans="1:151" s="2" customFormat="1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V824"/>
      <c r="CW824"/>
      <c r="CX824"/>
      <c r="CY824"/>
      <c r="CZ824"/>
      <c r="DA824"/>
      <c r="DB824"/>
      <c r="DC824"/>
      <c r="DD824"/>
      <c r="DE824"/>
      <c r="DF824"/>
      <c r="DG824"/>
      <c r="DH824"/>
      <c r="DI824"/>
      <c r="DJ824"/>
      <c r="DK824"/>
      <c r="DL824"/>
      <c r="DM824"/>
      <c r="DN824"/>
      <c r="DO824"/>
      <c r="DP824"/>
      <c r="DQ824"/>
      <c r="DR824"/>
      <c r="DS824"/>
      <c r="DT824"/>
      <c r="DU824"/>
      <c r="DV824"/>
      <c r="DW824"/>
      <c r="DX824"/>
      <c r="DY824"/>
      <c r="DZ824"/>
      <c r="EA824"/>
      <c r="EB824"/>
      <c r="EC824"/>
      <c r="ED824"/>
      <c r="EE824"/>
      <c r="EF824"/>
      <c r="EG824"/>
      <c r="EH824"/>
      <c r="EI824"/>
      <c r="EJ824"/>
      <c r="EK824"/>
      <c r="EL824"/>
      <c r="EM824"/>
      <c r="EN824"/>
      <c r="EO824"/>
      <c r="EP824"/>
      <c r="EQ824"/>
      <c r="ER824"/>
      <c r="ES824"/>
      <c r="ET824"/>
      <c r="EU824"/>
    </row>
    <row r="825" spans="1:151">
      <c r="G825"/>
      <c r="H825"/>
      <c r="I825"/>
      <c r="AI825"/>
    </row>
    <row r="826" spans="1:151">
      <c r="G826"/>
      <c r="H826"/>
      <c r="I826"/>
      <c r="AI826"/>
    </row>
    <row r="827" spans="1:151">
      <c r="G827"/>
      <c r="H827"/>
      <c r="I827"/>
      <c r="AI827"/>
    </row>
    <row r="828" spans="1:151">
      <c r="G828"/>
      <c r="H828"/>
      <c r="I828"/>
      <c r="AI828"/>
    </row>
    <row r="829" spans="1:151">
      <c r="G829"/>
      <c r="H829"/>
      <c r="I829"/>
      <c r="AI829"/>
    </row>
    <row r="830" spans="1:151">
      <c r="G830"/>
      <c r="H830"/>
      <c r="I830"/>
      <c r="AI830"/>
    </row>
    <row r="831" spans="1:151" s="2" customFormat="1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V831"/>
      <c r="CW831"/>
      <c r="CX831"/>
      <c r="CY831"/>
      <c r="CZ831"/>
      <c r="DA831"/>
      <c r="DB831"/>
      <c r="DC831"/>
      <c r="DD831"/>
      <c r="DE831"/>
      <c r="DF831"/>
      <c r="DG831"/>
      <c r="DH831"/>
      <c r="DI831"/>
      <c r="DJ831"/>
      <c r="DK831"/>
      <c r="DL831"/>
      <c r="DM831"/>
      <c r="DN831"/>
      <c r="DO831"/>
      <c r="DP831"/>
      <c r="DQ831"/>
      <c r="DR831"/>
      <c r="DS831"/>
      <c r="DT831"/>
      <c r="DU831"/>
      <c r="DV831"/>
      <c r="DW831"/>
      <c r="DX831"/>
      <c r="DY831"/>
      <c r="DZ831"/>
      <c r="EA831"/>
      <c r="EB831"/>
      <c r="EC831"/>
      <c r="ED831"/>
      <c r="EE831"/>
      <c r="EF831"/>
      <c r="EG831"/>
      <c r="EH831"/>
      <c r="EI831"/>
      <c r="EJ831"/>
      <c r="EK831"/>
      <c r="EL831"/>
      <c r="EM831"/>
      <c r="EN831"/>
      <c r="EO831"/>
      <c r="EP831"/>
      <c r="EQ831"/>
      <c r="ER831"/>
      <c r="ES831"/>
      <c r="ET831"/>
      <c r="EU831"/>
    </row>
    <row r="832" spans="1:151">
      <c r="G832"/>
      <c r="H832"/>
      <c r="I832"/>
      <c r="AI832"/>
    </row>
    <row r="833" spans="1:151">
      <c r="G833"/>
      <c r="H833"/>
      <c r="I833"/>
      <c r="AI833"/>
    </row>
    <row r="834" spans="1:151">
      <c r="G834"/>
      <c r="H834"/>
      <c r="I834"/>
      <c r="AI834"/>
    </row>
    <row r="835" spans="1:151">
      <c r="G835"/>
      <c r="H835"/>
      <c r="I835"/>
      <c r="AI835"/>
    </row>
    <row r="836" spans="1:151">
      <c r="G836"/>
      <c r="H836"/>
      <c r="I836"/>
      <c r="AI836"/>
    </row>
    <row r="837" spans="1:151">
      <c r="G837"/>
      <c r="H837"/>
      <c r="I837"/>
      <c r="AI837"/>
    </row>
    <row r="838" spans="1:151" s="2" customFormat="1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V838"/>
      <c r="CW838"/>
      <c r="CX838"/>
      <c r="CY838"/>
      <c r="CZ838"/>
      <c r="DA838"/>
      <c r="DB838"/>
      <c r="DC838"/>
      <c r="DD838"/>
      <c r="DE838"/>
      <c r="DF838"/>
      <c r="DG838"/>
      <c r="DH838"/>
      <c r="DI838"/>
      <c r="DJ838"/>
      <c r="DK838"/>
      <c r="DL838"/>
      <c r="DM838"/>
      <c r="DN838"/>
      <c r="DO838"/>
      <c r="DP838"/>
      <c r="DQ838"/>
      <c r="DR838"/>
      <c r="DS838"/>
      <c r="DT838"/>
      <c r="DU838"/>
      <c r="DV838"/>
      <c r="DW838"/>
      <c r="DX838"/>
      <c r="DY838"/>
      <c r="DZ838"/>
      <c r="EA838"/>
      <c r="EB838"/>
      <c r="EC838"/>
      <c r="ED838"/>
      <c r="EE838"/>
      <c r="EF838"/>
      <c r="EG838"/>
      <c r="EH838"/>
      <c r="EI838"/>
      <c r="EJ838"/>
      <c r="EK838"/>
      <c r="EL838"/>
      <c r="EM838"/>
      <c r="EN838"/>
      <c r="EO838"/>
      <c r="EP838"/>
      <c r="EQ838"/>
      <c r="ER838"/>
      <c r="ES838"/>
      <c r="ET838"/>
      <c r="EU838"/>
    </row>
    <row r="839" spans="1:151">
      <c r="G839"/>
      <c r="H839"/>
      <c r="I839"/>
      <c r="AI839"/>
    </row>
    <row r="840" spans="1:151">
      <c r="G840"/>
      <c r="H840"/>
      <c r="I840"/>
      <c r="AI840"/>
    </row>
    <row r="841" spans="1:151">
      <c r="G841"/>
      <c r="H841"/>
      <c r="I841"/>
      <c r="AI841"/>
    </row>
    <row r="842" spans="1:151">
      <c r="G842"/>
      <c r="H842"/>
      <c r="I842"/>
      <c r="AI842"/>
    </row>
    <row r="843" spans="1:151">
      <c r="G843"/>
      <c r="H843"/>
      <c r="I843"/>
      <c r="AI843"/>
    </row>
    <row r="844" spans="1:151">
      <c r="G844"/>
      <c r="H844"/>
      <c r="I844"/>
      <c r="AI844"/>
    </row>
    <row r="845" spans="1:151" s="2" customFormat="1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V845"/>
      <c r="CW845"/>
      <c r="CX845"/>
      <c r="CY845"/>
      <c r="CZ845"/>
      <c r="DA845"/>
      <c r="DB845"/>
      <c r="DC845"/>
      <c r="DD845"/>
      <c r="DE845"/>
      <c r="DF845"/>
      <c r="DG845"/>
      <c r="DH845"/>
      <c r="DI845"/>
      <c r="DJ845"/>
      <c r="DK845"/>
      <c r="DL845"/>
      <c r="DM845"/>
      <c r="DN845"/>
      <c r="DO845"/>
      <c r="DP845"/>
      <c r="DQ845"/>
      <c r="DR845"/>
      <c r="DS845"/>
      <c r="DT845"/>
      <c r="DU845"/>
      <c r="DV845"/>
      <c r="DW845"/>
      <c r="DX845"/>
      <c r="DY845"/>
      <c r="DZ845"/>
      <c r="EA845"/>
      <c r="EB845"/>
      <c r="EC845"/>
      <c r="ED845"/>
      <c r="EE845"/>
      <c r="EF845"/>
      <c r="EG845"/>
      <c r="EH845"/>
      <c r="EI845"/>
      <c r="EJ845"/>
      <c r="EK845"/>
      <c r="EL845"/>
      <c r="EM845"/>
      <c r="EN845"/>
      <c r="EO845"/>
      <c r="EP845"/>
      <c r="EQ845"/>
      <c r="ER845"/>
      <c r="ES845"/>
      <c r="ET845"/>
      <c r="EU845"/>
    </row>
    <row r="846" spans="1:151">
      <c r="G846"/>
      <c r="H846"/>
      <c r="I846"/>
      <c r="AI846"/>
    </row>
    <row r="847" spans="1:151">
      <c r="G847"/>
      <c r="H847"/>
      <c r="I847"/>
      <c r="AI847"/>
    </row>
    <row r="848" spans="1:151">
      <c r="G848"/>
      <c r="H848"/>
      <c r="I848"/>
      <c r="AI848"/>
    </row>
    <row r="849" spans="1:151">
      <c r="G849"/>
      <c r="H849"/>
      <c r="I849"/>
      <c r="AI849"/>
    </row>
    <row r="850" spans="1:151">
      <c r="G850"/>
      <c r="H850"/>
      <c r="I850"/>
      <c r="AI850"/>
    </row>
    <row r="851" spans="1:151">
      <c r="G851"/>
      <c r="H851"/>
      <c r="I851"/>
      <c r="AI851"/>
    </row>
    <row r="852" spans="1:151">
      <c r="G852"/>
      <c r="H852"/>
      <c r="I852"/>
      <c r="AI852"/>
    </row>
    <row r="853" spans="1:151">
      <c r="G853"/>
      <c r="H853"/>
      <c r="I853"/>
      <c r="AI853"/>
    </row>
    <row r="854" spans="1:151" s="2" customFormat="1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  <c r="DB854"/>
      <c r="DC854"/>
      <c r="DD854"/>
      <c r="DE854"/>
      <c r="DF854"/>
      <c r="DG854"/>
      <c r="DH854"/>
      <c r="DI854"/>
      <c r="DJ854"/>
      <c r="DK854"/>
      <c r="DL854"/>
      <c r="DM854"/>
      <c r="DN854"/>
      <c r="DO854"/>
      <c r="DP854"/>
      <c r="DQ854"/>
      <c r="DR854"/>
      <c r="DS854"/>
      <c r="DT854"/>
      <c r="DU854"/>
      <c r="DV854"/>
      <c r="DW854"/>
      <c r="DX854"/>
      <c r="DY854"/>
      <c r="DZ854"/>
      <c r="EA854"/>
      <c r="EB854"/>
      <c r="EC854"/>
      <c r="ED854"/>
      <c r="EE854"/>
      <c r="EF854"/>
      <c r="EG854"/>
      <c r="EH854"/>
      <c r="EI854"/>
      <c r="EJ854"/>
      <c r="EK854"/>
      <c r="EL854"/>
      <c r="EM854"/>
      <c r="EN854"/>
      <c r="EO854"/>
      <c r="EP854"/>
      <c r="EQ854"/>
      <c r="ER854"/>
      <c r="ES854"/>
      <c r="ET854"/>
      <c r="EU854"/>
    </row>
    <row r="855" spans="1:151" s="2" customFormat="1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V855"/>
      <c r="CW855"/>
      <c r="CX855"/>
      <c r="CY855"/>
      <c r="CZ855"/>
      <c r="DA855"/>
      <c r="DB855"/>
      <c r="DC855"/>
      <c r="DD855"/>
      <c r="DE855"/>
      <c r="DF855"/>
      <c r="DG855"/>
      <c r="DH855"/>
      <c r="DI855"/>
      <c r="DJ855"/>
      <c r="DK855"/>
      <c r="DL855"/>
      <c r="DM855"/>
      <c r="DN855"/>
      <c r="DO855"/>
      <c r="DP855"/>
      <c r="DQ855"/>
      <c r="DR855"/>
      <c r="DS855"/>
      <c r="DT855"/>
      <c r="DU855"/>
      <c r="DV855"/>
      <c r="DW855"/>
      <c r="DX855"/>
      <c r="DY855"/>
      <c r="DZ855"/>
      <c r="EA855"/>
      <c r="EB855"/>
      <c r="EC855"/>
      <c r="ED855"/>
      <c r="EE855"/>
      <c r="EF855"/>
      <c r="EG855"/>
      <c r="EH855"/>
      <c r="EI855"/>
      <c r="EJ855"/>
      <c r="EK855"/>
      <c r="EL855"/>
      <c r="EM855"/>
      <c r="EN855"/>
      <c r="EO855"/>
      <c r="EP855"/>
      <c r="EQ855"/>
      <c r="ER855"/>
      <c r="ES855"/>
      <c r="ET855"/>
      <c r="EU855"/>
    </row>
    <row r="856" spans="1:151" s="2" customFormat="1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/>
      <c r="CZ856"/>
      <c r="DA856"/>
      <c r="DB856"/>
      <c r="DC856"/>
      <c r="DD856"/>
      <c r="DE856"/>
      <c r="DF856"/>
      <c r="DG856"/>
      <c r="DH856"/>
      <c r="DI856"/>
      <c r="DJ856"/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  <c r="EE856"/>
      <c r="EF856"/>
      <c r="EG856"/>
      <c r="EH856"/>
      <c r="EI856"/>
      <c r="EJ856"/>
      <c r="EK856"/>
      <c r="EL856"/>
      <c r="EM856"/>
      <c r="EN856"/>
      <c r="EO856"/>
      <c r="EP856"/>
      <c r="EQ856"/>
      <c r="ER856"/>
      <c r="ES856"/>
      <c r="ET856"/>
      <c r="EU856"/>
    </row>
    <row r="857" spans="1:151">
      <c r="G857"/>
      <c r="H857"/>
      <c r="I857"/>
      <c r="AI857"/>
    </row>
    <row r="858" spans="1:151">
      <c r="G858"/>
      <c r="H858"/>
      <c r="I858"/>
      <c r="AI858"/>
    </row>
    <row r="859" spans="1:151">
      <c r="G859"/>
      <c r="H859"/>
      <c r="I859"/>
      <c r="AI859"/>
    </row>
    <row r="860" spans="1:151">
      <c r="G860"/>
      <c r="H860"/>
      <c r="I860"/>
      <c r="AI860"/>
    </row>
    <row r="861" spans="1:151">
      <c r="G861"/>
      <c r="H861"/>
      <c r="I861"/>
      <c r="AI861"/>
    </row>
    <row r="862" spans="1:151">
      <c r="G862"/>
      <c r="H862"/>
      <c r="I862"/>
      <c r="AI862"/>
    </row>
    <row r="863" spans="1:151">
      <c r="G863"/>
      <c r="H863"/>
      <c r="I863"/>
      <c r="AI863"/>
    </row>
    <row r="864" spans="1:151">
      <c r="G864"/>
      <c r="H864"/>
      <c r="I864"/>
      <c r="AI864"/>
    </row>
    <row r="865" spans="1:151">
      <c r="G865"/>
      <c r="H865"/>
      <c r="I865"/>
      <c r="AI865"/>
    </row>
    <row r="866" spans="1:151">
      <c r="G866"/>
      <c r="H866"/>
      <c r="I866"/>
      <c r="AI866"/>
    </row>
    <row r="867" spans="1:151" ht="15" customHeight="1">
      <c r="G867"/>
      <c r="H867"/>
      <c r="I867"/>
      <c r="AI867"/>
    </row>
    <row r="868" spans="1:151">
      <c r="G868"/>
      <c r="H868"/>
      <c r="I868"/>
      <c r="AI868"/>
    </row>
    <row r="869" spans="1:151">
      <c r="G869"/>
      <c r="H869"/>
      <c r="I869"/>
      <c r="AI869"/>
    </row>
    <row r="870" spans="1:151" s="2" customFormat="1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  <c r="DG870"/>
      <c r="DH870"/>
      <c r="DI870"/>
      <c r="DJ870"/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  <c r="EE870"/>
      <c r="EF870"/>
      <c r="EG870"/>
      <c r="EH870"/>
      <c r="EI870"/>
      <c r="EJ870"/>
      <c r="EK870"/>
      <c r="EL870"/>
      <c r="EM870"/>
      <c r="EN870"/>
      <c r="EO870"/>
      <c r="EP870"/>
      <c r="EQ870"/>
      <c r="ER870"/>
      <c r="ES870"/>
      <c r="ET870"/>
      <c r="EU870"/>
    </row>
    <row r="871" spans="1:151">
      <c r="G871"/>
      <c r="H871"/>
      <c r="I871"/>
      <c r="AI871"/>
    </row>
    <row r="872" spans="1:151">
      <c r="G872"/>
      <c r="H872"/>
      <c r="I872"/>
      <c r="AI872"/>
    </row>
    <row r="873" spans="1:151">
      <c r="G873"/>
      <c r="H873"/>
      <c r="I873"/>
      <c r="AI873"/>
    </row>
    <row r="874" spans="1:151" s="2" customFormat="1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  <c r="EL874"/>
      <c r="EM874"/>
      <c r="EN874"/>
      <c r="EO874"/>
      <c r="EP874"/>
      <c r="EQ874"/>
      <c r="ER874"/>
      <c r="ES874"/>
      <c r="ET874"/>
      <c r="EU874"/>
    </row>
    <row r="875" spans="1:151">
      <c r="G875"/>
      <c r="H875"/>
      <c r="I875"/>
      <c r="AI875"/>
    </row>
    <row r="876" spans="1:151">
      <c r="G876"/>
      <c r="H876"/>
      <c r="I876"/>
      <c r="AI876"/>
    </row>
    <row r="877" spans="1:151">
      <c r="G877"/>
      <c r="H877"/>
      <c r="I877"/>
      <c r="AI877"/>
    </row>
    <row r="878" spans="1:151">
      <c r="G878"/>
      <c r="H878"/>
      <c r="I878"/>
      <c r="AI878"/>
    </row>
    <row r="879" spans="1:151" s="4" customFormat="1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V879"/>
      <c r="CW879"/>
      <c r="CX879"/>
      <c r="CY879"/>
      <c r="CZ879"/>
      <c r="DA879"/>
      <c r="DB879"/>
      <c r="DC879"/>
      <c r="DD879"/>
      <c r="DE879"/>
      <c r="DF879"/>
      <c r="DG879"/>
      <c r="DH879"/>
      <c r="DI879"/>
      <c r="DJ879"/>
      <c r="DK879"/>
      <c r="DL879"/>
      <c r="DM879"/>
      <c r="DN879"/>
      <c r="DO879"/>
      <c r="DP879"/>
      <c r="DQ879"/>
      <c r="DR879"/>
      <c r="DS879"/>
      <c r="DT879"/>
      <c r="DU879"/>
      <c r="DV879"/>
      <c r="DW879"/>
      <c r="DX879"/>
      <c r="DY879"/>
      <c r="DZ879"/>
      <c r="EA879"/>
      <c r="EB879"/>
      <c r="EC879"/>
      <c r="ED879"/>
      <c r="EE879"/>
      <c r="EF879"/>
      <c r="EG879"/>
      <c r="EH879"/>
      <c r="EI879"/>
      <c r="EJ879"/>
      <c r="EK879"/>
      <c r="EL879"/>
      <c r="EM879"/>
      <c r="EN879"/>
      <c r="EO879"/>
      <c r="EP879"/>
      <c r="EQ879"/>
      <c r="ER879"/>
      <c r="ES879"/>
      <c r="ET879"/>
      <c r="EU879"/>
    </row>
    <row r="880" spans="1:151" s="2" customFormat="1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  <c r="DG880"/>
      <c r="DH880"/>
      <c r="DI880"/>
      <c r="DJ880"/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  <c r="EE880"/>
      <c r="EF880"/>
      <c r="EG880"/>
      <c r="EH880"/>
      <c r="EI880"/>
      <c r="EJ880"/>
      <c r="EK880"/>
      <c r="EL880"/>
      <c r="EM880"/>
      <c r="EN880"/>
      <c r="EO880"/>
      <c r="EP880"/>
      <c r="EQ880"/>
      <c r="ER880"/>
      <c r="ES880"/>
      <c r="ET880"/>
      <c r="EU880"/>
    </row>
    <row r="881" spans="1:151" s="2" customFormat="1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  <c r="DB881"/>
      <c r="DC881"/>
      <c r="DD881"/>
      <c r="DE881"/>
      <c r="DF881"/>
      <c r="DG881"/>
      <c r="DH881"/>
      <c r="DI881"/>
      <c r="DJ881"/>
      <c r="DK881"/>
      <c r="DL881"/>
      <c r="DM881"/>
      <c r="DN881"/>
      <c r="DO881"/>
      <c r="DP881"/>
      <c r="DQ881"/>
      <c r="DR881"/>
      <c r="DS881"/>
      <c r="DT881"/>
      <c r="DU881"/>
      <c r="DV881"/>
      <c r="DW881"/>
      <c r="DX881"/>
      <c r="DY881"/>
      <c r="DZ881"/>
      <c r="EA881"/>
      <c r="EB881"/>
      <c r="EC881"/>
      <c r="ED881"/>
      <c r="EE881"/>
      <c r="EF881"/>
      <c r="EG881"/>
      <c r="EH881"/>
      <c r="EI881"/>
      <c r="EJ881"/>
      <c r="EK881"/>
      <c r="EL881"/>
      <c r="EM881"/>
      <c r="EN881"/>
      <c r="EO881"/>
      <c r="EP881"/>
      <c r="EQ881"/>
      <c r="ER881"/>
      <c r="ES881"/>
      <c r="ET881"/>
      <c r="EU881"/>
    </row>
    <row r="882" spans="1:151" s="4" customFormat="1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  <c r="DG882"/>
      <c r="DH882"/>
      <c r="DI882"/>
      <c r="DJ882"/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  <c r="EE882"/>
      <c r="EF882"/>
      <c r="EG882"/>
      <c r="EH882"/>
      <c r="EI882"/>
      <c r="EJ882"/>
      <c r="EK882"/>
      <c r="EL882"/>
      <c r="EM882"/>
      <c r="EN882"/>
      <c r="EO882"/>
      <c r="EP882"/>
      <c r="EQ882"/>
      <c r="ER882"/>
      <c r="ES882"/>
      <c r="ET882"/>
      <c r="EU882"/>
    </row>
    <row r="883" spans="1:151" s="4" customFormat="1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  <c r="DG883"/>
      <c r="DH883"/>
      <c r="DI883"/>
      <c r="DJ883"/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  <c r="EE883"/>
      <c r="EF883"/>
      <c r="EG883"/>
      <c r="EH883"/>
      <c r="EI883"/>
      <c r="EJ883"/>
      <c r="EK883"/>
      <c r="EL883"/>
      <c r="EM883"/>
      <c r="EN883"/>
      <c r="EO883"/>
      <c r="EP883"/>
      <c r="EQ883"/>
      <c r="ER883"/>
      <c r="ES883"/>
      <c r="ET883"/>
      <c r="EU883"/>
    </row>
    <row r="884" spans="1:151" s="4" customFormat="1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  <c r="DG884"/>
      <c r="DH884"/>
      <c r="DI884"/>
      <c r="DJ884"/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  <c r="EE884"/>
      <c r="EF884"/>
      <c r="EG884"/>
      <c r="EH884"/>
      <c r="EI884"/>
      <c r="EJ884"/>
      <c r="EK884"/>
      <c r="EL884"/>
      <c r="EM884"/>
      <c r="EN884"/>
      <c r="EO884"/>
      <c r="EP884"/>
      <c r="EQ884"/>
      <c r="ER884"/>
      <c r="ES884"/>
      <c r="ET884"/>
      <c r="EU884"/>
    </row>
    <row r="885" spans="1:151" s="4" customFormat="1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  <c r="DB885"/>
      <c r="DC885"/>
      <c r="DD885"/>
      <c r="DE885"/>
      <c r="DF885"/>
      <c r="DG885"/>
      <c r="DH885"/>
      <c r="DI885"/>
      <c r="DJ885"/>
      <c r="DK885"/>
      <c r="DL885"/>
      <c r="DM885"/>
      <c r="DN885"/>
      <c r="DO885"/>
      <c r="DP885"/>
      <c r="DQ885"/>
      <c r="DR885"/>
      <c r="DS885"/>
      <c r="DT885"/>
      <c r="DU885"/>
      <c r="DV885"/>
      <c r="DW885"/>
      <c r="DX885"/>
      <c r="DY885"/>
      <c r="DZ885"/>
      <c r="EA885"/>
      <c r="EB885"/>
      <c r="EC885"/>
      <c r="ED885"/>
      <c r="EE885"/>
      <c r="EF885"/>
      <c r="EG885"/>
      <c r="EH885"/>
      <c r="EI885"/>
      <c r="EJ885"/>
      <c r="EK885"/>
      <c r="EL885"/>
      <c r="EM885"/>
      <c r="EN885"/>
      <c r="EO885"/>
      <c r="EP885"/>
      <c r="EQ885"/>
      <c r="ER885"/>
      <c r="ES885"/>
      <c r="ET885"/>
      <c r="EU885"/>
    </row>
    <row r="886" spans="1:151" s="4" customFormat="1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V886"/>
      <c r="CW886"/>
      <c r="CX886"/>
      <c r="CY886"/>
      <c r="CZ886"/>
      <c r="DA886"/>
      <c r="DB886"/>
      <c r="DC886"/>
      <c r="DD886"/>
      <c r="DE886"/>
      <c r="DF886"/>
      <c r="DG886"/>
      <c r="DH886"/>
      <c r="DI886"/>
      <c r="DJ886"/>
      <c r="DK886"/>
      <c r="DL886"/>
      <c r="DM886"/>
      <c r="DN886"/>
      <c r="DO886"/>
      <c r="DP886"/>
      <c r="DQ886"/>
      <c r="DR886"/>
      <c r="DS886"/>
      <c r="DT886"/>
      <c r="DU886"/>
      <c r="DV886"/>
      <c r="DW886"/>
      <c r="DX886"/>
      <c r="DY886"/>
      <c r="DZ886"/>
      <c r="EA886"/>
      <c r="EB886"/>
      <c r="EC886"/>
      <c r="ED886"/>
      <c r="EE886"/>
      <c r="EF886"/>
      <c r="EG886"/>
      <c r="EH886"/>
      <c r="EI886"/>
      <c r="EJ886"/>
      <c r="EK886"/>
      <c r="EL886"/>
      <c r="EM886"/>
      <c r="EN886"/>
      <c r="EO886"/>
      <c r="EP886"/>
      <c r="EQ886"/>
      <c r="ER886"/>
      <c r="ES886"/>
      <c r="ET886"/>
      <c r="EU886"/>
    </row>
    <row r="887" spans="1:151" s="4" customFormat="1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  <c r="DG887"/>
      <c r="DH887"/>
      <c r="DI887"/>
      <c r="DJ887"/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  <c r="EE887"/>
      <c r="EF887"/>
      <c r="EG887"/>
      <c r="EH887"/>
      <c r="EI887"/>
      <c r="EJ887"/>
      <c r="EK887"/>
      <c r="EL887"/>
      <c r="EM887"/>
      <c r="EN887"/>
      <c r="EO887"/>
      <c r="EP887"/>
      <c r="EQ887"/>
      <c r="ER887"/>
      <c r="ES887"/>
      <c r="ET887"/>
      <c r="EU887"/>
    </row>
    <row r="888" spans="1:151" s="4" customFormat="1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  <c r="DB888"/>
      <c r="DC888"/>
      <c r="DD888"/>
      <c r="DE888"/>
      <c r="DF888"/>
      <c r="DG888"/>
      <c r="DH888"/>
      <c r="DI888"/>
      <c r="DJ888"/>
      <c r="DK888"/>
      <c r="DL888"/>
      <c r="DM888"/>
      <c r="DN888"/>
      <c r="DO888"/>
      <c r="DP888"/>
      <c r="DQ888"/>
      <c r="DR888"/>
      <c r="DS888"/>
      <c r="DT888"/>
      <c r="DU888"/>
      <c r="DV888"/>
      <c r="DW888"/>
      <c r="DX888"/>
      <c r="DY888"/>
      <c r="DZ888"/>
      <c r="EA888"/>
      <c r="EB888"/>
      <c r="EC888"/>
      <c r="ED888"/>
      <c r="EE888"/>
      <c r="EF888"/>
      <c r="EG888"/>
      <c r="EH888"/>
      <c r="EI888"/>
      <c r="EJ888"/>
      <c r="EK888"/>
      <c r="EL888"/>
      <c r="EM888"/>
      <c r="EN888"/>
      <c r="EO888"/>
      <c r="EP888"/>
      <c r="EQ888"/>
      <c r="ER888"/>
      <c r="ES888"/>
      <c r="ET888"/>
      <c r="EU888"/>
    </row>
    <row r="889" spans="1:151" s="4" customFormat="1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  <c r="DB889"/>
      <c r="DC889"/>
      <c r="DD889"/>
      <c r="DE889"/>
      <c r="DF889"/>
      <c r="DG889"/>
      <c r="DH889"/>
      <c r="DI889"/>
      <c r="DJ889"/>
      <c r="DK889"/>
      <c r="DL889"/>
      <c r="DM889"/>
      <c r="DN889"/>
      <c r="DO889"/>
      <c r="DP889"/>
      <c r="DQ889"/>
      <c r="DR889"/>
      <c r="DS889"/>
      <c r="DT889"/>
      <c r="DU889"/>
      <c r="DV889"/>
      <c r="DW889"/>
      <c r="DX889"/>
      <c r="DY889"/>
      <c r="DZ889"/>
      <c r="EA889"/>
      <c r="EB889"/>
      <c r="EC889"/>
      <c r="ED889"/>
      <c r="EE889"/>
      <c r="EF889"/>
      <c r="EG889"/>
      <c r="EH889"/>
      <c r="EI889"/>
      <c r="EJ889"/>
      <c r="EK889"/>
      <c r="EL889"/>
      <c r="EM889"/>
      <c r="EN889"/>
      <c r="EO889"/>
      <c r="EP889"/>
      <c r="EQ889"/>
      <c r="ER889"/>
      <c r="ES889"/>
      <c r="ET889"/>
      <c r="EU889"/>
    </row>
    <row r="890" spans="1:151" s="4" customFormat="1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V890"/>
      <c r="CW890"/>
      <c r="CX890"/>
      <c r="CY890"/>
      <c r="CZ890"/>
      <c r="DA890"/>
      <c r="DB890"/>
      <c r="DC890"/>
      <c r="DD890"/>
      <c r="DE890"/>
      <c r="DF890"/>
      <c r="DG890"/>
      <c r="DH890"/>
      <c r="DI890"/>
      <c r="DJ890"/>
      <c r="DK890"/>
      <c r="DL890"/>
      <c r="DM890"/>
      <c r="DN890"/>
      <c r="DO890"/>
      <c r="DP890"/>
      <c r="DQ890"/>
      <c r="DR890"/>
      <c r="DS890"/>
      <c r="DT890"/>
      <c r="DU890"/>
      <c r="DV890"/>
      <c r="DW890"/>
      <c r="DX890"/>
      <c r="DY890"/>
      <c r="DZ890"/>
      <c r="EA890"/>
      <c r="EB890"/>
      <c r="EC890"/>
      <c r="ED890"/>
      <c r="EE890"/>
      <c r="EF890"/>
      <c r="EG890"/>
      <c r="EH890"/>
      <c r="EI890"/>
      <c r="EJ890"/>
      <c r="EK890"/>
      <c r="EL890"/>
      <c r="EM890"/>
      <c r="EN890"/>
      <c r="EO890"/>
      <c r="EP890"/>
      <c r="EQ890"/>
      <c r="ER890"/>
      <c r="ES890"/>
      <c r="ET890"/>
      <c r="EU890"/>
    </row>
    <row r="891" spans="1:151" s="4" customFormat="1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V891"/>
      <c r="CW891"/>
      <c r="CX891"/>
      <c r="CY891"/>
      <c r="CZ891"/>
      <c r="DA891"/>
      <c r="DB891"/>
      <c r="DC891"/>
      <c r="DD891"/>
      <c r="DE891"/>
      <c r="DF891"/>
      <c r="DG891"/>
      <c r="DH891"/>
      <c r="DI891"/>
      <c r="DJ891"/>
      <c r="DK891"/>
      <c r="DL891"/>
      <c r="DM891"/>
      <c r="DN891"/>
      <c r="DO891"/>
      <c r="DP891"/>
      <c r="DQ891"/>
      <c r="DR891"/>
      <c r="DS891"/>
      <c r="DT891"/>
      <c r="DU891"/>
      <c r="DV891"/>
      <c r="DW891"/>
      <c r="DX891"/>
      <c r="DY891"/>
      <c r="DZ891"/>
      <c r="EA891"/>
      <c r="EB891"/>
      <c r="EC891"/>
      <c r="ED891"/>
      <c r="EE891"/>
      <c r="EF891"/>
      <c r="EG891"/>
      <c r="EH891"/>
      <c r="EI891"/>
      <c r="EJ891"/>
      <c r="EK891"/>
      <c r="EL891"/>
      <c r="EM891"/>
      <c r="EN891"/>
      <c r="EO891"/>
      <c r="EP891"/>
      <c r="EQ891"/>
      <c r="ER891"/>
      <c r="ES891"/>
      <c r="ET891"/>
      <c r="EU891"/>
    </row>
    <row r="892" spans="1:151" s="4" customFormat="1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  <c r="DB892"/>
      <c r="DC892"/>
      <c r="DD892"/>
      <c r="DE892"/>
      <c r="DF892"/>
      <c r="DG892"/>
      <c r="DH892"/>
      <c r="DI892"/>
      <c r="DJ892"/>
      <c r="DK892"/>
      <c r="DL892"/>
      <c r="DM892"/>
      <c r="DN892"/>
      <c r="DO892"/>
      <c r="DP892"/>
      <c r="DQ892"/>
      <c r="DR892"/>
      <c r="DS892"/>
      <c r="DT892"/>
      <c r="DU892"/>
      <c r="DV892"/>
      <c r="DW892"/>
      <c r="DX892"/>
      <c r="DY892"/>
      <c r="DZ892"/>
      <c r="EA892"/>
      <c r="EB892"/>
      <c r="EC892"/>
      <c r="ED892"/>
      <c r="EE892"/>
      <c r="EF892"/>
      <c r="EG892"/>
      <c r="EH892"/>
      <c r="EI892"/>
      <c r="EJ892"/>
      <c r="EK892"/>
      <c r="EL892"/>
      <c r="EM892"/>
      <c r="EN892"/>
      <c r="EO892"/>
      <c r="EP892"/>
      <c r="EQ892"/>
      <c r="ER892"/>
      <c r="ES892"/>
      <c r="ET892"/>
      <c r="EU892"/>
    </row>
    <row r="893" spans="1:151" s="4" customFormat="1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  <c r="DB893"/>
      <c r="DC893"/>
      <c r="DD893"/>
      <c r="DE893"/>
      <c r="DF893"/>
      <c r="DG893"/>
      <c r="DH893"/>
      <c r="DI893"/>
      <c r="DJ893"/>
      <c r="DK893"/>
      <c r="DL893"/>
      <c r="DM893"/>
      <c r="DN893"/>
      <c r="DO893"/>
      <c r="DP893"/>
      <c r="DQ893"/>
      <c r="DR893"/>
      <c r="DS893"/>
      <c r="DT893"/>
      <c r="DU893"/>
      <c r="DV893"/>
      <c r="DW893"/>
      <c r="DX893"/>
      <c r="DY893"/>
      <c r="DZ893"/>
      <c r="EA893"/>
      <c r="EB893"/>
      <c r="EC893"/>
      <c r="ED893"/>
      <c r="EE893"/>
      <c r="EF893"/>
      <c r="EG893"/>
      <c r="EH893"/>
      <c r="EI893"/>
      <c r="EJ893"/>
      <c r="EK893"/>
      <c r="EL893"/>
      <c r="EM893"/>
      <c r="EN893"/>
      <c r="EO893"/>
      <c r="EP893"/>
      <c r="EQ893"/>
      <c r="ER893"/>
      <c r="ES893"/>
      <c r="ET893"/>
      <c r="EU893"/>
    </row>
    <row r="894" spans="1:151" s="4" customFormat="1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V894"/>
      <c r="CW894"/>
      <c r="CX894"/>
      <c r="CY894"/>
      <c r="CZ894"/>
      <c r="DA894"/>
      <c r="DB894"/>
      <c r="DC894"/>
      <c r="DD894"/>
      <c r="DE894"/>
      <c r="DF894"/>
      <c r="DG894"/>
      <c r="DH894"/>
      <c r="DI894"/>
      <c r="DJ894"/>
      <c r="DK894"/>
      <c r="DL894"/>
      <c r="DM894"/>
      <c r="DN894"/>
      <c r="DO894"/>
      <c r="DP894"/>
      <c r="DQ894"/>
      <c r="DR894"/>
      <c r="DS894"/>
      <c r="DT894"/>
      <c r="DU894"/>
      <c r="DV894"/>
      <c r="DW894"/>
      <c r="DX894"/>
      <c r="DY894"/>
      <c r="DZ894"/>
      <c r="EA894"/>
      <c r="EB894"/>
      <c r="EC894"/>
      <c r="ED894"/>
      <c r="EE894"/>
      <c r="EF894"/>
      <c r="EG894"/>
      <c r="EH894"/>
      <c r="EI894"/>
      <c r="EJ894"/>
      <c r="EK894"/>
      <c r="EL894"/>
      <c r="EM894"/>
      <c r="EN894"/>
      <c r="EO894"/>
      <c r="EP894"/>
      <c r="EQ894"/>
      <c r="ER894"/>
      <c r="ES894"/>
      <c r="ET894"/>
      <c r="EU894"/>
    </row>
    <row r="895" spans="1:151" s="4" customFormat="1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V895"/>
      <c r="CW895"/>
      <c r="CX895"/>
      <c r="CY895"/>
      <c r="CZ895"/>
      <c r="DA895"/>
      <c r="DB895"/>
      <c r="DC895"/>
      <c r="DD895"/>
      <c r="DE895"/>
      <c r="DF895"/>
      <c r="DG895"/>
      <c r="DH895"/>
      <c r="DI895"/>
      <c r="DJ895"/>
      <c r="DK895"/>
      <c r="DL895"/>
      <c r="DM895"/>
      <c r="DN895"/>
      <c r="DO895"/>
      <c r="DP895"/>
      <c r="DQ895"/>
      <c r="DR895"/>
      <c r="DS895"/>
      <c r="DT895"/>
      <c r="DU895"/>
      <c r="DV895"/>
      <c r="DW895"/>
      <c r="DX895"/>
      <c r="DY895"/>
      <c r="DZ895"/>
      <c r="EA895"/>
      <c r="EB895"/>
      <c r="EC895"/>
      <c r="ED895"/>
      <c r="EE895"/>
      <c r="EF895"/>
      <c r="EG895"/>
      <c r="EH895"/>
      <c r="EI895"/>
      <c r="EJ895"/>
      <c r="EK895"/>
      <c r="EL895"/>
      <c r="EM895"/>
      <c r="EN895"/>
      <c r="EO895"/>
      <c r="EP895"/>
      <c r="EQ895"/>
      <c r="ER895"/>
      <c r="ES895"/>
      <c r="ET895"/>
      <c r="EU895"/>
    </row>
    <row r="896" spans="1:151" s="4" customFormat="1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  <c r="DB896"/>
      <c r="DC896"/>
      <c r="DD896"/>
      <c r="DE896"/>
      <c r="DF896"/>
      <c r="DG896"/>
      <c r="DH896"/>
      <c r="DI896"/>
      <c r="DJ896"/>
      <c r="DK896"/>
      <c r="DL896"/>
      <c r="DM896"/>
      <c r="DN896"/>
      <c r="DO896"/>
      <c r="DP896"/>
      <c r="DQ896"/>
      <c r="DR896"/>
      <c r="DS896"/>
      <c r="DT896"/>
      <c r="DU896"/>
      <c r="DV896"/>
      <c r="DW896"/>
      <c r="DX896"/>
      <c r="DY896"/>
      <c r="DZ896"/>
      <c r="EA896"/>
      <c r="EB896"/>
      <c r="EC896"/>
      <c r="ED896"/>
      <c r="EE896"/>
      <c r="EF896"/>
      <c r="EG896"/>
      <c r="EH896"/>
      <c r="EI896"/>
      <c r="EJ896"/>
      <c r="EK896"/>
      <c r="EL896"/>
      <c r="EM896"/>
      <c r="EN896"/>
      <c r="EO896"/>
      <c r="EP896"/>
      <c r="EQ896"/>
      <c r="ER896"/>
      <c r="ES896"/>
      <c r="ET896"/>
      <c r="EU896"/>
    </row>
    <row r="897" spans="1:151" s="4" customFormat="1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  <c r="CO897"/>
      <c r="CP897"/>
      <c r="CQ897"/>
      <c r="CR897"/>
      <c r="CS897"/>
      <c r="CT897"/>
      <c r="CU897"/>
      <c r="CV897"/>
      <c r="CW897"/>
      <c r="CX897"/>
      <c r="CY897"/>
      <c r="CZ897"/>
      <c r="DA897"/>
      <c r="DB897"/>
      <c r="DC897"/>
      <c r="DD897"/>
      <c r="DE897"/>
      <c r="DF897"/>
      <c r="DG897"/>
      <c r="DH897"/>
      <c r="DI897"/>
      <c r="DJ897"/>
      <c r="DK897"/>
      <c r="DL897"/>
      <c r="DM897"/>
      <c r="DN897"/>
      <c r="DO897"/>
      <c r="DP897"/>
      <c r="DQ897"/>
      <c r="DR897"/>
      <c r="DS897"/>
      <c r="DT897"/>
      <c r="DU897"/>
      <c r="DV897"/>
      <c r="DW897"/>
      <c r="DX897"/>
      <c r="DY897"/>
      <c r="DZ897"/>
      <c r="EA897"/>
      <c r="EB897"/>
      <c r="EC897"/>
      <c r="ED897"/>
      <c r="EE897"/>
      <c r="EF897"/>
      <c r="EG897"/>
      <c r="EH897"/>
      <c r="EI897"/>
      <c r="EJ897"/>
      <c r="EK897"/>
      <c r="EL897"/>
      <c r="EM897"/>
      <c r="EN897"/>
      <c r="EO897"/>
      <c r="EP897"/>
      <c r="EQ897"/>
      <c r="ER897"/>
      <c r="ES897"/>
      <c r="ET897"/>
      <c r="EU897"/>
    </row>
    <row r="898" spans="1:151" s="4" customFormat="1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  <c r="CO898"/>
      <c r="CP898"/>
      <c r="CQ898"/>
      <c r="CR898"/>
      <c r="CS898"/>
      <c r="CT898"/>
      <c r="CU898"/>
      <c r="CV898"/>
      <c r="CW898"/>
      <c r="CX898"/>
      <c r="CY898"/>
      <c r="CZ898"/>
      <c r="DA898"/>
      <c r="DB898"/>
      <c r="DC898"/>
      <c r="DD898"/>
      <c r="DE898"/>
      <c r="DF898"/>
      <c r="DG898"/>
      <c r="DH898"/>
      <c r="DI898"/>
      <c r="DJ898"/>
      <c r="DK898"/>
      <c r="DL898"/>
      <c r="DM898"/>
      <c r="DN898"/>
      <c r="DO898"/>
      <c r="DP898"/>
      <c r="DQ898"/>
      <c r="DR898"/>
      <c r="DS898"/>
      <c r="DT898"/>
      <c r="DU898"/>
      <c r="DV898"/>
      <c r="DW898"/>
      <c r="DX898"/>
      <c r="DY898"/>
      <c r="DZ898"/>
      <c r="EA898"/>
      <c r="EB898"/>
      <c r="EC898"/>
      <c r="ED898"/>
      <c r="EE898"/>
      <c r="EF898"/>
      <c r="EG898"/>
      <c r="EH898"/>
      <c r="EI898"/>
      <c r="EJ898"/>
      <c r="EK898"/>
      <c r="EL898"/>
      <c r="EM898"/>
      <c r="EN898"/>
      <c r="EO898"/>
      <c r="EP898"/>
      <c r="EQ898"/>
      <c r="ER898"/>
      <c r="ES898"/>
      <c r="ET898"/>
      <c r="EU898"/>
    </row>
    <row r="899" spans="1:151" s="4" customFormat="1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  <c r="CO899"/>
      <c r="CP899"/>
      <c r="CQ899"/>
      <c r="CR899"/>
      <c r="CS899"/>
      <c r="CT899"/>
      <c r="CU899"/>
      <c r="CV899"/>
      <c r="CW899"/>
      <c r="CX899"/>
      <c r="CY899"/>
      <c r="CZ899"/>
      <c r="DA899"/>
      <c r="DB899"/>
      <c r="DC899"/>
      <c r="DD899"/>
      <c r="DE899"/>
      <c r="DF899"/>
      <c r="DG899"/>
      <c r="DH899"/>
      <c r="DI899"/>
      <c r="DJ899"/>
      <c r="DK899"/>
      <c r="DL899"/>
      <c r="DM899"/>
      <c r="DN899"/>
      <c r="DO899"/>
      <c r="DP899"/>
      <c r="DQ899"/>
      <c r="DR899"/>
      <c r="DS899"/>
      <c r="DT899"/>
      <c r="DU899"/>
      <c r="DV899"/>
      <c r="DW899"/>
      <c r="DX899"/>
      <c r="DY899"/>
      <c r="DZ899"/>
      <c r="EA899"/>
      <c r="EB899"/>
      <c r="EC899"/>
      <c r="ED899"/>
      <c r="EE899"/>
      <c r="EF899"/>
      <c r="EG899"/>
      <c r="EH899"/>
      <c r="EI899"/>
      <c r="EJ899"/>
      <c r="EK899"/>
      <c r="EL899"/>
      <c r="EM899"/>
      <c r="EN899"/>
      <c r="EO899"/>
      <c r="EP899"/>
      <c r="EQ899"/>
      <c r="ER899"/>
      <c r="ES899"/>
      <c r="ET899"/>
      <c r="EU899"/>
    </row>
    <row r="900" spans="1:151" s="4" customFormat="1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  <c r="CO900"/>
      <c r="CP900"/>
      <c r="CQ900"/>
      <c r="CR900"/>
      <c r="CS900"/>
      <c r="CT900"/>
      <c r="CU900"/>
      <c r="CV900"/>
      <c r="CW900"/>
      <c r="CX900"/>
      <c r="CY900"/>
      <c r="CZ900"/>
      <c r="DA900"/>
      <c r="DB900"/>
      <c r="DC900"/>
      <c r="DD900"/>
      <c r="DE900"/>
      <c r="DF900"/>
      <c r="DG900"/>
      <c r="DH900"/>
      <c r="DI900"/>
      <c r="DJ900"/>
      <c r="DK900"/>
      <c r="DL900"/>
      <c r="DM900"/>
      <c r="DN900"/>
      <c r="DO900"/>
      <c r="DP900"/>
      <c r="DQ900"/>
      <c r="DR900"/>
      <c r="DS900"/>
      <c r="DT900"/>
      <c r="DU900"/>
      <c r="DV900"/>
      <c r="DW900"/>
      <c r="DX900"/>
      <c r="DY900"/>
      <c r="DZ900"/>
      <c r="EA900"/>
      <c r="EB900"/>
      <c r="EC900"/>
      <c r="ED900"/>
      <c r="EE900"/>
      <c r="EF900"/>
      <c r="EG900"/>
      <c r="EH900"/>
      <c r="EI900"/>
      <c r="EJ900"/>
      <c r="EK900"/>
      <c r="EL900"/>
      <c r="EM900"/>
      <c r="EN900"/>
      <c r="EO900"/>
      <c r="EP900"/>
      <c r="EQ900"/>
      <c r="ER900"/>
      <c r="ES900"/>
      <c r="ET900"/>
      <c r="EU900"/>
    </row>
    <row r="901" spans="1:151" s="4" customFormat="1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/>
      <c r="DE901"/>
      <c r="DF901"/>
      <c r="DG901"/>
      <c r="DH901"/>
      <c r="DI901"/>
      <c r="DJ901"/>
      <c r="DK901"/>
      <c r="DL901"/>
      <c r="DM901"/>
      <c r="DN901"/>
      <c r="DO901"/>
      <c r="DP901"/>
      <c r="DQ901"/>
      <c r="DR901"/>
      <c r="DS901"/>
      <c r="DT901"/>
      <c r="DU901"/>
      <c r="DV901"/>
      <c r="DW901"/>
      <c r="DX901"/>
      <c r="DY901"/>
      <c r="DZ901"/>
      <c r="EA901"/>
      <c r="EB901"/>
      <c r="EC901"/>
      <c r="ED901"/>
      <c r="EE901"/>
      <c r="EF901"/>
      <c r="EG901"/>
      <c r="EH901"/>
      <c r="EI901"/>
      <c r="EJ901"/>
      <c r="EK901"/>
      <c r="EL901"/>
      <c r="EM901"/>
      <c r="EN901"/>
      <c r="EO901"/>
      <c r="EP901"/>
      <c r="EQ901"/>
      <c r="ER901"/>
      <c r="ES901"/>
      <c r="ET901"/>
      <c r="EU901"/>
    </row>
    <row r="902" spans="1:151" s="4" customFormat="1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/>
      <c r="CU902"/>
      <c r="CV902"/>
      <c r="CW902"/>
      <c r="CX902"/>
      <c r="CY902"/>
      <c r="CZ902"/>
      <c r="DA902"/>
      <c r="DB902"/>
      <c r="DC902"/>
      <c r="DD902"/>
      <c r="DE902"/>
      <c r="DF902"/>
      <c r="DG902"/>
      <c r="DH902"/>
      <c r="DI902"/>
      <c r="DJ902"/>
      <c r="DK902"/>
      <c r="DL902"/>
      <c r="DM902"/>
      <c r="DN902"/>
      <c r="DO902"/>
      <c r="DP902"/>
      <c r="DQ902"/>
      <c r="DR902"/>
      <c r="DS902"/>
      <c r="DT902"/>
      <c r="DU902"/>
      <c r="DV902"/>
      <c r="DW902"/>
      <c r="DX902"/>
      <c r="DY902"/>
      <c r="DZ902"/>
      <c r="EA902"/>
      <c r="EB902"/>
      <c r="EC902"/>
      <c r="ED902"/>
      <c r="EE902"/>
      <c r="EF902"/>
      <c r="EG902"/>
      <c r="EH902"/>
      <c r="EI902"/>
      <c r="EJ902"/>
      <c r="EK902"/>
      <c r="EL902"/>
      <c r="EM902"/>
      <c r="EN902"/>
      <c r="EO902"/>
      <c r="EP902"/>
      <c r="EQ902"/>
      <c r="ER902"/>
      <c r="ES902"/>
      <c r="ET902"/>
      <c r="EU902"/>
    </row>
    <row r="903" spans="1:151" s="4" customFormat="1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  <c r="DB903"/>
      <c r="DC903"/>
      <c r="DD903"/>
      <c r="DE903"/>
      <c r="DF903"/>
      <c r="DG903"/>
      <c r="DH903"/>
      <c r="DI903"/>
      <c r="DJ903"/>
      <c r="DK903"/>
      <c r="DL903"/>
      <c r="DM903"/>
      <c r="DN903"/>
      <c r="DO903"/>
      <c r="DP903"/>
      <c r="DQ903"/>
      <c r="DR903"/>
      <c r="DS903"/>
      <c r="DT903"/>
      <c r="DU903"/>
      <c r="DV903"/>
      <c r="DW903"/>
      <c r="DX903"/>
      <c r="DY903"/>
      <c r="DZ903"/>
      <c r="EA903"/>
      <c r="EB903"/>
      <c r="EC903"/>
      <c r="ED903"/>
      <c r="EE903"/>
      <c r="EF903"/>
      <c r="EG903"/>
      <c r="EH903"/>
      <c r="EI903"/>
      <c r="EJ903"/>
      <c r="EK903"/>
      <c r="EL903"/>
      <c r="EM903"/>
      <c r="EN903"/>
      <c r="EO903"/>
      <c r="EP903"/>
      <c r="EQ903"/>
      <c r="ER903"/>
      <c r="ES903"/>
      <c r="ET903"/>
      <c r="EU903"/>
    </row>
    <row r="904" spans="1:151" s="4" customFormat="1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  <c r="DB904"/>
      <c r="DC904"/>
      <c r="DD904"/>
      <c r="DE904"/>
      <c r="DF904"/>
      <c r="DG904"/>
      <c r="DH904"/>
      <c r="DI904"/>
      <c r="DJ904"/>
      <c r="DK904"/>
      <c r="DL904"/>
      <c r="DM904"/>
      <c r="DN904"/>
      <c r="DO904"/>
      <c r="DP904"/>
      <c r="DQ904"/>
      <c r="DR904"/>
      <c r="DS904"/>
      <c r="DT904"/>
      <c r="DU904"/>
      <c r="DV904"/>
      <c r="DW904"/>
      <c r="DX904"/>
      <c r="DY904"/>
      <c r="DZ904"/>
      <c r="EA904"/>
      <c r="EB904"/>
      <c r="EC904"/>
      <c r="ED904"/>
      <c r="EE904"/>
      <c r="EF904"/>
      <c r="EG904"/>
      <c r="EH904"/>
      <c r="EI904"/>
      <c r="EJ904"/>
      <c r="EK904"/>
      <c r="EL904"/>
      <c r="EM904"/>
      <c r="EN904"/>
      <c r="EO904"/>
      <c r="EP904"/>
      <c r="EQ904"/>
      <c r="ER904"/>
      <c r="ES904"/>
      <c r="ET904"/>
      <c r="EU904"/>
    </row>
    <row r="905" spans="1:151" s="4" customFormat="1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/>
      <c r="CU905"/>
      <c r="CV905"/>
      <c r="CW905"/>
      <c r="CX905"/>
      <c r="CY905"/>
      <c r="CZ905"/>
      <c r="DA905"/>
      <c r="DB905"/>
      <c r="DC905"/>
      <c r="DD905"/>
      <c r="DE905"/>
      <c r="DF905"/>
      <c r="DG905"/>
      <c r="DH905"/>
      <c r="DI905"/>
      <c r="DJ905"/>
      <c r="DK905"/>
      <c r="DL905"/>
      <c r="DM905"/>
      <c r="DN905"/>
      <c r="DO905"/>
      <c r="DP905"/>
      <c r="DQ905"/>
      <c r="DR905"/>
      <c r="DS905"/>
      <c r="DT905"/>
      <c r="DU905"/>
      <c r="DV905"/>
      <c r="DW905"/>
      <c r="DX905"/>
      <c r="DY905"/>
      <c r="DZ905"/>
      <c r="EA905"/>
      <c r="EB905"/>
      <c r="EC905"/>
      <c r="ED905"/>
      <c r="EE905"/>
      <c r="EF905"/>
      <c r="EG905"/>
      <c r="EH905"/>
      <c r="EI905"/>
      <c r="EJ905"/>
      <c r="EK905"/>
      <c r="EL905"/>
      <c r="EM905"/>
      <c r="EN905"/>
      <c r="EO905"/>
      <c r="EP905"/>
      <c r="EQ905"/>
      <c r="ER905"/>
      <c r="ES905"/>
      <c r="ET905"/>
      <c r="EU905"/>
    </row>
    <row r="906" spans="1:151" s="4" customFormat="1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/>
      <c r="CU906"/>
      <c r="CV906"/>
      <c r="CW906"/>
      <c r="CX906"/>
      <c r="CY906"/>
      <c r="CZ906"/>
      <c r="DA906"/>
      <c r="DB906"/>
      <c r="DC906"/>
      <c r="DD906"/>
      <c r="DE906"/>
      <c r="DF906"/>
      <c r="DG906"/>
      <c r="DH906"/>
      <c r="DI906"/>
      <c r="DJ906"/>
      <c r="DK906"/>
      <c r="DL906"/>
      <c r="DM906"/>
      <c r="DN906"/>
      <c r="DO906"/>
      <c r="DP906"/>
      <c r="DQ906"/>
      <c r="DR906"/>
      <c r="DS906"/>
      <c r="DT906"/>
      <c r="DU906"/>
      <c r="DV906"/>
      <c r="DW906"/>
      <c r="DX906"/>
      <c r="DY906"/>
      <c r="DZ906"/>
      <c r="EA906"/>
      <c r="EB906"/>
      <c r="EC906"/>
      <c r="ED906"/>
      <c r="EE906"/>
      <c r="EF906"/>
      <c r="EG906"/>
      <c r="EH906"/>
      <c r="EI906"/>
      <c r="EJ906"/>
      <c r="EK906"/>
      <c r="EL906"/>
      <c r="EM906"/>
      <c r="EN906"/>
      <c r="EO906"/>
      <c r="EP906"/>
      <c r="EQ906"/>
      <c r="ER906"/>
      <c r="ES906"/>
      <c r="ET906"/>
      <c r="EU906"/>
    </row>
    <row r="907" spans="1:151" s="4" customFormat="1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  <c r="DB907"/>
      <c r="DC907"/>
      <c r="DD907"/>
      <c r="DE907"/>
      <c r="DF907"/>
      <c r="DG907"/>
      <c r="DH907"/>
      <c r="DI907"/>
      <c r="DJ907"/>
      <c r="DK907"/>
      <c r="DL907"/>
      <c r="DM907"/>
      <c r="DN907"/>
      <c r="DO907"/>
      <c r="DP907"/>
      <c r="DQ907"/>
      <c r="DR907"/>
      <c r="DS907"/>
      <c r="DT907"/>
      <c r="DU907"/>
      <c r="DV907"/>
      <c r="DW907"/>
      <c r="DX907"/>
      <c r="DY907"/>
      <c r="DZ907"/>
      <c r="EA907"/>
      <c r="EB907"/>
      <c r="EC907"/>
      <c r="ED907"/>
      <c r="EE907"/>
      <c r="EF907"/>
      <c r="EG907"/>
      <c r="EH907"/>
      <c r="EI907"/>
      <c r="EJ907"/>
      <c r="EK907"/>
      <c r="EL907"/>
      <c r="EM907"/>
      <c r="EN907"/>
      <c r="EO907"/>
      <c r="EP907"/>
      <c r="EQ907"/>
      <c r="ER907"/>
      <c r="ES907"/>
      <c r="ET907"/>
      <c r="EU907"/>
    </row>
    <row r="908" spans="1:151" s="4" customFormat="1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  <c r="DB908"/>
      <c r="DC908"/>
      <c r="DD908"/>
      <c r="DE908"/>
      <c r="DF908"/>
      <c r="DG908"/>
      <c r="DH908"/>
      <c r="DI908"/>
      <c r="DJ908"/>
      <c r="DK908"/>
      <c r="DL908"/>
      <c r="DM908"/>
      <c r="DN908"/>
      <c r="DO908"/>
      <c r="DP908"/>
      <c r="DQ908"/>
      <c r="DR908"/>
      <c r="DS908"/>
      <c r="DT908"/>
      <c r="DU908"/>
      <c r="DV908"/>
      <c r="DW908"/>
      <c r="DX908"/>
      <c r="DY908"/>
      <c r="DZ908"/>
      <c r="EA908"/>
      <c r="EB908"/>
      <c r="EC908"/>
      <c r="ED908"/>
      <c r="EE908"/>
      <c r="EF908"/>
      <c r="EG908"/>
      <c r="EH908"/>
      <c r="EI908"/>
      <c r="EJ908"/>
      <c r="EK908"/>
      <c r="EL908"/>
      <c r="EM908"/>
      <c r="EN908"/>
      <c r="EO908"/>
      <c r="EP908"/>
      <c r="EQ908"/>
      <c r="ER908"/>
      <c r="ES908"/>
      <c r="ET908"/>
      <c r="EU908"/>
    </row>
    <row r="909" spans="1:151" s="4" customFormat="1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  <c r="DB909"/>
      <c r="DC909"/>
      <c r="DD909"/>
      <c r="DE909"/>
      <c r="DF909"/>
      <c r="DG909"/>
      <c r="DH909"/>
      <c r="DI909"/>
      <c r="DJ909"/>
      <c r="DK909"/>
      <c r="DL909"/>
      <c r="DM909"/>
      <c r="DN909"/>
      <c r="DO909"/>
      <c r="DP909"/>
      <c r="DQ909"/>
      <c r="DR909"/>
      <c r="DS909"/>
      <c r="DT909"/>
      <c r="DU909"/>
      <c r="DV909"/>
      <c r="DW909"/>
      <c r="DX909"/>
      <c r="DY909"/>
      <c r="DZ909"/>
      <c r="EA909"/>
      <c r="EB909"/>
      <c r="EC909"/>
      <c r="ED909"/>
      <c r="EE909"/>
      <c r="EF909"/>
      <c r="EG909"/>
      <c r="EH909"/>
      <c r="EI909"/>
      <c r="EJ909"/>
      <c r="EK909"/>
      <c r="EL909"/>
      <c r="EM909"/>
      <c r="EN909"/>
      <c r="EO909"/>
      <c r="EP909"/>
      <c r="EQ909"/>
      <c r="ER909"/>
      <c r="ES909"/>
      <c r="ET909"/>
      <c r="EU909"/>
    </row>
    <row r="910" spans="1:151" s="4" customFormat="1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  <c r="DB910"/>
      <c r="DC910"/>
      <c r="DD910"/>
      <c r="DE910"/>
      <c r="DF910"/>
      <c r="DG910"/>
      <c r="DH910"/>
      <c r="DI910"/>
      <c r="DJ910"/>
      <c r="DK910"/>
      <c r="DL910"/>
      <c r="DM910"/>
      <c r="DN910"/>
      <c r="DO910"/>
      <c r="DP910"/>
      <c r="DQ910"/>
      <c r="DR910"/>
      <c r="DS910"/>
      <c r="DT910"/>
      <c r="DU910"/>
      <c r="DV910"/>
      <c r="DW910"/>
      <c r="DX910"/>
      <c r="DY910"/>
      <c r="DZ910"/>
      <c r="EA910"/>
      <c r="EB910"/>
      <c r="EC910"/>
      <c r="ED910"/>
      <c r="EE910"/>
      <c r="EF910"/>
      <c r="EG910"/>
      <c r="EH910"/>
      <c r="EI910"/>
      <c r="EJ910"/>
      <c r="EK910"/>
      <c r="EL910"/>
      <c r="EM910"/>
      <c r="EN910"/>
      <c r="EO910"/>
      <c r="EP910"/>
      <c r="EQ910"/>
      <c r="ER910"/>
      <c r="ES910"/>
      <c r="ET910"/>
      <c r="EU910"/>
    </row>
    <row r="911" spans="1:151" s="4" customFormat="1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  <c r="DB911"/>
      <c r="DC911"/>
      <c r="DD911"/>
      <c r="DE911"/>
      <c r="DF911"/>
      <c r="DG911"/>
      <c r="DH911"/>
      <c r="DI911"/>
      <c r="DJ911"/>
      <c r="DK911"/>
      <c r="DL911"/>
      <c r="DM911"/>
      <c r="DN911"/>
      <c r="DO911"/>
      <c r="DP911"/>
      <c r="DQ911"/>
      <c r="DR911"/>
      <c r="DS911"/>
      <c r="DT911"/>
      <c r="DU911"/>
      <c r="DV911"/>
      <c r="DW911"/>
      <c r="DX911"/>
      <c r="DY911"/>
      <c r="DZ911"/>
      <c r="EA911"/>
      <c r="EB911"/>
      <c r="EC911"/>
      <c r="ED911"/>
      <c r="EE911"/>
      <c r="EF911"/>
      <c r="EG911"/>
      <c r="EH911"/>
      <c r="EI911"/>
      <c r="EJ911"/>
      <c r="EK911"/>
      <c r="EL911"/>
      <c r="EM911"/>
      <c r="EN911"/>
      <c r="EO911"/>
      <c r="EP911"/>
      <c r="EQ911"/>
      <c r="ER911"/>
      <c r="ES911"/>
      <c r="ET911"/>
      <c r="EU911"/>
    </row>
    <row r="912" spans="1:151" s="4" customFormat="1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/>
      <c r="DG912"/>
      <c r="DH912"/>
      <c r="DI912"/>
      <c r="DJ912"/>
      <c r="DK912"/>
      <c r="DL912"/>
      <c r="DM912"/>
      <c r="DN912"/>
      <c r="DO912"/>
      <c r="DP912"/>
      <c r="DQ912"/>
      <c r="DR912"/>
      <c r="DS912"/>
      <c r="DT912"/>
      <c r="DU912"/>
      <c r="DV912"/>
      <c r="DW912"/>
      <c r="DX912"/>
      <c r="DY912"/>
      <c r="DZ912"/>
      <c r="EA912"/>
      <c r="EB912"/>
      <c r="EC912"/>
      <c r="ED912"/>
      <c r="EE912"/>
      <c r="EF912"/>
      <c r="EG912"/>
      <c r="EH912"/>
      <c r="EI912"/>
      <c r="EJ912"/>
      <c r="EK912"/>
      <c r="EL912"/>
      <c r="EM912"/>
      <c r="EN912"/>
      <c r="EO912"/>
      <c r="EP912"/>
      <c r="EQ912"/>
      <c r="ER912"/>
      <c r="ES912"/>
      <c r="ET912"/>
      <c r="EU912"/>
    </row>
    <row r="913" spans="1:151" s="4" customFormat="1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/>
      <c r="CU913"/>
      <c r="CV913"/>
      <c r="CW913"/>
      <c r="CX913"/>
      <c r="CY913"/>
      <c r="CZ913"/>
      <c r="DA913"/>
      <c r="DB913"/>
      <c r="DC913"/>
      <c r="DD913"/>
      <c r="DE913"/>
      <c r="DF913"/>
      <c r="DG913"/>
      <c r="DH913"/>
      <c r="DI913"/>
      <c r="DJ913"/>
      <c r="DK913"/>
      <c r="DL913"/>
      <c r="DM913"/>
      <c r="DN913"/>
      <c r="DO913"/>
      <c r="DP913"/>
      <c r="DQ913"/>
      <c r="DR913"/>
      <c r="DS913"/>
      <c r="DT913"/>
      <c r="DU913"/>
      <c r="DV913"/>
      <c r="DW913"/>
      <c r="DX913"/>
      <c r="DY913"/>
      <c r="DZ913"/>
      <c r="EA913"/>
      <c r="EB913"/>
      <c r="EC913"/>
      <c r="ED913"/>
      <c r="EE913"/>
      <c r="EF913"/>
      <c r="EG913"/>
      <c r="EH913"/>
      <c r="EI913"/>
      <c r="EJ913"/>
      <c r="EK913"/>
      <c r="EL913"/>
      <c r="EM913"/>
      <c r="EN913"/>
      <c r="EO913"/>
      <c r="EP913"/>
      <c r="EQ913"/>
      <c r="ER913"/>
      <c r="ES913"/>
      <c r="ET913"/>
      <c r="EU913"/>
    </row>
    <row r="914" spans="1:151" s="4" customFormat="1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  <c r="DB914"/>
      <c r="DC914"/>
      <c r="DD914"/>
      <c r="DE914"/>
      <c r="DF914"/>
      <c r="DG914"/>
      <c r="DH914"/>
      <c r="DI914"/>
      <c r="DJ914"/>
      <c r="DK914"/>
      <c r="DL914"/>
      <c r="DM914"/>
      <c r="DN914"/>
      <c r="DO914"/>
      <c r="DP914"/>
      <c r="DQ914"/>
      <c r="DR914"/>
      <c r="DS914"/>
      <c r="DT914"/>
      <c r="DU914"/>
      <c r="DV914"/>
      <c r="DW914"/>
      <c r="DX914"/>
      <c r="DY914"/>
      <c r="DZ914"/>
      <c r="EA914"/>
      <c r="EB914"/>
      <c r="EC914"/>
      <c r="ED914"/>
      <c r="EE914"/>
      <c r="EF914"/>
      <c r="EG914"/>
      <c r="EH914"/>
      <c r="EI914"/>
      <c r="EJ914"/>
      <c r="EK914"/>
      <c r="EL914"/>
      <c r="EM914"/>
      <c r="EN914"/>
      <c r="EO914"/>
      <c r="EP914"/>
      <c r="EQ914"/>
      <c r="ER914"/>
      <c r="ES914"/>
      <c r="ET914"/>
      <c r="EU914"/>
    </row>
    <row r="915" spans="1:151" s="4" customFormat="1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  <c r="DB915"/>
      <c r="DC915"/>
      <c r="DD915"/>
      <c r="DE915"/>
      <c r="DF915"/>
      <c r="DG915"/>
      <c r="DH915"/>
      <c r="DI915"/>
      <c r="DJ915"/>
      <c r="DK915"/>
      <c r="DL915"/>
      <c r="DM915"/>
      <c r="DN915"/>
      <c r="DO915"/>
      <c r="DP915"/>
      <c r="DQ915"/>
      <c r="DR915"/>
      <c r="DS915"/>
      <c r="DT915"/>
      <c r="DU915"/>
      <c r="DV915"/>
      <c r="DW915"/>
      <c r="DX915"/>
      <c r="DY915"/>
      <c r="DZ915"/>
      <c r="EA915"/>
      <c r="EB915"/>
      <c r="EC915"/>
      <c r="ED915"/>
      <c r="EE915"/>
      <c r="EF915"/>
      <c r="EG915"/>
      <c r="EH915"/>
      <c r="EI915"/>
      <c r="EJ915"/>
      <c r="EK915"/>
      <c r="EL915"/>
      <c r="EM915"/>
      <c r="EN915"/>
      <c r="EO915"/>
      <c r="EP915"/>
      <c r="EQ915"/>
      <c r="ER915"/>
      <c r="ES915"/>
      <c r="ET915"/>
      <c r="EU915"/>
    </row>
    <row r="916" spans="1:151" s="4" customFormat="1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  <c r="DB916"/>
      <c r="DC916"/>
      <c r="DD916"/>
      <c r="DE916"/>
      <c r="DF916"/>
      <c r="DG916"/>
      <c r="DH916"/>
      <c r="DI916"/>
      <c r="DJ916"/>
      <c r="DK916"/>
      <c r="DL916"/>
      <c r="DM916"/>
      <c r="DN916"/>
      <c r="DO916"/>
      <c r="DP916"/>
      <c r="DQ916"/>
      <c r="DR916"/>
      <c r="DS916"/>
      <c r="DT916"/>
      <c r="DU916"/>
      <c r="DV916"/>
      <c r="DW916"/>
      <c r="DX916"/>
      <c r="DY916"/>
      <c r="DZ916"/>
      <c r="EA916"/>
      <c r="EB916"/>
      <c r="EC916"/>
      <c r="ED916"/>
      <c r="EE916"/>
      <c r="EF916"/>
      <c r="EG916"/>
      <c r="EH916"/>
      <c r="EI916"/>
      <c r="EJ916"/>
      <c r="EK916"/>
      <c r="EL916"/>
      <c r="EM916"/>
      <c r="EN916"/>
      <c r="EO916"/>
      <c r="EP916"/>
      <c r="EQ916"/>
      <c r="ER916"/>
      <c r="ES916"/>
      <c r="ET916"/>
      <c r="EU916"/>
    </row>
    <row r="917" spans="1:151" s="4" customFormat="1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  <c r="DB917"/>
      <c r="DC917"/>
      <c r="DD917"/>
      <c r="DE917"/>
      <c r="DF917"/>
      <c r="DG917"/>
      <c r="DH917"/>
      <c r="DI917"/>
      <c r="DJ917"/>
      <c r="DK917"/>
      <c r="DL917"/>
      <c r="DM917"/>
      <c r="DN917"/>
      <c r="DO917"/>
      <c r="DP917"/>
      <c r="DQ917"/>
      <c r="DR917"/>
      <c r="DS917"/>
      <c r="DT917"/>
      <c r="DU917"/>
      <c r="DV917"/>
      <c r="DW917"/>
      <c r="DX917"/>
      <c r="DY917"/>
      <c r="DZ917"/>
      <c r="EA917"/>
      <c r="EB917"/>
      <c r="EC917"/>
      <c r="ED917"/>
      <c r="EE917"/>
      <c r="EF917"/>
      <c r="EG917"/>
      <c r="EH917"/>
      <c r="EI917"/>
      <c r="EJ917"/>
      <c r="EK917"/>
      <c r="EL917"/>
      <c r="EM917"/>
      <c r="EN917"/>
      <c r="EO917"/>
      <c r="EP917"/>
      <c r="EQ917"/>
      <c r="ER917"/>
      <c r="ES917"/>
      <c r="ET917"/>
      <c r="EU917"/>
    </row>
    <row r="918" spans="1:151" s="4" customFormat="1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/>
      <c r="CU918"/>
      <c r="CV918"/>
      <c r="CW918"/>
      <c r="CX918"/>
      <c r="CY918"/>
      <c r="CZ918"/>
      <c r="DA918"/>
      <c r="DB918"/>
      <c r="DC918"/>
      <c r="DD918"/>
      <c r="DE918"/>
      <c r="DF918"/>
      <c r="DG918"/>
      <c r="DH918"/>
      <c r="DI918"/>
      <c r="DJ918"/>
      <c r="DK918"/>
      <c r="DL918"/>
      <c r="DM918"/>
      <c r="DN918"/>
      <c r="DO918"/>
      <c r="DP918"/>
      <c r="DQ918"/>
      <c r="DR918"/>
      <c r="DS918"/>
      <c r="DT918"/>
      <c r="DU918"/>
      <c r="DV918"/>
      <c r="DW918"/>
      <c r="DX918"/>
      <c r="DY918"/>
      <c r="DZ918"/>
      <c r="EA918"/>
      <c r="EB918"/>
      <c r="EC918"/>
      <c r="ED918"/>
      <c r="EE918"/>
      <c r="EF918"/>
      <c r="EG918"/>
      <c r="EH918"/>
      <c r="EI918"/>
      <c r="EJ918"/>
      <c r="EK918"/>
      <c r="EL918"/>
      <c r="EM918"/>
      <c r="EN918"/>
      <c r="EO918"/>
      <c r="EP918"/>
      <c r="EQ918"/>
      <c r="ER918"/>
      <c r="ES918"/>
      <c r="ET918"/>
      <c r="EU918"/>
    </row>
    <row r="919" spans="1:151" s="4" customFormat="1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  <c r="DB919"/>
      <c r="DC919"/>
      <c r="DD919"/>
      <c r="DE919"/>
      <c r="DF919"/>
      <c r="DG919"/>
      <c r="DH919"/>
      <c r="DI919"/>
      <c r="DJ919"/>
      <c r="DK919"/>
      <c r="DL919"/>
      <c r="DM919"/>
      <c r="DN919"/>
      <c r="DO919"/>
      <c r="DP919"/>
      <c r="DQ919"/>
      <c r="DR919"/>
      <c r="DS919"/>
      <c r="DT919"/>
      <c r="DU919"/>
      <c r="DV919"/>
      <c r="DW919"/>
      <c r="DX919"/>
      <c r="DY919"/>
      <c r="DZ919"/>
      <c r="EA919"/>
      <c r="EB919"/>
      <c r="EC919"/>
      <c r="ED919"/>
      <c r="EE919"/>
      <c r="EF919"/>
      <c r="EG919"/>
      <c r="EH919"/>
      <c r="EI919"/>
      <c r="EJ919"/>
      <c r="EK919"/>
      <c r="EL919"/>
      <c r="EM919"/>
      <c r="EN919"/>
      <c r="EO919"/>
      <c r="EP919"/>
      <c r="EQ919"/>
      <c r="ER919"/>
      <c r="ES919"/>
      <c r="ET919"/>
      <c r="EU919"/>
    </row>
    <row r="920" spans="1:151" s="4" customFormat="1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  <c r="DB920"/>
      <c r="DC920"/>
      <c r="DD920"/>
      <c r="DE920"/>
      <c r="DF920"/>
      <c r="DG920"/>
      <c r="DH920"/>
      <c r="DI920"/>
      <c r="DJ920"/>
      <c r="DK920"/>
      <c r="DL920"/>
      <c r="DM920"/>
      <c r="DN920"/>
      <c r="DO920"/>
      <c r="DP920"/>
      <c r="DQ920"/>
      <c r="DR920"/>
      <c r="DS920"/>
      <c r="DT920"/>
      <c r="DU920"/>
      <c r="DV920"/>
      <c r="DW920"/>
      <c r="DX920"/>
      <c r="DY920"/>
      <c r="DZ920"/>
      <c r="EA920"/>
      <c r="EB920"/>
      <c r="EC920"/>
      <c r="ED920"/>
      <c r="EE920"/>
      <c r="EF920"/>
      <c r="EG920"/>
      <c r="EH920"/>
      <c r="EI920"/>
      <c r="EJ920"/>
      <c r="EK920"/>
      <c r="EL920"/>
      <c r="EM920"/>
      <c r="EN920"/>
      <c r="EO920"/>
      <c r="EP920"/>
      <c r="EQ920"/>
      <c r="ER920"/>
      <c r="ES920"/>
      <c r="ET920"/>
      <c r="EU920"/>
    </row>
    <row r="921" spans="1:151" s="4" customFormat="1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  <c r="DB921"/>
      <c r="DC921"/>
      <c r="DD921"/>
      <c r="DE921"/>
      <c r="DF921"/>
      <c r="DG921"/>
      <c r="DH921"/>
      <c r="DI921"/>
      <c r="DJ921"/>
      <c r="DK921"/>
      <c r="DL921"/>
      <c r="DM921"/>
      <c r="DN921"/>
      <c r="DO921"/>
      <c r="DP921"/>
      <c r="DQ921"/>
      <c r="DR921"/>
      <c r="DS921"/>
      <c r="DT921"/>
      <c r="DU921"/>
      <c r="DV921"/>
      <c r="DW921"/>
      <c r="DX921"/>
      <c r="DY921"/>
      <c r="DZ921"/>
      <c r="EA921"/>
      <c r="EB921"/>
      <c r="EC921"/>
      <c r="ED921"/>
      <c r="EE921"/>
      <c r="EF921"/>
      <c r="EG921"/>
      <c r="EH921"/>
      <c r="EI921"/>
      <c r="EJ921"/>
      <c r="EK921"/>
      <c r="EL921"/>
      <c r="EM921"/>
      <c r="EN921"/>
      <c r="EO921"/>
      <c r="EP921"/>
      <c r="EQ921"/>
      <c r="ER921"/>
      <c r="ES921"/>
      <c r="ET921"/>
      <c r="EU921"/>
    </row>
    <row r="922" spans="1:151" s="4" customFormat="1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/>
      <c r="CU922"/>
      <c r="CV922"/>
      <c r="CW922"/>
      <c r="CX922"/>
      <c r="CY922"/>
      <c r="CZ922"/>
      <c r="DA922"/>
      <c r="DB922"/>
      <c r="DC922"/>
      <c r="DD922"/>
      <c r="DE922"/>
      <c r="DF922"/>
      <c r="DG922"/>
      <c r="DH922"/>
      <c r="DI922"/>
      <c r="DJ922"/>
      <c r="DK922"/>
      <c r="DL922"/>
      <c r="DM922"/>
      <c r="DN922"/>
      <c r="DO922"/>
      <c r="DP922"/>
      <c r="DQ922"/>
      <c r="DR922"/>
      <c r="DS922"/>
      <c r="DT922"/>
      <c r="DU922"/>
      <c r="DV922"/>
      <c r="DW922"/>
      <c r="DX922"/>
      <c r="DY922"/>
      <c r="DZ922"/>
      <c r="EA922"/>
      <c r="EB922"/>
      <c r="EC922"/>
      <c r="ED922"/>
      <c r="EE922"/>
      <c r="EF922"/>
      <c r="EG922"/>
      <c r="EH922"/>
      <c r="EI922"/>
      <c r="EJ922"/>
      <c r="EK922"/>
      <c r="EL922"/>
      <c r="EM922"/>
      <c r="EN922"/>
      <c r="EO922"/>
      <c r="EP922"/>
      <c r="EQ922"/>
      <c r="ER922"/>
      <c r="ES922"/>
      <c r="ET922"/>
      <c r="EU922"/>
    </row>
    <row r="923" spans="1:151" s="4" customFormat="1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  <c r="CO923"/>
      <c r="CP923"/>
      <c r="CQ923"/>
      <c r="CR923"/>
      <c r="CS923"/>
      <c r="CT923"/>
      <c r="CU923"/>
      <c r="CV923"/>
      <c r="CW923"/>
      <c r="CX923"/>
      <c r="CY923"/>
      <c r="CZ923"/>
      <c r="DA923"/>
      <c r="DB923"/>
      <c r="DC923"/>
      <c r="DD923"/>
      <c r="DE923"/>
      <c r="DF923"/>
      <c r="DG923"/>
      <c r="DH923"/>
      <c r="DI923"/>
      <c r="DJ923"/>
      <c r="DK923"/>
      <c r="DL923"/>
      <c r="DM923"/>
      <c r="DN923"/>
      <c r="DO923"/>
      <c r="DP923"/>
      <c r="DQ923"/>
      <c r="DR923"/>
      <c r="DS923"/>
      <c r="DT923"/>
      <c r="DU923"/>
      <c r="DV923"/>
      <c r="DW923"/>
      <c r="DX923"/>
      <c r="DY923"/>
      <c r="DZ923"/>
      <c r="EA923"/>
      <c r="EB923"/>
      <c r="EC923"/>
      <c r="ED923"/>
      <c r="EE923"/>
      <c r="EF923"/>
      <c r="EG923"/>
      <c r="EH923"/>
      <c r="EI923"/>
      <c r="EJ923"/>
      <c r="EK923"/>
      <c r="EL923"/>
      <c r="EM923"/>
      <c r="EN923"/>
      <c r="EO923"/>
      <c r="EP923"/>
      <c r="EQ923"/>
      <c r="ER923"/>
      <c r="ES923"/>
      <c r="ET923"/>
      <c r="EU923"/>
    </row>
    <row r="924" spans="1:151" s="4" customFormat="1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  <c r="CO924"/>
      <c r="CP924"/>
      <c r="CQ924"/>
      <c r="CR924"/>
      <c r="CS924"/>
      <c r="CT924"/>
      <c r="CU924"/>
      <c r="CV924"/>
      <c r="CW924"/>
      <c r="CX924"/>
      <c r="CY924"/>
      <c r="CZ924"/>
      <c r="DA924"/>
      <c r="DB924"/>
      <c r="DC924"/>
      <c r="DD924"/>
      <c r="DE924"/>
      <c r="DF924"/>
      <c r="DG924"/>
      <c r="DH924"/>
      <c r="DI924"/>
      <c r="DJ924"/>
      <c r="DK924"/>
      <c r="DL924"/>
      <c r="DM924"/>
      <c r="DN924"/>
      <c r="DO924"/>
      <c r="DP924"/>
      <c r="DQ924"/>
      <c r="DR924"/>
      <c r="DS924"/>
      <c r="DT924"/>
      <c r="DU924"/>
      <c r="DV924"/>
      <c r="DW924"/>
      <c r="DX924"/>
      <c r="DY924"/>
      <c r="DZ924"/>
      <c r="EA924"/>
      <c r="EB924"/>
      <c r="EC924"/>
      <c r="ED924"/>
      <c r="EE924"/>
      <c r="EF924"/>
      <c r="EG924"/>
      <c r="EH924"/>
      <c r="EI924"/>
      <c r="EJ924"/>
      <c r="EK924"/>
      <c r="EL924"/>
      <c r="EM924"/>
      <c r="EN924"/>
      <c r="EO924"/>
      <c r="EP924"/>
      <c r="EQ924"/>
      <c r="ER924"/>
      <c r="ES924"/>
      <c r="ET924"/>
      <c r="EU924"/>
    </row>
    <row r="925" spans="1:151" s="4" customFormat="1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  <c r="CO925"/>
      <c r="CP925"/>
      <c r="CQ925"/>
      <c r="CR925"/>
      <c r="CS925"/>
      <c r="CT925"/>
      <c r="CU925"/>
      <c r="CV925"/>
      <c r="CW925"/>
      <c r="CX925"/>
      <c r="CY925"/>
      <c r="CZ925"/>
      <c r="DA925"/>
      <c r="DB925"/>
      <c r="DC925"/>
      <c r="DD925"/>
      <c r="DE925"/>
      <c r="DF925"/>
      <c r="DG925"/>
      <c r="DH925"/>
      <c r="DI925"/>
      <c r="DJ925"/>
      <c r="DK925"/>
      <c r="DL925"/>
      <c r="DM925"/>
      <c r="DN925"/>
      <c r="DO925"/>
      <c r="DP925"/>
      <c r="DQ925"/>
      <c r="DR925"/>
      <c r="DS925"/>
      <c r="DT925"/>
      <c r="DU925"/>
      <c r="DV925"/>
      <c r="DW925"/>
      <c r="DX925"/>
      <c r="DY925"/>
      <c r="DZ925"/>
      <c r="EA925"/>
      <c r="EB925"/>
      <c r="EC925"/>
      <c r="ED925"/>
      <c r="EE925"/>
      <c r="EF925"/>
      <c r="EG925"/>
      <c r="EH925"/>
      <c r="EI925"/>
      <c r="EJ925"/>
      <c r="EK925"/>
      <c r="EL925"/>
      <c r="EM925"/>
      <c r="EN925"/>
      <c r="EO925"/>
      <c r="EP925"/>
      <c r="EQ925"/>
      <c r="ER925"/>
      <c r="ES925"/>
      <c r="ET925"/>
      <c r="EU925"/>
    </row>
    <row r="926" spans="1:151" s="4" customFormat="1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  <c r="DB926"/>
      <c r="DC926"/>
      <c r="DD926"/>
      <c r="DE926"/>
      <c r="DF926"/>
      <c r="DG926"/>
      <c r="DH926"/>
      <c r="DI926"/>
      <c r="DJ926"/>
      <c r="DK926"/>
      <c r="DL926"/>
      <c r="DM926"/>
      <c r="DN926"/>
      <c r="DO926"/>
      <c r="DP926"/>
      <c r="DQ926"/>
      <c r="DR926"/>
      <c r="DS926"/>
      <c r="DT926"/>
      <c r="DU926"/>
      <c r="DV926"/>
      <c r="DW926"/>
      <c r="DX926"/>
      <c r="DY926"/>
      <c r="DZ926"/>
      <c r="EA926"/>
      <c r="EB926"/>
      <c r="EC926"/>
      <c r="ED926"/>
      <c r="EE926"/>
      <c r="EF926"/>
      <c r="EG926"/>
      <c r="EH926"/>
      <c r="EI926"/>
      <c r="EJ926"/>
      <c r="EK926"/>
      <c r="EL926"/>
      <c r="EM926"/>
      <c r="EN926"/>
      <c r="EO926"/>
      <c r="EP926"/>
      <c r="EQ926"/>
      <c r="ER926"/>
      <c r="ES926"/>
      <c r="ET926"/>
      <c r="EU926"/>
    </row>
    <row r="927" spans="1:151" s="4" customFormat="1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  <c r="DB927"/>
      <c r="DC927"/>
      <c r="DD927"/>
      <c r="DE927"/>
      <c r="DF927"/>
      <c r="DG927"/>
      <c r="DH927"/>
      <c r="DI927"/>
      <c r="DJ927"/>
      <c r="DK927"/>
      <c r="DL927"/>
      <c r="DM927"/>
      <c r="DN927"/>
      <c r="DO927"/>
      <c r="DP927"/>
      <c r="DQ927"/>
      <c r="DR927"/>
      <c r="DS927"/>
      <c r="DT927"/>
      <c r="DU927"/>
      <c r="DV927"/>
      <c r="DW927"/>
      <c r="DX927"/>
      <c r="DY927"/>
      <c r="DZ927"/>
      <c r="EA927"/>
      <c r="EB927"/>
      <c r="EC927"/>
      <c r="ED927"/>
      <c r="EE927"/>
      <c r="EF927"/>
      <c r="EG927"/>
      <c r="EH927"/>
      <c r="EI927"/>
      <c r="EJ927"/>
      <c r="EK927"/>
      <c r="EL927"/>
      <c r="EM927"/>
      <c r="EN927"/>
      <c r="EO927"/>
      <c r="EP927"/>
      <c r="EQ927"/>
      <c r="ER927"/>
      <c r="ES927"/>
      <c r="ET927"/>
      <c r="EU927"/>
    </row>
    <row r="928" spans="1:151" s="4" customFormat="1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  <c r="DA928"/>
      <c r="DB928"/>
      <c r="DC928"/>
      <c r="DD928"/>
      <c r="DE928"/>
      <c r="DF928"/>
      <c r="DG928"/>
      <c r="DH928"/>
      <c r="DI928"/>
      <c r="DJ928"/>
      <c r="DK928"/>
      <c r="DL928"/>
      <c r="DM928"/>
      <c r="DN928"/>
      <c r="DO928"/>
      <c r="DP928"/>
      <c r="DQ928"/>
      <c r="DR928"/>
      <c r="DS928"/>
      <c r="DT928"/>
      <c r="DU928"/>
      <c r="DV928"/>
      <c r="DW928"/>
      <c r="DX928"/>
      <c r="DY928"/>
      <c r="DZ928"/>
      <c r="EA928"/>
      <c r="EB928"/>
      <c r="EC928"/>
      <c r="ED928"/>
      <c r="EE928"/>
      <c r="EF928"/>
      <c r="EG928"/>
      <c r="EH928"/>
      <c r="EI928"/>
      <c r="EJ928"/>
      <c r="EK928"/>
      <c r="EL928"/>
      <c r="EM928"/>
      <c r="EN928"/>
      <c r="EO928"/>
      <c r="EP928"/>
      <c r="EQ928"/>
      <c r="ER928"/>
      <c r="ES928"/>
      <c r="ET928"/>
      <c r="EU928"/>
    </row>
    <row r="929" spans="1:151" s="4" customFormat="1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  <c r="DA929"/>
      <c r="DB929"/>
      <c r="DC929"/>
      <c r="DD929"/>
      <c r="DE929"/>
      <c r="DF929"/>
      <c r="DG929"/>
      <c r="DH929"/>
      <c r="DI929"/>
      <c r="DJ929"/>
      <c r="DK929"/>
      <c r="DL929"/>
      <c r="DM929"/>
      <c r="DN929"/>
      <c r="DO929"/>
      <c r="DP929"/>
      <c r="DQ929"/>
      <c r="DR929"/>
      <c r="DS929"/>
      <c r="DT929"/>
      <c r="DU929"/>
      <c r="DV929"/>
      <c r="DW929"/>
      <c r="DX929"/>
      <c r="DY929"/>
      <c r="DZ929"/>
      <c r="EA929"/>
      <c r="EB929"/>
      <c r="EC929"/>
      <c r="ED929"/>
      <c r="EE929"/>
      <c r="EF929"/>
      <c r="EG929"/>
      <c r="EH929"/>
      <c r="EI929"/>
      <c r="EJ929"/>
      <c r="EK929"/>
      <c r="EL929"/>
      <c r="EM929"/>
      <c r="EN929"/>
      <c r="EO929"/>
      <c r="EP929"/>
      <c r="EQ929"/>
      <c r="ER929"/>
      <c r="ES929"/>
      <c r="ET929"/>
      <c r="EU929"/>
    </row>
    <row r="930" spans="1:151" s="2" customFormat="1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  <c r="DA930"/>
      <c r="DB930"/>
      <c r="DC930"/>
      <c r="DD930"/>
      <c r="DE930"/>
      <c r="DF930"/>
      <c r="DG930"/>
      <c r="DH930"/>
      <c r="DI930"/>
      <c r="DJ930"/>
      <c r="DK930"/>
      <c r="DL930"/>
      <c r="DM930"/>
      <c r="DN930"/>
      <c r="DO930"/>
      <c r="DP930"/>
      <c r="DQ930"/>
      <c r="DR930"/>
      <c r="DS930"/>
      <c r="DT930"/>
      <c r="DU930"/>
      <c r="DV930"/>
      <c r="DW930"/>
      <c r="DX930"/>
      <c r="DY930"/>
      <c r="DZ930"/>
      <c r="EA930"/>
      <c r="EB930"/>
      <c r="EC930"/>
      <c r="ED930"/>
      <c r="EE930"/>
      <c r="EF930"/>
      <c r="EG930"/>
      <c r="EH930"/>
      <c r="EI930"/>
      <c r="EJ930"/>
      <c r="EK930"/>
      <c r="EL930"/>
      <c r="EM930"/>
      <c r="EN930"/>
      <c r="EO930"/>
      <c r="EP930"/>
      <c r="EQ930"/>
      <c r="ER930"/>
      <c r="ES930"/>
      <c r="ET930"/>
      <c r="EU930"/>
    </row>
    <row r="931" spans="1:151" s="4" customFormat="1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  <c r="DA931"/>
      <c r="DB931"/>
      <c r="DC931"/>
      <c r="DD931"/>
      <c r="DE931"/>
      <c r="DF931"/>
      <c r="DG931"/>
      <c r="DH931"/>
      <c r="DI931"/>
      <c r="DJ931"/>
      <c r="DK931"/>
      <c r="DL931"/>
      <c r="DM931"/>
      <c r="DN931"/>
      <c r="DO931"/>
      <c r="DP931"/>
      <c r="DQ931"/>
      <c r="DR931"/>
      <c r="DS931"/>
      <c r="DT931"/>
      <c r="DU931"/>
      <c r="DV931"/>
      <c r="DW931"/>
      <c r="DX931"/>
      <c r="DY931"/>
      <c r="DZ931"/>
      <c r="EA931"/>
      <c r="EB931"/>
      <c r="EC931"/>
      <c r="ED931"/>
      <c r="EE931"/>
      <c r="EF931"/>
      <c r="EG931"/>
      <c r="EH931"/>
      <c r="EI931"/>
      <c r="EJ931"/>
      <c r="EK931"/>
      <c r="EL931"/>
      <c r="EM931"/>
      <c r="EN931"/>
      <c r="EO931"/>
      <c r="EP931"/>
      <c r="EQ931"/>
      <c r="ER931"/>
      <c r="ES931"/>
      <c r="ET931"/>
      <c r="EU931"/>
    </row>
    <row r="932" spans="1:151" s="4" customFormat="1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  <c r="DA932"/>
      <c r="DB932"/>
      <c r="DC932"/>
      <c r="DD932"/>
      <c r="DE932"/>
      <c r="DF932"/>
      <c r="DG932"/>
      <c r="DH932"/>
      <c r="DI932"/>
      <c r="DJ932"/>
      <c r="DK932"/>
      <c r="DL932"/>
      <c r="DM932"/>
      <c r="DN932"/>
      <c r="DO932"/>
      <c r="DP932"/>
      <c r="DQ932"/>
      <c r="DR932"/>
      <c r="DS932"/>
      <c r="DT932"/>
      <c r="DU932"/>
      <c r="DV932"/>
      <c r="DW932"/>
      <c r="DX932"/>
      <c r="DY932"/>
      <c r="DZ932"/>
      <c r="EA932"/>
      <c r="EB932"/>
      <c r="EC932"/>
      <c r="ED932"/>
      <c r="EE932"/>
      <c r="EF932"/>
      <c r="EG932"/>
      <c r="EH932"/>
      <c r="EI932"/>
      <c r="EJ932"/>
      <c r="EK932"/>
      <c r="EL932"/>
      <c r="EM932"/>
      <c r="EN932"/>
      <c r="EO932"/>
      <c r="EP932"/>
      <c r="EQ932"/>
      <c r="ER932"/>
      <c r="ES932"/>
      <c r="ET932"/>
      <c r="EU932"/>
    </row>
    <row r="933" spans="1:151" s="4" customFormat="1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  <c r="DB933"/>
      <c r="DC933"/>
      <c r="DD933"/>
      <c r="DE933"/>
      <c r="DF933"/>
      <c r="DG933"/>
      <c r="DH933"/>
      <c r="DI933"/>
      <c r="DJ933"/>
      <c r="DK933"/>
      <c r="DL933"/>
      <c r="DM933"/>
      <c r="DN933"/>
      <c r="DO933"/>
      <c r="DP933"/>
      <c r="DQ933"/>
      <c r="DR933"/>
      <c r="DS933"/>
      <c r="DT933"/>
      <c r="DU933"/>
      <c r="DV933"/>
      <c r="DW933"/>
      <c r="DX933"/>
      <c r="DY933"/>
      <c r="DZ933"/>
      <c r="EA933"/>
      <c r="EB933"/>
      <c r="EC933"/>
      <c r="ED933"/>
      <c r="EE933"/>
      <c r="EF933"/>
      <c r="EG933"/>
      <c r="EH933"/>
      <c r="EI933"/>
      <c r="EJ933"/>
      <c r="EK933"/>
      <c r="EL933"/>
      <c r="EM933"/>
      <c r="EN933"/>
      <c r="EO933"/>
      <c r="EP933"/>
      <c r="EQ933"/>
      <c r="ER933"/>
      <c r="ES933"/>
      <c r="ET933"/>
      <c r="EU933"/>
    </row>
    <row r="934" spans="1:151" s="4" customFormat="1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/>
      <c r="CU934"/>
      <c r="CV934"/>
      <c r="CW934"/>
      <c r="CX934"/>
      <c r="CY934"/>
      <c r="CZ934"/>
      <c r="DA934"/>
      <c r="DB934"/>
      <c r="DC934"/>
      <c r="DD934"/>
      <c r="DE934"/>
      <c r="DF934"/>
      <c r="DG934"/>
      <c r="DH934"/>
      <c r="DI934"/>
      <c r="DJ934"/>
      <c r="DK934"/>
      <c r="DL934"/>
      <c r="DM934"/>
      <c r="DN934"/>
      <c r="DO934"/>
      <c r="DP934"/>
      <c r="DQ934"/>
      <c r="DR934"/>
      <c r="DS934"/>
      <c r="DT934"/>
      <c r="DU934"/>
      <c r="DV934"/>
      <c r="DW934"/>
      <c r="DX934"/>
      <c r="DY934"/>
      <c r="DZ934"/>
      <c r="EA934"/>
      <c r="EB934"/>
      <c r="EC934"/>
      <c r="ED934"/>
      <c r="EE934"/>
      <c r="EF934"/>
      <c r="EG934"/>
      <c r="EH934"/>
      <c r="EI934"/>
      <c r="EJ934"/>
      <c r="EK934"/>
      <c r="EL934"/>
      <c r="EM934"/>
      <c r="EN934"/>
      <c r="EO934"/>
      <c r="EP934"/>
      <c r="EQ934"/>
      <c r="ER934"/>
      <c r="ES934"/>
      <c r="ET934"/>
      <c r="EU934"/>
    </row>
    <row r="935" spans="1:151" s="4" customFormat="1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  <c r="DG935"/>
      <c r="DH935"/>
      <c r="DI935"/>
      <c r="DJ935"/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  <c r="EE935"/>
      <c r="EF935"/>
      <c r="EG935"/>
      <c r="EH935"/>
      <c r="EI935"/>
      <c r="EJ935"/>
      <c r="EK935"/>
      <c r="EL935"/>
      <c r="EM935"/>
      <c r="EN935"/>
      <c r="EO935"/>
      <c r="EP935"/>
      <c r="EQ935"/>
      <c r="ER935"/>
      <c r="ES935"/>
      <c r="ET935"/>
      <c r="EU935"/>
    </row>
    <row r="936" spans="1:151" s="4" customFormat="1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/>
      <c r="CU936"/>
      <c r="CV936"/>
      <c r="CW936"/>
      <c r="CX936"/>
      <c r="CY936"/>
      <c r="CZ936"/>
      <c r="DA936"/>
      <c r="DB936"/>
      <c r="DC936"/>
      <c r="DD936"/>
      <c r="DE936"/>
      <c r="DF936"/>
      <c r="DG936"/>
      <c r="DH936"/>
      <c r="DI936"/>
      <c r="DJ936"/>
      <c r="DK936"/>
      <c r="DL936"/>
      <c r="DM936"/>
      <c r="DN936"/>
      <c r="DO936"/>
      <c r="DP936"/>
      <c r="DQ936"/>
      <c r="DR936"/>
      <c r="DS936"/>
      <c r="DT936"/>
      <c r="DU936"/>
      <c r="DV936"/>
      <c r="DW936"/>
      <c r="DX936"/>
      <c r="DY936"/>
      <c r="DZ936"/>
      <c r="EA936"/>
      <c r="EB936"/>
      <c r="EC936"/>
      <c r="ED936"/>
      <c r="EE936"/>
      <c r="EF936"/>
      <c r="EG936"/>
      <c r="EH936"/>
      <c r="EI936"/>
      <c r="EJ936"/>
      <c r="EK936"/>
      <c r="EL936"/>
      <c r="EM936"/>
      <c r="EN936"/>
      <c r="EO936"/>
      <c r="EP936"/>
      <c r="EQ936"/>
      <c r="ER936"/>
      <c r="ES936"/>
      <c r="ET936"/>
      <c r="EU936"/>
    </row>
    <row r="937" spans="1:151" s="4" customFormat="1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  <c r="DG937"/>
      <c r="DH937"/>
      <c r="DI937"/>
      <c r="DJ937"/>
      <c r="DK937"/>
      <c r="DL937"/>
      <c r="DM937"/>
      <c r="DN937"/>
      <c r="DO937"/>
      <c r="DP937"/>
      <c r="DQ937"/>
      <c r="DR937"/>
      <c r="DS937"/>
      <c r="DT937"/>
      <c r="DU937"/>
      <c r="DV937"/>
      <c r="DW937"/>
      <c r="DX937"/>
      <c r="DY937"/>
      <c r="DZ937"/>
      <c r="EA937"/>
      <c r="EB937"/>
      <c r="EC937"/>
      <c r="ED937"/>
      <c r="EE937"/>
      <c r="EF937"/>
      <c r="EG937"/>
      <c r="EH937"/>
      <c r="EI937"/>
      <c r="EJ937"/>
      <c r="EK937"/>
      <c r="EL937"/>
      <c r="EM937"/>
      <c r="EN937"/>
      <c r="EO937"/>
      <c r="EP937"/>
      <c r="EQ937"/>
      <c r="ER937"/>
      <c r="ES937"/>
      <c r="ET937"/>
      <c r="EU937"/>
    </row>
    <row r="938" spans="1:151" s="4" customFormat="1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  <c r="CO938"/>
      <c r="CP938"/>
      <c r="CQ938"/>
      <c r="CR938"/>
      <c r="CS938"/>
      <c r="CT938"/>
      <c r="CU938"/>
      <c r="CV938"/>
      <c r="CW938"/>
      <c r="CX938"/>
      <c r="CY938"/>
      <c r="CZ938"/>
      <c r="DA938"/>
      <c r="DB938"/>
      <c r="DC938"/>
      <c r="DD938"/>
      <c r="DE938"/>
      <c r="DF938"/>
      <c r="DG938"/>
      <c r="DH938"/>
      <c r="DI938"/>
      <c r="DJ938"/>
      <c r="DK938"/>
      <c r="DL938"/>
      <c r="DM938"/>
      <c r="DN938"/>
      <c r="DO938"/>
      <c r="DP938"/>
      <c r="DQ938"/>
      <c r="DR938"/>
      <c r="DS938"/>
      <c r="DT938"/>
      <c r="DU938"/>
      <c r="DV938"/>
      <c r="DW938"/>
      <c r="DX938"/>
      <c r="DY938"/>
      <c r="DZ938"/>
      <c r="EA938"/>
      <c r="EB938"/>
      <c r="EC938"/>
      <c r="ED938"/>
      <c r="EE938"/>
      <c r="EF938"/>
      <c r="EG938"/>
      <c r="EH938"/>
      <c r="EI938"/>
      <c r="EJ938"/>
      <c r="EK938"/>
      <c r="EL938"/>
      <c r="EM938"/>
      <c r="EN938"/>
      <c r="EO938"/>
      <c r="EP938"/>
      <c r="EQ938"/>
      <c r="ER938"/>
      <c r="ES938"/>
      <c r="ET938"/>
      <c r="EU938"/>
    </row>
    <row r="939" spans="1:151" s="4" customFormat="1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  <c r="CO939"/>
      <c r="CP939"/>
      <c r="CQ939"/>
      <c r="CR939"/>
      <c r="CS939"/>
      <c r="CT939"/>
      <c r="CU939"/>
      <c r="CV939"/>
      <c r="CW939"/>
      <c r="CX939"/>
      <c r="CY939"/>
      <c r="CZ939"/>
      <c r="DA939"/>
      <c r="DB939"/>
      <c r="DC939"/>
      <c r="DD939"/>
      <c r="DE939"/>
      <c r="DF939"/>
      <c r="DG939"/>
      <c r="DH939"/>
      <c r="DI939"/>
      <c r="DJ939"/>
      <c r="DK939"/>
      <c r="DL939"/>
      <c r="DM939"/>
      <c r="DN939"/>
      <c r="DO939"/>
      <c r="DP939"/>
      <c r="DQ939"/>
      <c r="DR939"/>
      <c r="DS939"/>
      <c r="DT939"/>
      <c r="DU939"/>
      <c r="DV939"/>
      <c r="DW939"/>
      <c r="DX939"/>
      <c r="DY939"/>
      <c r="DZ939"/>
      <c r="EA939"/>
      <c r="EB939"/>
      <c r="EC939"/>
      <c r="ED939"/>
      <c r="EE939"/>
      <c r="EF939"/>
      <c r="EG939"/>
      <c r="EH939"/>
      <c r="EI939"/>
      <c r="EJ939"/>
      <c r="EK939"/>
      <c r="EL939"/>
      <c r="EM939"/>
      <c r="EN939"/>
      <c r="EO939"/>
      <c r="EP939"/>
      <c r="EQ939"/>
      <c r="ER939"/>
      <c r="ES939"/>
      <c r="ET939"/>
      <c r="EU939"/>
    </row>
    <row r="940" spans="1:151" s="4" customFormat="1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  <c r="DG940"/>
      <c r="DH940"/>
      <c r="DI940"/>
      <c r="DJ940"/>
      <c r="DK940"/>
      <c r="DL940"/>
      <c r="DM940"/>
      <c r="DN940"/>
      <c r="DO940"/>
      <c r="DP940"/>
      <c r="DQ940"/>
      <c r="DR940"/>
      <c r="DS940"/>
      <c r="DT940"/>
      <c r="DU940"/>
      <c r="DV940"/>
      <c r="DW940"/>
      <c r="DX940"/>
      <c r="DY940"/>
      <c r="DZ940"/>
      <c r="EA940"/>
      <c r="EB940"/>
      <c r="EC940"/>
      <c r="ED940"/>
      <c r="EE940"/>
      <c r="EF940"/>
      <c r="EG940"/>
      <c r="EH940"/>
      <c r="EI940"/>
      <c r="EJ940"/>
      <c r="EK940"/>
      <c r="EL940"/>
      <c r="EM940"/>
      <c r="EN940"/>
      <c r="EO940"/>
      <c r="EP940"/>
      <c r="EQ940"/>
      <c r="ER940"/>
      <c r="ES940"/>
      <c r="ET940"/>
      <c r="EU940"/>
    </row>
    <row r="941" spans="1:151" s="4" customFormat="1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  <c r="DG941"/>
      <c r="DH941"/>
      <c r="DI941"/>
      <c r="DJ941"/>
      <c r="DK941"/>
      <c r="DL941"/>
      <c r="DM941"/>
      <c r="DN941"/>
      <c r="DO941"/>
      <c r="DP941"/>
      <c r="DQ941"/>
      <c r="DR941"/>
      <c r="DS941"/>
      <c r="DT941"/>
      <c r="DU941"/>
      <c r="DV941"/>
      <c r="DW941"/>
      <c r="DX941"/>
      <c r="DY941"/>
      <c r="DZ941"/>
      <c r="EA941"/>
      <c r="EB941"/>
      <c r="EC941"/>
      <c r="ED941"/>
      <c r="EE941"/>
      <c r="EF941"/>
      <c r="EG941"/>
      <c r="EH941"/>
      <c r="EI941"/>
      <c r="EJ941"/>
      <c r="EK941"/>
      <c r="EL941"/>
      <c r="EM941"/>
      <c r="EN941"/>
      <c r="EO941"/>
      <c r="EP941"/>
      <c r="EQ941"/>
      <c r="ER941"/>
      <c r="ES941"/>
      <c r="ET941"/>
      <c r="EU941"/>
    </row>
    <row r="942" spans="1:151" s="4" customFormat="1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  <c r="DB942"/>
      <c r="DC942"/>
      <c r="DD942"/>
      <c r="DE942"/>
      <c r="DF942"/>
      <c r="DG942"/>
      <c r="DH942"/>
      <c r="DI942"/>
      <c r="DJ942"/>
      <c r="DK942"/>
      <c r="DL942"/>
      <c r="DM942"/>
      <c r="DN942"/>
      <c r="DO942"/>
      <c r="DP942"/>
      <c r="DQ942"/>
      <c r="DR942"/>
      <c r="DS942"/>
      <c r="DT942"/>
      <c r="DU942"/>
      <c r="DV942"/>
      <c r="DW942"/>
      <c r="DX942"/>
      <c r="DY942"/>
      <c r="DZ942"/>
      <c r="EA942"/>
      <c r="EB942"/>
      <c r="EC942"/>
      <c r="ED942"/>
      <c r="EE942"/>
      <c r="EF942"/>
      <c r="EG942"/>
      <c r="EH942"/>
      <c r="EI942"/>
      <c r="EJ942"/>
      <c r="EK942"/>
      <c r="EL942"/>
      <c r="EM942"/>
      <c r="EN942"/>
      <c r="EO942"/>
      <c r="EP942"/>
      <c r="EQ942"/>
      <c r="ER942"/>
      <c r="ES942"/>
      <c r="ET942"/>
      <c r="EU942"/>
    </row>
    <row r="943" spans="1:151" s="4" customFormat="1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  <c r="DG943"/>
      <c r="DH943"/>
      <c r="DI943"/>
      <c r="DJ943"/>
      <c r="DK943"/>
      <c r="DL943"/>
      <c r="DM943"/>
      <c r="DN943"/>
      <c r="DO943"/>
      <c r="DP943"/>
      <c r="DQ943"/>
      <c r="DR943"/>
      <c r="DS943"/>
      <c r="DT943"/>
      <c r="DU943"/>
      <c r="DV943"/>
      <c r="DW943"/>
      <c r="DX943"/>
      <c r="DY943"/>
      <c r="DZ943"/>
      <c r="EA943"/>
      <c r="EB943"/>
      <c r="EC943"/>
      <c r="ED943"/>
      <c r="EE943"/>
      <c r="EF943"/>
      <c r="EG943"/>
      <c r="EH943"/>
      <c r="EI943"/>
      <c r="EJ943"/>
      <c r="EK943"/>
      <c r="EL943"/>
      <c r="EM943"/>
      <c r="EN943"/>
      <c r="EO943"/>
      <c r="EP943"/>
      <c r="EQ943"/>
      <c r="ER943"/>
      <c r="ES943"/>
      <c r="ET943"/>
      <c r="EU943"/>
    </row>
    <row r="944" spans="1:151" s="4" customFormat="1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  <c r="DG944"/>
      <c r="DH944"/>
      <c r="DI944"/>
      <c r="DJ944"/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  <c r="EE944"/>
      <c r="EF944"/>
      <c r="EG944"/>
      <c r="EH944"/>
      <c r="EI944"/>
      <c r="EJ944"/>
      <c r="EK944"/>
      <c r="EL944"/>
      <c r="EM944"/>
      <c r="EN944"/>
      <c r="EO944"/>
      <c r="EP944"/>
      <c r="EQ944"/>
      <c r="ER944"/>
      <c r="ES944"/>
      <c r="ET944"/>
      <c r="EU944"/>
    </row>
    <row r="945" spans="1:151" s="4" customFormat="1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  <c r="DB945"/>
      <c r="DC945"/>
      <c r="DD945"/>
      <c r="DE945"/>
      <c r="DF945"/>
      <c r="DG945"/>
      <c r="DH945"/>
      <c r="DI945"/>
      <c r="DJ945"/>
      <c r="DK945"/>
      <c r="DL945"/>
      <c r="DM945"/>
      <c r="DN945"/>
      <c r="DO945"/>
      <c r="DP945"/>
      <c r="DQ945"/>
      <c r="DR945"/>
      <c r="DS945"/>
      <c r="DT945"/>
      <c r="DU945"/>
      <c r="DV945"/>
      <c r="DW945"/>
      <c r="DX945"/>
      <c r="DY945"/>
      <c r="DZ945"/>
      <c r="EA945"/>
      <c r="EB945"/>
      <c r="EC945"/>
      <c r="ED945"/>
      <c r="EE945"/>
      <c r="EF945"/>
      <c r="EG945"/>
      <c r="EH945"/>
      <c r="EI945"/>
      <c r="EJ945"/>
      <c r="EK945"/>
      <c r="EL945"/>
      <c r="EM945"/>
      <c r="EN945"/>
      <c r="EO945"/>
      <c r="EP945"/>
      <c r="EQ945"/>
      <c r="ER945"/>
      <c r="ES945"/>
      <c r="ET945"/>
      <c r="EU945"/>
    </row>
    <row r="946" spans="1:151" s="4" customFormat="1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  <c r="DB946"/>
      <c r="DC946"/>
      <c r="DD946"/>
      <c r="DE946"/>
      <c r="DF946"/>
      <c r="DG946"/>
      <c r="DH946"/>
      <c r="DI946"/>
      <c r="DJ946"/>
      <c r="DK946"/>
      <c r="DL946"/>
      <c r="DM946"/>
      <c r="DN946"/>
      <c r="DO946"/>
      <c r="DP946"/>
      <c r="DQ946"/>
      <c r="DR946"/>
      <c r="DS946"/>
      <c r="DT946"/>
      <c r="DU946"/>
      <c r="DV946"/>
      <c r="DW946"/>
      <c r="DX946"/>
      <c r="DY946"/>
      <c r="DZ946"/>
      <c r="EA946"/>
      <c r="EB946"/>
      <c r="EC946"/>
      <c r="ED946"/>
      <c r="EE946"/>
      <c r="EF946"/>
      <c r="EG946"/>
      <c r="EH946"/>
      <c r="EI946"/>
      <c r="EJ946"/>
      <c r="EK946"/>
      <c r="EL946"/>
      <c r="EM946"/>
      <c r="EN946"/>
      <c r="EO946"/>
      <c r="EP946"/>
      <c r="EQ946"/>
      <c r="ER946"/>
      <c r="ES946"/>
      <c r="ET946"/>
      <c r="EU946"/>
    </row>
    <row r="947" spans="1:151" s="4" customFormat="1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  <c r="DB947"/>
      <c r="DC947"/>
      <c r="DD947"/>
      <c r="DE947"/>
      <c r="DF947"/>
      <c r="DG947"/>
      <c r="DH947"/>
      <c r="DI947"/>
      <c r="DJ947"/>
      <c r="DK947"/>
      <c r="DL947"/>
      <c r="DM947"/>
      <c r="DN947"/>
      <c r="DO947"/>
      <c r="DP947"/>
      <c r="DQ947"/>
      <c r="DR947"/>
      <c r="DS947"/>
      <c r="DT947"/>
      <c r="DU947"/>
      <c r="DV947"/>
      <c r="DW947"/>
      <c r="DX947"/>
      <c r="DY947"/>
      <c r="DZ947"/>
      <c r="EA947"/>
      <c r="EB947"/>
      <c r="EC947"/>
      <c r="ED947"/>
      <c r="EE947"/>
      <c r="EF947"/>
      <c r="EG947"/>
      <c r="EH947"/>
      <c r="EI947"/>
      <c r="EJ947"/>
      <c r="EK947"/>
      <c r="EL947"/>
      <c r="EM947"/>
      <c r="EN947"/>
      <c r="EO947"/>
      <c r="EP947"/>
      <c r="EQ947"/>
      <c r="ER947"/>
      <c r="ES947"/>
      <c r="ET947"/>
      <c r="EU947"/>
    </row>
    <row r="948" spans="1:151" s="4" customFormat="1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  <c r="DG948"/>
      <c r="DH948"/>
      <c r="DI948"/>
      <c r="DJ948"/>
      <c r="DK948"/>
      <c r="DL948"/>
      <c r="DM948"/>
      <c r="DN948"/>
      <c r="DO948"/>
      <c r="DP948"/>
      <c r="DQ948"/>
      <c r="DR948"/>
      <c r="DS948"/>
      <c r="DT948"/>
      <c r="DU948"/>
      <c r="DV948"/>
      <c r="DW948"/>
      <c r="DX948"/>
      <c r="DY948"/>
      <c r="DZ948"/>
      <c r="EA948"/>
      <c r="EB948"/>
      <c r="EC948"/>
      <c r="ED948"/>
      <c r="EE948"/>
      <c r="EF948"/>
      <c r="EG948"/>
      <c r="EH948"/>
      <c r="EI948"/>
      <c r="EJ948"/>
      <c r="EK948"/>
      <c r="EL948"/>
      <c r="EM948"/>
      <c r="EN948"/>
      <c r="EO948"/>
      <c r="EP948"/>
      <c r="EQ948"/>
      <c r="ER948"/>
      <c r="ES948"/>
      <c r="ET948"/>
      <c r="EU948"/>
    </row>
    <row r="949" spans="1:151" s="4" customFormat="1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  <c r="DB949"/>
      <c r="DC949"/>
      <c r="DD949"/>
      <c r="DE949"/>
      <c r="DF949"/>
      <c r="DG949"/>
      <c r="DH949"/>
      <c r="DI949"/>
      <c r="DJ949"/>
      <c r="DK949"/>
      <c r="DL949"/>
      <c r="DM949"/>
      <c r="DN949"/>
      <c r="DO949"/>
      <c r="DP949"/>
      <c r="DQ949"/>
      <c r="DR949"/>
      <c r="DS949"/>
      <c r="DT949"/>
      <c r="DU949"/>
      <c r="DV949"/>
      <c r="DW949"/>
      <c r="DX949"/>
      <c r="DY949"/>
      <c r="DZ949"/>
      <c r="EA949"/>
      <c r="EB949"/>
      <c r="EC949"/>
      <c r="ED949"/>
      <c r="EE949"/>
      <c r="EF949"/>
      <c r="EG949"/>
      <c r="EH949"/>
      <c r="EI949"/>
      <c r="EJ949"/>
      <c r="EK949"/>
      <c r="EL949"/>
      <c r="EM949"/>
      <c r="EN949"/>
      <c r="EO949"/>
      <c r="EP949"/>
      <c r="EQ949"/>
      <c r="ER949"/>
      <c r="ES949"/>
      <c r="ET949"/>
      <c r="EU949"/>
    </row>
    <row r="950" spans="1:151" s="4" customFormat="1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  <c r="DG950"/>
      <c r="DH950"/>
      <c r="DI950"/>
      <c r="DJ950"/>
      <c r="DK950"/>
      <c r="DL950"/>
      <c r="DM950"/>
      <c r="DN950"/>
      <c r="DO950"/>
      <c r="DP950"/>
      <c r="DQ950"/>
      <c r="DR950"/>
      <c r="DS950"/>
      <c r="DT950"/>
      <c r="DU950"/>
      <c r="DV950"/>
      <c r="DW950"/>
      <c r="DX950"/>
      <c r="DY950"/>
      <c r="DZ950"/>
      <c r="EA950"/>
      <c r="EB950"/>
      <c r="EC950"/>
      <c r="ED950"/>
      <c r="EE950"/>
      <c r="EF950"/>
      <c r="EG950"/>
      <c r="EH950"/>
      <c r="EI950"/>
      <c r="EJ950"/>
      <c r="EK950"/>
      <c r="EL950"/>
      <c r="EM950"/>
      <c r="EN950"/>
      <c r="EO950"/>
      <c r="EP950"/>
      <c r="EQ950"/>
      <c r="ER950"/>
      <c r="ES950"/>
      <c r="ET950"/>
      <c r="EU950"/>
    </row>
    <row r="951" spans="1:151" s="4" customFormat="1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  <c r="DG951"/>
      <c r="DH951"/>
      <c r="DI951"/>
      <c r="DJ951"/>
      <c r="DK951"/>
      <c r="DL951"/>
      <c r="DM951"/>
      <c r="DN951"/>
      <c r="DO951"/>
      <c r="DP951"/>
      <c r="DQ951"/>
      <c r="DR951"/>
      <c r="DS951"/>
      <c r="DT951"/>
      <c r="DU951"/>
      <c r="DV951"/>
      <c r="DW951"/>
      <c r="DX951"/>
      <c r="DY951"/>
      <c r="DZ951"/>
      <c r="EA951"/>
      <c r="EB951"/>
      <c r="EC951"/>
      <c r="ED951"/>
      <c r="EE951"/>
      <c r="EF951"/>
      <c r="EG951"/>
      <c r="EH951"/>
      <c r="EI951"/>
      <c r="EJ951"/>
      <c r="EK951"/>
      <c r="EL951"/>
      <c r="EM951"/>
      <c r="EN951"/>
      <c r="EO951"/>
      <c r="EP951"/>
      <c r="EQ951"/>
      <c r="ER951"/>
      <c r="ES951"/>
      <c r="ET951"/>
      <c r="EU951"/>
    </row>
    <row r="952" spans="1:151" s="4" customFormat="1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  <c r="DG952"/>
      <c r="DH952"/>
      <c r="DI952"/>
      <c r="DJ952"/>
      <c r="DK952"/>
      <c r="DL952"/>
      <c r="DM952"/>
      <c r="DN952"/>
      <c r="DO952"/>
      <c r="DP952"/>
      <c r="DQ952"/>
      <c r="DR952"/>
      <c r="DS952"/>
      <c r="DT952"/>
      <c r="DU952"/>
      <c r="DV952"/>
      <c r="DW952"/>
      <c r="DX952"/>
      <c r="DY952"/>
      <c r="DZ952"/>
      <c r="EA952"/>
      <c r="EB952"/>
      <c r="EC952"/>
      <c r="ED952"/>
      <c r="EE952"/>
      <c r="EF952"/>
      <c r="EG952"/>
      <c r="EH952"/>
      <c r="EI952"/>
      <c r="EJ952"/>
      <c r="EK952"/>
      <c r="EL952"/>
      <c r="EM952"/>
      <c r="EN952"/>
      <c r="EO952"/>
      <c r="EP952"/>
      <c r="EQ952"/>
      <c r="ER952"/>
      <c r="ES952"/>
      <c r="ET952"/>
      <c r="EU952"/>
    </row>
    <row r="953" spans="1:151" s="4" customFormat="1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  <c r="DG953"/>
      <c r="DH953"/>
      <c r="DI953"/>
      <c r="DJ953"/>
      <c r="DK953"/>
      <c r="DL953"/>
      <c r="DM953"/>
      <c r="DN953"/>
      <c r="DO953"/>
      <c r="DP953"/>
      <c r="DQ953"/>
      <c r="DR953"/>
      <c r="DS953"/>
      <c r="DT953"/>
      <c r="DU953"/>
      <c r="DV953"/>
      <c r="DW953"/>
      <c r="DX953"/>
      <c r="DY953"/>
      <c r="DZ953"/>
      <c r="EA953"/>
      <c r="EB953"/>
      <c r="EC953"/>
      <c r="ED953"/>
      <c r="EE953"/>
      <c r="EF953"/>
      <c r="EG953"/>
      <c r="EH953"/>
      <c r="EI953"/>
      <c r="EJ953"/>
      <c r="EK953"/>
      <c r="EL953"/>
      <c r="EM953"/>
      <c r="EN953"/>
      <c r="EO953"/>
      <c r="EP953"/>
      <c r="EQ953"/>
      <c r="ER953"/>
      <c r="ES953"/>
      <c r="ET953"/>
      <c r="EU953"/>
    </row>
    <row r="954" spans="1:151" s="4" customFormat="1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/>
      <c r="CU954"/>
      <c r="CV954"/>
      <c r="CW954"/>
      <c r="CX954"/>
      <c r="CY954"/>
      <c r="CZ954"/>
      <c r="DA954"/>
      <c r="DB954"/>
      <c r="DC954"/>
      <c r="DD954"/>
      <c r="DE954"/>
      <c r="DF954"/>
      <c r="DG954"/>
      <c r="DH954"/>
      <c r="DI954"/>
      <c r="DJ954"/>
      <c r="DK954"/>
      <c r="DL954"/>
      <c r="DM954"/>
      <c r="DN954"/>
      <c r="DO954"/>
      <c r="DP954"/>
      <c r="DQ954"/>
      <c r="DR954"/>
      <c r="DS954"/>
      <c r="DT954"/>
      <c r="DU954"/>
      <c r="DV954"/>
      <c r="DW954"/>
      <c r="DX954"/>
      <c r="DY954"/>
      <c r="DZ954"/>
      <c r="EA954"/>
      <c r="EB954"/>
      <c r="EC954"/>
      <c r="ED954"/>
      <c r="EE954"/>
      <c r="EF954"/>
      <c r="EG954"/>
      <c r="EH954"/>
      <c r="EI954"/>
      <c r="EJ954"/>
      <c r="EK954"/>
      <c r="EL954"/>
      <c r="EM954"/>
      <c r="EN954"/>
      <c r="EO954"/>
      <c r="EP954"/>
      <c r="EQ954"/>
      <c r="ER954"/>
      <c r="ES954"/>
      <c r="ET954"/>
      <c r="EU954"/>
    </row>
    <row r="955" spans="1:151" s="4" customFormat="1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  <c r="DG955"/>
      <c r="DH955"/>
      <c r="DI955"/>
      <c r="DJ955"/>
      <c r="DK955"/>
      <c r="DL955"/>
      <c r="DM955"/>
      <c r="DN955"/>
      <c r="DO955"/>
      <c r="DP955"/>
      <c r="DQ955"/>
      <c r="DR955"/>
      <c r="DS955"/>
      <c r="DT955"/>
      <c r="DU955"/>
      <c r="DV955"/>
      <c r="DW955"/>
      <c r="DX955"/>
      <c r="DY955"/>
      <c r="DZ955"/>
      <c r="EA955"/>
      <c r="EB955"/>
      <c r="EC955"/>
      <c r="ED955"/>
      <c r="EE955"/>
      <c r="EF955"/>
      <c r="EG955"/>
      <c r="EH955"/>
      <c r="EI955"/>
      <c r="EJ955"/>
      <c r="EK955"/>
      <c r="EL955"/>
      <c r="EM955"/>
      <c r="EN955"/>
      <c r="EO955"/>
      <c r="EP955"/>
      <c r="EQ955"/>
      <c r="ER955"/>
      <c r="ES955"/>
      <c r="ET955"/>
      <c r="EU955"/>
    </row>
    <row r="956" spans="1:151" s="4" customFormat="1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/>
      <c r="CU956"/>
      <c r="CV956"/>
      <c r="CW956"/>
      <c r="CX956"/>
      <c r="CY956"/>
      <c r="CZ956"/>
      <c r="DA956"/>
      <c r="DB956"/>
      <c r="DC956"/>
      <c r="DD956"/>
      <c r="DE956"/>
      <c r="DF956"/>
      <c r="DG956"/>
      <c r="DH956"/>
      <c r="DI956"/>
      <c r="DJ956"/>
      <c r="DK956"/>
      <c r="DL956"/>
      <c r="DM956"/>
      <c r="DN956"/>
      <c r="DO956"/>
      <c r="DP956"/>
      <c r="DQ956"/>
      <c r="DR956"/>
      <c r="DS956"/>
      <c r="DT956"/>
      <c r="DU956"/>
      <c r="DV956"/>
      <c r="DW956"/>
      <c r="DX956"/>
      <c r="DY956"/>
      <c r="DZ956"/>
      <c r="EA956"/>
      <c r="EB956"/>
      <c r="EC956"/>
      <c r="ED956"/>
      <c r="EE956"/>
      <c r="EF956"/>
      <c r="EG956"/>
      <c r="EH956"/>
      <c r="EI956"/>
      <c r="EJ956"/>
      <c r="EK956"/>
      <c r="EL956"/>
      <c r="EM956"/>
      <c r="EN956"/>
      <c r="EO956"/>
      <c r="EP956"/>
      <c r="EQ956"/>
      <c r="ER956"/>
      <c r="ES956"/>
      <c r="ET956"/>
      <c r="EU956"/>
    </row>
    <row r="957" spans="1:151">
      <c r="G957"/>
      <c r="H957"/>
      <c r="I957"/>
      <c r="AI957"/>
    </row>
    <row r="958" spans="1:151" s="4" customFormat="1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/>
      <c r="CU958"/>
      <c r="CV958"/>
      <c r="CW958"/>
      <c r="CX958"/>
      <c r="CY958"/>
      <c r="CZ958"/>
      <c r="DA958"/>
      <c r="DB958"/>
      <c r="DC958"/>
      <c r="DD958"/>
      <c r="DE958"/>
      <c r="DF958"/>
      <c r="DG958"/>
      <c r="DH958"/>
      <c r="DI958"/>
      <c r="DJ958"/>
      <c r="DK958"/>
      <c r="DL958"/>
      <c r="DM958"/>
      <c r="DN958"/>
      <c r="DO958"/>
      <c r="DP958"/>
      <c r="DQ958"/>
      <c r="DR958"/>
      <c r="DS958"/>
      <c r="DT958"/>
      <c r="DU958"/>
      <c r="DV958"/>
      <c r="DW958"/>
      <c r="DX958"/>
      <c r="DY958"/>
      <c r="DZ958"/>
      <c r="EA958"/>
      <c r="EB958"/>
      <c r="EC958"/>
      <c r="ED958"/>
      <c r="EE958"/>
      <c r="EF958"/>
      <c r="EG958"/>
      <c r="EH958"/>
      <c r="EI958"/>
      <c r="EJ958"/>
      <c r="EK958"/>
      <c r="EL958"/>
      <c r="EM958"/>
      <c r="EN958"/>
      <c r="EO958"/>
      <c r="EP958"/>
      <c r="EQ958"/>
      <c r="ER958"/>
      <c r="ES958"/>
      <c r="ET958"/>
      <c r="EU958"/>
    </row>
    <row r="959" spans="1:151" s="4" customFormat="1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/>
      <c r="CU959"/>
      <c r="CV959"/>
      <c r="CW959"/>
      <c r="CX959"/>
      <c r="CY959"/>
      <c r="CZ959"/>
      <c r="DA959"/>
      <c r="DB959"/>
      <c r="DC959"/>
      <c r="DD959"/>
      <c r="DE959"/>
      <c r="DF959"/>
      <c r="DG959"/>
      <c r="DH959"/>
      <c r="DI959"/>
      <c r="DJ959"/>
      <c r="DK959"/>
      <c r="DL959"/>
      <c r="DM959"/>
      <c r="DN959"/>
      <c r="DO959"/>
      <c r="DP959"/>
      <c r="DQ959"/>
      <c r="DR959"/>
      <c r="DS959"/>
      <c r="DT959"/>
      <c r="DU959"/>
      <c r="DV959"/>
      <c r="DW959"/>
      <c r="DX959"/>
      <c r="DY959"/>
      <c r="DZ959"/>
      <c r="EA959"/>
      <c r="EB959"/>
      <c r="EC959"/>
      <c r="ED959"/>
      <c r="EE959"/>
      <c r="EF959"/>
      <c r="EG959"/>
      <c r="EH959"/>
      <c r="EI959"/>
      <c r="EJ959"/>
      <c r="EK959"/>
      <c r="EL959"/>
      <c r="EM959"/>
      <c r="EN959"/>
      <c r="EO959"/>
      <c r="EP959"/>
      <c r="EQ959"/>
      <c r="ER959"/>
      <c r="ES959"/>
      <c r="ET959"/>
      <c r="EU959"/>
    </row>
    <row r="960" spans="1:151" s="4" customFormat="1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/>
      <c r="CU960"/>
      <c r="CV960"/>
      <c r="CW960"/>
      <c r="CX960"/>
      <c r="CY960"/>
      <c r="CZ960"/>
      <c r="DA960"/>
      <c r="DB960"/>
      <c r="DC960"/>
      <c r="DD960"/>
      <c r="DE960"/>
      <c r="DF960"/>
      <c r="DG960"/>
      <c r="DH960"/>
      <c r="DI960"/>
      <c r="DJ960"/>
      <c r="DK960"/>
      <c r="DL960"/>
      <c r="DM960"/>
      <c r="DN960"/>
      <c r="DO960"/>
      <c r="DP960"/>
      <c r="DQ960"/>
      <c r="DR960"/>
      <c r="DS960"/>
      <c r="DT960"/>
      <c r="DU960"/>
      <c r="DV960"/>
      <c r="DW960"/>
      <c r="DX960"/>
      <c r="DY960"/>
      <c r="DZ960"/>
      <c r="EA960"/>
      <c r="EB960"/>
      <c r="EC960"/>
      <c r="ED960"/>
      <c r="EE960"/>
      <c r="EF960"/>
      <c r="EG960"/>
      <c r="EH960"/>
      <c r="EI960"/>
      <c r="EJ960"/>
      <c r="EK960"/>
      <c r="EL960"/>
      <c r="EM960"/>
      <c r="EN960"/>
      <c r="EO960"/>
      <c r="EP960"/>
      <c r="EQ960"/>
      <c r="ER960"/>
      <c r="ES960"/>
      <c r="ET960"/>
      <c r="EU960"/>
    </row>
    <row r="961" spans="1:151" s="12" customFormat="1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/>
      <c r="CU961"/>
      <c r="CV961"/>
      <c r="CW961"/>
      <c r="CX961"/>
      <c r="CY961"/>
      <c r="CZ961"/>
      <c r="DA961"/>
      <c r="DB961"/>
      <c r="DC961"/>
      <c r="DD961"/>
      <c r="DE961"/>
      <c r="DF961"/>
      <c r="DG961"/>
      <c r="DH961"/>
      <c r="DI961"/>
      <c r="DJ961"/>
      <c r="DK961"/>
      <c r="DL961"/>
      <c r="DM961"/>
      <c r="DN961"/>
      <c r="DO961"/>
      <c r="DP961"/>
      <c r="DQ961"/>
      <c r="DR961"/>
      <c r="DS961"/>
      <c r="DT961"/>
      <c r="DU961"/>
      <c r="DV961"/>
      <c r="DW961"/>
      <c r="DX961"/>
      <c r="DY961"/>
      <c r="DZ961"/>
      <c r="EA961"/>
      <c r="EB961"/>
      <c r="EC961"/>
      <c r="ED961"/>
      <c r="EE961"/>
      <c r="EF961"/>
      <c r="EG961"/>
      <c r="EH961"/>
      <c r="EI961"/>
      <c r="EJ961"/>
      <c r="EK961"/>
      <c r="EL961"/>
      <c r="EM961"/>
      <c r="EN961"/>
      <c r="EO961"/>
      <c r="EP961"/>
      <c r="EQ961"/>
      <c r="ER961"/>
      <c r="ES961"/>
      <c r="ET961"/>
      <c r="EU961"/>
    </row>
    <row r="962" spans="1:151" s="2" customFormat="1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/>
      <c r="CU962"/>
      <c r="CV962"/>
      <c r="CW962"/>
      <c r="CX962"/>
      <c r="CY962"/>
      <c r="CZ962"/>
      <c r="DA962"/>
      <c r="DB962"/>
      <c r="DC962"/>
      <c r="DD962"/>
      <c r="DE962"/>
      <c r="DF962"/>
      <c r="DG962"/>
      <c r="DH962"/>
      <c r="DI962"/>
      <c r="DJ962"/>
      <c r="DK962"/>
      <c r="DL962"/>
      <c r="DM962"/>
      <c r="DN962"/>
      <c r="DO962"/>
      <c r="DP962"/>
      <c r="DQ962"/>
      <c r="DR962"/>
      <c r="DS962"/>
      <c r="DT962"/>
      <c r="DU962"/>
      <c r="DV962"/>
      <c r="DW962"/>
      <c r="DX962"/>
      <c r="DY962"/>
      <c r="DZ962"/>
      <c r="EA962"/>
      <c r="EB962"/>
      <c r="EC962"/>
      <c r="ED962"/>
      <c r="EE962"/>
      <c r="EF962"/>
      <c r="EG962"/>
      <c r="EH962"/>
      <c r="EI962"/>
      <c r="EJ962"/>
      <c r="EK962"/>
      <c r="EL962"/>
      <c r="EM962"/>
      <c r="EN962"/>
      <c r="EO962"/>
      <c r="EP962"/>
      <c r="EQ962"/>
      <c r="ER962"/>
      <c r="ES962"/>
      <c r="ET962"/>
      <c r="EU962"/>
    </row>
    <row r="963" spans="1:151" s="13" customFormat="1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  <c r="DB963"/>
      <c r="DC963"/>
      <c r="DD963"/>
      <c r="DE963"/>
      <c r="DF963"/>
      <c r="DG963"/>
      <c r="DH963"/>
      <c r="DI963"/>
      <c r="DJ963"/>
      <c r="DK963"/>
      <c r="DL963"/>
      <c r="DM963"/>
      <c r="DN963"/>
      <c r="DO963"/>
      <c r="DP963"/>
      <c r="DQ963"/>
      <c r="DR963"/>
      <c r="DS963"/>
      <c r="DT963"/>
      <c r="DU963"/>
      <c r="DV963"/>
      <c r="DW963"/>
      <c r="DX963"/>
      <c r="DY963"/>
      <c r="DZ963"/>
      <c r="EA963"/>
      <c r="EB963"/>
      <c r="EC963"/>
      <c r="ED963"/>
      <c r="EE963"/>
      <c r="EF963"/>
      <c r="EG963"/>
      <c r="EH963"/>
      <c r="EI963"/>
      <c r="EJ963"/>
      <c r="EK963"/>
      <c r="EL963"/>
      <c r="EM963"/>
      <c r="EN963"/>
      <c r="EO963"/>
      <c r="EP963"/>
      <c r="EQ963"/>
      <c r="ER963"/>
      <c r="ES963"/>
      <c r="ET963"/>
      <c r="EU963"/>
    </row>
    <row r="964" spans="1:151" s="3" customFormat="1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  <c r="DG964"/>
      <c r="DH964"/>
      <c r="DI964"/>
      <c r="DJ964"/>
      <c r="DK964"/>
      <c r="DL964"/>
      <c r="DM964"/>
      <c r="DN964"/>
      <c r="DO964"/>
      <c r="DP964"/>
      <c r="DQ964"/>
      <c r="DR964"/>
      <c r="DS964"/>
      <c r="DT964"/>
      <c r="DU964"/>
      <c r="DV964"/>
      <c r="DW964"/>
      <c r="DX964"/>
      <c r="DY964"/>
      <c r="DZ964"/>
      <c r="EA964"/>
      <c r="EB964"/>
      <c r="EC964"/>
      <c r="ED964"/>
      <c r="EE964"/>
      <c r="EF964"/>
      <c r="EG964"/>
      <c r="EH964"/>
      <c r="EI964"/>
      <c r="EJ964"/>
      <c r="EK964"/>
      <c r="EL964"/>
      <c r="EM964"/>
      <c r="EN964"/>
      <c r="EO964"/>
      <c r="EP964"/>
      <c r="EQ964"/>
      <c r="ER964"/>
      <c r="ES964"/>
      <c r="ET964"/>
      <c r="EU964"/>
    </row>
    <row r="965" spans="1:151" s="3" customFormat="1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  <c r="CO965"/>
      <c r="CP965"/>
      <c r="CQ965"/>
      <c r="CR965"/>
      <c r="CS965"/>
      <c r="CT965"/>
      <c r="CU965"/>
      <c r="CV965"/>
      <c r="CW965"/>
      <c r="CX965"/>
      <c r="CY965"/>
      <c r="CZ965"/>
      <c r="DA965"/>
      <c r="DB965"/>
      <c r="DC965"/>
      <c r="DD965"/>
      <c r="DE965"/>
      <c r="DF965"/>
      <c r="DG965"/>
      <c r="DH965"/>
      <c r="DI965"/>
      <c r="DJ965"/>
      <c r="DK965"/>
      <c r="DL965"/>
      <c r="DM965"/>
      <c r="DN965"/>
      <c r="DO965"/>
      <c r="DP965"/>
      <c r="DQ965"/>
      <c r="DR965"/>
      <c r="DS965"/>
      <c r="DT965"/>
      <c r="DU965"/>
      <c r="DV965"/>
      <c r="DW965"/>
      <c r="DX965"/>
      <c r="DY965"/>
      <c r="DZ965"/>
      <c r="EA965"/>
      <c r="EB965"/>
      <c r="EC965"/>
      <c r="ED965"/>
      <c r="EE965"/>
      <c r="EF965"/>
      <c r="EG965"/>
      <c r="EH965"/>
      <c r="EI965"/>
      <c r="EJ965"/>
      <c r="EK965"/>
      <c r="EL965"/>
      <c r="EM965"/>
      <c r="EN965"/>
      <c r="EO965"/>
      <c r="EP965"/>
      <c r="EQ965"/>
      <c r="ER965"/>
      <c r="ES965"/>
      <c r="ET965"/>
      <c r="EU965"/>
    </row>
    <row r="966" spans="1:151" s="3" customFormat="1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  <c r="BY966"/>
      <c r="BZ966"/>
      <c r="CA966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  <c r="CO966"/>
      <c r="CP966"/>
      <c r="CQ966"/>
      <c r="CR966"/>
      <c r="CS966"/>
      <c r="CT966"/>
      <c r="CU966"/>
      <c r="CV966"/>
      <c r="CW966"/>
      <c r="CX966"/>
      <c r="CY966"/>
      <c r="CZ966"/>
      <c r="DA966"/>
      <c r="DB966"/>
      <c r="DC966"/>
      <c r="DD966"/>
      <c r="DE966"/>
      <c r="DF966"/>
      <c r="DG966"/>
      <c r="DH966"/>
      <c r="DI966"/>
      <c r="DJ966"/>
      <c r="DK966"/>
      <c r="DL966"/>
      <c r="DM966"/>
      <c r="DN966"/>
      <c r="DO966"/>
      <c r="DP966"/>
      <c r="DQ966"/>
      <c r="DR966"/>
      <c r="DS966"/>
      <c r="DT966"/>
      <c r="DU966"/>
      <c r="DV966"/>
      <c r="DW966"/>
      <c r="DX966"/>
      <c r="DY966"/>
      <c r="DZ966"/>
      <c r="EA966"/>
      <c r="EB966"/>
      <c r="EC966"/>
      <c r="ED966"/>
      <c r="EE966"/>
      <c r="EF966"/>
      <c r="EG966"/>
      <c r="EH966"/>
      <c r="EI966"/>
      <c r="EJ966"/>
      <c r="EK966"/>
      <c r="EL966"/>
      <c r="EM966"/>
      <c r="EN966"/>
      <c r="EO966"/>
      <c r="EP966"/>
      <c r="EQ966"/>
      <c r="ER966"/>
      <c r="ES966"/>
      <c r="ET966"/>
      <c r="EU966"/>
    </row>
    <row r="967" spans="1:151" s="3" customFormat="1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  <c r="DB967"/>
      <c r="DC967"/>
      <c r="DD967"/>
      <c r="DE967"/>
      <c r="DF967"/>
      <c r="DG967"/>
      <c r="DH967"/>
      <c r="DI967"/>
      <c r="DJ967"/>
      <c r="DK967"/>
      <c r="DL967"/>
      <c r="DM967"/>
      <c r="DN967"/>
      <c r="DO967"/>
      <c r="DP967"/>
      <c r="DQ967"/>
      <c r="DR967"/>
      <c r="DS967"/>
      <c r="DT967"/>
      <c r="DU967"/>
      <c r="DV967"/>
      <c r="DW967"/>
      <c r="DX967"/>
      <c r="DY967"/>
      <c r="DZ967"/>
      <c r="EA967"/>
      <c r="EB967"/>
      <c r="EC967"/>
      <c r="ED967"/>
      <c r="EE967"/>
      <c r="EF967"/>
      <c r="EG967"/>
      <c r="EH967"/>
      <c r="EI967"/>
      <c r="EJ967"/>
      <c r="EK967"/>
      <c r="EL967"/>
      <c r="EM967"/>
      <c r="EN967"/>
      <c r="EO967"/>
      <c r="EP967"/>
      <c r="EQ967"/>
      <c r="ER967"/>
      <c r="ES967"/>
      <c r="ET967"/>
      <c r="EU967"/>
    </row>
    <row r="968" spans="1:151" s="3" customFormat="1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  <c r="BY968"/>
      <c r="BZ968"/>
      <c r="CA968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  <c r="CO968"/>
      <c r="CP968"/>
      <c r="CQ968"/>
      <c r="CR968"/>
      <c r="CS968"/>
      <c r="CT968"/>
      <c r="CU968"/>
      <c r="CV968"/>
      <c r="CW968"/>
      <c r="CX968"/>
      <c r="CY968"/>
      <c r="CZ968"/>
      <c r="DA968"/>
      <c r="DB968"/>
      <c r="DC968"/>
      <c r="DD968"/>
      <c r="DE968"/>
      <c r="DF968"/>
      <c r="DG968"/>
      <c r="DH968"/>
      <c r="DI968"/>
      <c r="DJ968"/>
      <c r="DK968"/>
      <c r="DL968"/>
      <c r="DM968"/>
      <c r="DN968"/>
      <c r="DO968"/>
      <c r="DP968"/>
      <c r="DQ968"/>
      <c r="DR968"/>
      <c r="DS968"/>
      <c r="DT968"/>
      <c r="DU968"/>
      <c r="DV968"/>
      <c r="DW968"/>
      <c r="DX968"/>
      <c r="DY968"/>
      <c r="DZ968"/>
      <c r="EA968"/>
      <c r="EB968"/>
      <c r="EC968"/>
      <c r="ED968"/>
      <c r="EE968"/>
      <c r="EF968"/>
      <c r="EG968"/>
      <c r="EH968"/>
      <c r="EI968"/>
      <c r="EJ968"/>
      <c r="EK968"/>
      <c r="EL968"/>
      <c r="EM968"/>
      <c r="EN968"/>
      <c r="EO968"/>
      <c r="EP968"/>
      <c r="EQ968"/>
      <c r="ER968"/>
      <c r="ES968"/>
      <c r="ET968"/>
      <c r="EU968"/>
    </row>
    <row r="969" spans="1:151" s="3" customFormat="1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  <c r="CO969"/>
      <c r="CP969"/>
      <c r="CQ969"/>
      <c r="CR969"/>
      <c r="CS969"/>
      <c r="CT969"/>
      <c r="CU969"/>
      <c r="CV969"/>
      <c r="CW969"/>
      <c r="CX969"/>
      <c r="CY969"/>
      <c r="CZ969"/>
      <c r="DA969"/>
      <c r="DB969"/>
      <c r="DC969"/>
      <c r="DD969"/>
      <c r="DE969"/>
      <c r="DF969"/>
      <c r="DG969"/>
      <c r="DH969"/>
      <c r="DI969"/>
      <c r="DJ969"/>
      <c r="DK969"/>
      <c r="DL969"/>
      <c r="DM969"/>
      <c r="DN969"/>
      <c r="DO969"/>
      <c r="DP969"/>
      <c r="DQ969"/>
      <c r="DR969"/>
      <c r="DS969"/>
      <c r="DT969"/>
      <c r="DU969"/>
      <c r="DV969"/>
      <c r="DW969"/>
      <c r="DX969"/>
      <c r="DY969"/>
      <c r="DZ969"/>
      <c r="EA969"/>
      <c r="EB969"/>
      <c r="EC969"/>
      <c r="ED969"/>
      <c r="EE969"/>
      <c r="EF969"/>
      <c r="EG969"/>
      <c r="EH969"/>
      <c r="EI969"/>
      <c r="EJ969"/>
      <c r="EK969"/>
      <c r="EL969"/>
      <c r="EM969"/>
      <c r="EN969"/>
      <c r="EO969"/>
      <c r="EP969"/>
      <c r="EQ969"/>
      <c r="ER969"/>
      <c r="ES969"/>
      <c r="ET969"/>
      <c r="EU969"/>
    </row>
    <row r="970" spans="1:151" s="3" customFormat="1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  <c r="CO970"/>
      <c r="CP970"/>
      <c r="CQ970"/>
      <c r="CR970"/>
      <c r="CS970"/>
      <c r="CT970"/>
      <c r="CU970"/>
      <c r="CV970"/>
      <c r="CW970"/>
      <c r="CX970"/>
      <c r="CY970"/>
      <c r="CZ970"/>
      <c r="DA970"/>
      <c r="DB970"/>
      <c r="DC970"/>
      <c r="DD970"/>
      <c r="DE970"/>
      <c r="DF970"/>
      <c r="DG970"/>
      <c r="DH970"/>
      <c r="DI970"/>
      <c r="DJ970"/>
      <c r="DK970"/>
      <c r="DL970"/>
      <c r="DM970"/>
      <c r="DN970"/>
      <c r="DO970"/>
      <c r="DP970"/>
      <c r="DQ970"/>
      <c r="DR970"/>
      <c r="DS970"/>
      <c r="DT970"/>
      <c r="DU970"/>
      <c r="DV970"/>
      <c r="DW970"/>
      <c r="DX970"/>
      <c r="DY970"/>
      <c r="DZ970"/>
      <c r="EA970"/>
      <c r="EB970"/>
      <c r="EC970"/>
      <c r="ED970"/>
      <c r="EE970"/>
      <c r="EF970"/>
      <c r="EG970"/>
      <c r="EH970"/>
      <c r="EI970"/>
      <c r="EJ970"/>
      <c r="EK970"/>
      <c r="EL970"/>
      <c r="EM970"/>
      <c r="EN970"/>
      <c r="EO970"/>
      <c r="EP970"/>
      <c r="EQ970"/>
      <c r="ER970"/>
      <c r="ES970"/>
      <c r="ET970"/>
      <c r="EU970"/>
    </row>
    <row r="971" spans="1:151" s="3" customFormat="1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  <c r="CO971"/>
      <c r="CP971"/>
      <c r="CQ971"/>
      <c r="CR971"/>
      <c r="CS971"/>
      <c r="CT971"/>
      <c r="CU971"/>
      <c r="CV971"/>
      <c r="CW971"/>
      <c r="CX971"/>
      <c r="CY971"/>
      <c r="CZ971"/>
      <c r="DA971"/>
      <c r="DB971"/>
      <c r="DC971"/>
      <c r="DD971"/>
      <c r="DE971"/>
      <c r="DF971"/>
      <c r="DG971"/>
      <c r="DH971"/>
      <c r="DI971"/>
      <c r="DJ971"/>
      <c r="DK971"/>
      <c r="DL971"/>
      <c r="DM971"/>
      <c r="DN971"/>
      <c r="DO971"/>
      <c r="DP971"/>
      <c r="DQ971"/>
      <c r="DR971"/>
      <c r="DS971"/>
      <c r="DT971"/>
      <c r="DU971"/>
      <c r="DV971"/>
      <c r="DW971"/>
      <c r="DX971"/>
      <c r="DY971"/>
      <c r="DZ971"/>
      <c r="EA971"/>
      <c r="EB971"/>
      <c r="EC971"/>
      <c r="ED971"/>
      <c r="EE971"/>
      <c r="EF971"/>
      <c r="EG971"/>
      <c r="EH971"/>
      <c r="EI971"/>
      <c r="EJ971"/>
      <c r="EK971"/>
      <c r="EL971"/>
      <c r="EM971"/>
      <c r="EN971"/>
      <c r="EO971"/>
      <c r="EP971"/>
      <c r="EQ971"/>
      <c r="ER971"/>
      <c r="ES971"/>
      <c r="ET971"/>
      <c r="EU971"/>
    </row>
    <row r="972" spans="1:151" s="3" customFormat="1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  <c r="CO972"/>
      <c r="CP972"/>
      <c r="CQ972"/>
      <c r="CR972"/>
      <c r="CS972"/>
      <c r="CT972"/>
      <c r="CU972"/>
      <c r="CV972"/>
      <c r="CW972"/>
      <c r="CX972"/>
      <c r="CY972"/>
      <c r="CZ972"/>
      <c r="DA972"/>
      <c r="DB972"/>
      <c r="DC972"/>
      <c r="DD972"/>
      <c r="DE972"/>
      <c r="DF972"/>
      <c r="DG972"/>
      <c r="DH972"/>
      <c r="DI972"/>
      <c r="DJ972"/>
      <c r="DK972"/>
      <c r="DL972"/>
      <c r="DM972"/>
      <c r="DN972"/>
      <c r="DO972"/>
      <c r="DP972"/>
      <c r="DQ972"/>
      <c r="DR972"/>
      <c r="DS972"/>
      <c r="DT972"/>
      <c r="DU972"/>
      <c r="DV972"/>
      <c r="DW972"/>
      <c r="DX972"/>
      <c r="DY972"/>
      <c r="DZ972"/>
      <c r="EA972"/>
      <c r="EB972"/>
      <c r="EC972"/>
      <c r="ED972"/>
      <c r="EE972"/>
      <c r="EF972"/>
      <c r="EG972"/>
      <c r="EH972"/>
      <c r="EI972"/>
      <c r="EJ972"/>
      <c r="EK972"/>
      <c r="EL972"/>
      <c r="EM972"/>
      <c r="EN972"/>
      <c r="EO972"/>
      <c r="EP972"/>
      <c r="EQ972"/>
      <c r="ER972"/>
      <c r="ES972"/>
      <c r="ET972"/>
      <c r="EU972"/>
    </row>
    <row r="973" spans="1:151" s="3" customFormat="1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  <c r="BY973"/>
      <c r="BZ973"/>
      <c r="CA973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  <c r="CO973"/>
      <c r="CP973"/>
      <c r="CQ973"/>
      <c r="CR973"/>
      <c r="CS973"/>
      <c r="CT973"/>
      <c r="CU973"/>
      <c r="CV973"/>
      <c r="CW973"/>
      <c r="CX973"/>
      <c r="CY973"/>
      <c r="CZ973"/>
      <c r="DA973"/>
      <c r="DB973"/>
      <c r="DC973"/>
      <c r="DD973"/>
      <c r="DE973"/>
      <c r="DF973"/>
      <c r="DG973"/>
      <c r="DH973"/>
      <c r="DI973"/>
      <c r="DJ973"/>
      <c r="DK973"/>
      <c r="DL973"/>
      <c r="DM973"/>
      <c r="DN973"/>
      <c r="DO973"/>
      <c r="DP973"/>
      <c r="DQ973"/>
      <c r="DR973"/>
      <c r="DS973"/>
      <c r="DT973"/>
      <c r="DU973"/>
      <c r="DV973"/>
      <c r="DW973"/>
      <c r="DX973"/>
      <c r="DY973"/>
      <c r="DZ973"/>
      <c r="EA973"/>
      <c r="EB973"/>
      <c r="EC973"/>
      <c r="ED973"/>
      <c r="EE973"/>
      <c r="EF973"/>
      <c r="EG973"/>
      <c r="EH973"/>
      <c r="EI973"/>
      <c r="EJ973"/>
      <c r="EK973"/>
      <c r="EL973"/>
      <c r="EM973"/>
      <c r="EN973"/>
      <c r="EO973"/>
      <c r="EP973"/>
      <c r="EQ973"/>
      <c r="ER973"/>
      <c r="ES973"/>
      <c r="ET973"/>
      <c r="EU973"/>
    </row>
    <row r="974" spans="1:151" s="3" customFormat="1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  <c r="BY974"/>
      <c r="BZ974"/>
      <c r="CA974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  <c r="CO974"/>
      <c r="CP974"/>
      <c r="CQ974"/>
      <c r="CR974"/>
      <c r="CS974"/>
      <c r="CT974"/>
      <c r="CU974"/>
      <c r="CV974"/>
      <c r="CW974"/>
      <c r="CX974"/>
      <c r="CY974"/>
      <c r="CZ974"/>
      <c r="DA974"/>
      <c r="DB974"/>
      <c r="DC974"/>
      <c r="DD974"/>
      <c r="DE974"/>
      <c r="DF974"/>
      <c r="DG974"/>
      <c r="DH974"/>
      <c r="DI974"/>
      <c r="DJ974"/>
      <c r="DK974"/>
      <c r="DL974"/>
      <c r="DM974"/>
      <c r="DN974"/>
      <c r="DO974"/>
      <c r="DP974"/>
      <c r="DQ974"/>
      <c r="DR974"/>
      <c r="DS974"/>
      <c r="DT974"/>
      <c r="DU974"/>
      <c r="DV974"/>
      <c r="DW974"/>
      <c r="DX974"/>
      <c r="DY974"/>
      <c r="DZ974"/>
      <c r="EA974"/>
      <c r="EB974"/>
      <c r="EC974"/>
      <c r="ED974"/>
      <c r="EE974"/>
      <c r="EF974"/>
      <c r="EG974"/>
      <c r="EH974"/>
      <c r="EI974"/>
      <c r="EJ974"/>
      <c r="EK974"/>
      <c r="EL974"/>
      <c r="EM974"/>
      <c r="EN974"/>
      <c r="EO974"/>
      <c r="EP974"/>
      <c r="EQ974"/>
      <c r="ER974"/>
      <c r="ES974"/>
      <c r="ET974"/>
      <c r="EU974"/>
    </row>
    <row r="975" spans="1:151" s="3" customFormat="1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  <c r="BY975"/>
      <c r="BZ975"/>
      <c r="CA975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  <c r="CO975"/>
      <c r="CP975"/>
      <c r="CQ975"/>
      <c r="CR975"/>
      <c r="CS975"/>
      <c r="CT975"/>
      <c r="CU975"/>
      <c r="CV975"/>
      <c r="CW975"/>
      <c r="CX975"/>
      <c r="CY975"/>
      <c r="CZ975"/>
      <c r="DA975"/>
      <c r="DB975"/>
      <c r="DC975"/>
      <c r="DD975"/>
      <c r="DE975"/>
      <c r="DF975"/>
      <c r="DG975"/>
      <c r="DH975"/>
      <c r="DI975"/>
      <c r="DJ975"/>
      <c r="DK975"/>
      <c r="DL975"/>
      <c r="DM975"/>
      <c r="DN975"/>
      <c r="DO975"/>
      <c r="DP975"/>
      <c r="DQ975"/>
      <c r="DR975"/>
      <c r="DS975"/>
      <c r="DT975"/>
      <c r="DU975"/>
      <c r="DV975"/>
      <c r="DW975"/>
      <c r="DX975"/>
      <c r="DY975"/>
      <c r="DZ975"/>
      <c r="EA975"/>
      <c r="EB975"/>
      <c r="EC975"/>
      <c r="ED975"/>
      <c r="EE975"/>
      <c r="EF975"/>
      <c r="EG975"/>
      <c r="EH975"/>
      <c r="EI975"/>
      <c r="EJ975"/>
      <c r="EK975"/>
      <c r="EL975"/>
      <c r="EM975"/>
      <c r="EN975"/>
      <c r="EO975"/>
      <c r="EP975"/>
      <c r="EQ975"/>
      <c r="ER975"/>
      <c r="ES975"/>
      <c r="ET975"/>
      <c r="EU975"/>
    </row>
    <row r="976" spans="1:151" s="3" customFormat="1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  <c r="BY976"/>
      <c r="BZ976"/>
      <c r="CA976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  <c r="CO976"/>
      <c r="CP976"/>
      <c r="CQ976"/>
      <c r="CR976"/>
      <c r="CS976"/>
      <c r="CT976"/>
      <c r="CU976"/>
      <c r="CV976"/>
      <c r="CW976"/>
      <c r="CX976"/>
      <c r="CY976"/>
      <c r="CZ976"/>
      <c r="DA976"/>
      <c r="DB976"/>
      <c r="DC976"/>
      <c r="DD976"/>
      <c r="DE976"/>
      <c r="DF976"/>
      <c r="DG976"/>
      <c r="DH976"/>
      <c r="DI976"/>
      <c r="DJ976"/>
      <c r="DK976"/>
      <c r="DL976"/>
      <c r="DM976"/>
      <c r="DN976"/>
      <c r="DO976"/>
      <c r="DP976"/>
      <c r="DQ976"/>
      <c r="DR976"/>
      <c r="DS976"/>
      <c r="DT976"/>
      <c r="DU976"/>
      <c r="DV976"/>
      <c r="DW976"/>
      <c r="DX976"/>
      <c r="DY976"/>
      <c r="DZ976"/>
      <c r="EA976"/>
      <c r="EB976"/>
      <c r="EC976"/>
      <c r="ED976"/>
      <c r="EE976"/>
      <c r="EF976"/>
      <c r="EG976"/>
      <c r="EH976"/>
      <c r="EI976"/>
      <c r="EJ976"/>
      <c r="EK976"/>
      <c r="EL976"/>
      <c r="EM976"/>
      <c r="EN976"/>
      <c r="EO976"/>
      <c r="EP976"/>
      <c r="EQ976"/>
      <c r="ER976"/>
      <c r="ES976"/>
      <c r="ET976"/>
      <c r="EU976"/>
    </row>
    <row r="977" spans="1:151" s="3" customFormat="1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  <c r="CO977"/>
      <c r="CP977"/>
      <c r="CQ977"/>
      <c r="CR977"/>
      <c r="CS977"/>
      <c r="CT977"/>
      <c r="CU977"/>
      <c r="CV977"/>
      <c r="CW977"/>
      <c r="CX977"/>
      <c r="CY977"/>
      <c r="CZ977"/>
      <c r="DA977"/>
      <c r="DB977"/>
      <c r="DC977"/>
      <c r="DD977"/>
      <c r="DE977"/>
      <c r="DF977"/>
      <c r="DG977"/>
      <c r="DH977"/>
      <c r="DI977"/>
      <c r="DJ977"/>
      <c r="DK977"/>
      <c r="DL977"/>
      <c r="DM977"/>
      <c r="DN977"/>
      <c r="DO977"/>
      <c r="DP977"/>
      <c r="DQ977"/>
      <c r="DR977"/>
      <c r="DS977"/>
      <c r="DT977"/>
      <c r="DU977"/>
      <c r="DV977"/>
      <c r="DW977"/>
      <c r="DX977"/>
      <c r="DY977"/>
      <c r="DZ977"/>
      <c r="EA977"/>
      <c r="EB977"/>
      <c r="EC977"/>
      <c r="ED977"/>
      <c r="EE977"/>
      <c r="EF977"/>
      <c r="EG977"/>
      <c r="EH977"/>
      <c r="EI977"/>
      <c r="EJ977"/>
      <c r="EK977"/>
      <c r="EL977"/>
      <c r="EM977"/>
      <c r="EN977"/>
      <c r="EO977"/>
      <c r="EP977"/>
      <c r="EQ977"/>
      <c r="ER977"/>
      <c r="ES977"/>
      <c r="ET977"/>
      <c r="EU977"/>
    </row>
    <row r="978" spans="1:151" s="3" customFormat="1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  <c r="CO978"/>
      <c r="CP978"/>
      <c r="CQ978"/>
      <c r="CR978"/>
      <c r="CS978"/>
      <c r="CT978"/>
      <c r="CU978"/>
      <c r="CV978"/>
      <c r="CW978"/>
      <c r="CX978"/>
      <c r="CY978"/>
      <c r="CZ978"/>
      <c r="DA978"/>
      <c r="DB978"/>
      <c r="DC978"/>
      <c r="DD978"/>
      <c r="DE978"/>
      <c r="DF978"/>
      <c r="DG978"/>
      <c r="DH978"/>
      <c r="DI978"/>
      <c r="DJ978"/>
      <c r="DK978"/>
      <c r="DL978"/>
      <c r="DM978"/>
      <c r="DN978"/>
      <c r="DO978"/>
      <c r="DP978"/>
      <c r="DQ978"/>
      <c r="DR978"/>
      <c r="DS978"/>
      <c r="DT978"/>
      <c r="DU978"/>
      <c r="DV978"/>
      <c r="DW978"/>
      <c r="DX978"/>
      <c r="DY978"/>
      <c r="DZ978"/>
      <c r="EA978"/>
      <c r="EB978"/>
      <c r="EC978"/>
      <c r="ED978"/>
      <c r="EE978"/>
      <c r="EF978"/>
      <c r="EG978"/>
      <c r="EH978"/>
      <c r="EI978"/>
      <c r="EJ978"/>
      <c r="EK978"/>
      <c r="EL978"/>
      <c r="EM978"/>
      <c r="EN978"/>
      <c r="EO978"/>
      <c r="EP978"/>
      <c r="EQ978"/>
      <c r="ER978"/>
      <c r="ES978"/>
      <c r="ET978"/>
      <c r="EU978"/>
    </row>
    <row r="979" spans="1:151" s="3" customFormat="1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  <c r="CO979"/>
      <c r="CP979"/>
      <c r="CQ979"/>
      <c r="CR979"/>
      <c r="CS979"/>
      <c r="CT979"/>
      <c r="CU979"/>
      <c r="CV979"/>
      <c r="CW979"/>
      <c r="CX979"/>
      <c r="CY979"/>
      <c r="CZ979"/>
      <c r="DA979"/>
      <c r="DB979"/>
      <c r="DC979"/>
      <c r="DD979"/>
      <c r="DE979"/>
      <c r="DF979"/>
      <c r="DG979"/>
      <c r="DH979"/>
      <c r="DI979"/>
      <c r="DJ979"/>
      <c r="DK979"/>
      <c r="DL979"/>
      <c r="DM979"/>
      <c r="DN979"/>
      <c r="DO979"/>
      <c r="DP979"/>
      <c r="DQ979"/>
      <c r="DR979"/>
      <c r="DS979"/>
      <c r="DT979"/>
      <c r="DU979"/>
      <c r="DV979"/>
      <c r="DW979"/>
      <c r="DX979"/>
      <c r="DY979"/>
      <c r="DZ979"/>
      <c r="EA979"/>
      <c r="EB979"/>
      <c r="EC979"/>
      <c r="ED979"/>
      <c r="EE979"/>
      <c r="EF979"/>
      <c r="EG979"/>
      <c r="EH979"/>
      <c r="EI979"/>
      <c r="EJ979"/>
      <c r="EK979"/>
      <c r="EL979"/>
      <c r="EM979"/>
      <c r="EN979"/>
      <c r="EO979"/>
      <c r="EP979"/>
      <c r="EQ979"/>
      <c r="ER979"/>
      <c r="ES979"/>
      <c r="ET979"/>
      <c r="EU979"/>
    </row>
    <row r="980" spans="1:151" s="3" customFormat="1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  <c r="CO980"/>
      <c r="CP980"/>
      <c r="CQ980"/>
      <c r="CR980"/>
      <c r="CS980"/>
      <c r="CT980"/>
      <c r="CU980"/>
      <c r="CV980"/>
      <c r="CW980"/>
      <c r="CX980"/>
      <c r="CY980"/>
      <c r="CZ980"/>
      <c r="DA980"/>
      <c r="DB980"/>
      <c r="DC980"/>
      <c r="DD980"/>
      <c r="DE980"/>
      <c r="DF980"/>
      <c r="DG980"/>
      <c r="DH980"/>
      <c r="DI980"/>
      <c r="DJ980"/>
      <c r="DK980"/>
      <c r="DL980"/>
      <c r="DM980"/>
      <c r="DN980"/>
      <c r="DO980"/>
      <c r="DP980"/>
      <c r="DQ980"/>
      <c r="DR980"/>
      <c r="DS980"/>
      <c r="DT980"/>
      <c r="DU980"/>
      <c r="DV980"/>
      <c r="DW980"/>
      <c r="DX980"/>
      <c r="DY980"/>
      <c r="DZ980"/>
      <c r="EA980"/>
      <c r="EB980"/>
      <c r="EC980"/>
      <c r="ED980"/>
      <c r="EE980"/>
      <c r="EF980"/>
      <c r="EG980"/>
      <c r="EH980"/>
      <c r="EI980"/>
      <c r="EJ980"/>
      <c r="EK980"/>
      <c r="EL980"/>
      <c r="EM980"/>
      <c r="EN980"/>
      <c r="EO980"/>
      <c r="EP980"/>
      <c r="EQ980"/>
      <c r="ER980"/>
      <c r="ES980"/>
      <c r="ET980"/>
      <c r="EU980"/>
    </row>
    <row r="981" spans="1:151" s="3" customFormat="1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  <c r="CO981"/>
      <c r="CP981"/>
      <c r="CQ981"/>
      <c r="CR981"/>
      <c r="CS981"/>
      <c r="CT981"/>
      <c r="CU981"/>
      <c r="CV981"/>
      <c r="CW981"/>
      <c r="CX981"/>
      <c r="CY981"/>
      <c r="CZ981"/>
      <c r="DA981"/>
      <c r="DB981"/>
      <c r="DC981"/>
      <c r="DD981"/>
      <c r="DE981"/>
      <c r="DF981"/>
      <c r="DG981"/>
      <c r="DH981"/>
      <c r="DI981"/>
      <c r="DJ981"/>
      <c r="DK981"/>
      <c r="DL981"/>
      <c r="DM981"/>
      <c r="DN981"/>
      <c r="DO981"/>
      <c r="DP981"/>
      <c r="DQ981"/>
      <c r="DR981"/>
      <c r="DS981"/>
      <c r="DT981"/>
      <c r="DU981"/>
      <c r="DV981"/>
      <c r="DW981"/>
      <c r="DX981"/>
      <c r="DY981"/>
      <c r="DZ981"/>
      <c r="EA981"/>
      <c r="EB981"/>
      <c r="EC981"/>
      <c r="ED981"/>
      <c r="EE981"/>
      <c r="EF981"/>
      <c r="EG981"/>
      <c r="EH981"/>
      <c r="EI981"/>
      <c r="EJ981"/>
      <c r="EK981"/>
      <c r="EL981"/>
      <c r="EM981"/>
      <c r="EN981"/>
      <c r="EO981"/>
      <c r="EP981"/>
      <c r="EQ981"/>
      <c r="ER981"/>
      <c r="ES981"/>
      <c r="ET981"/>
      <c r="EU981"/>
    </row>
    <row r="982" spans="1:151" s="3" customFormat="1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  <c r="CO982"/>
      <c r="CP982"/>
      <c r="CQ982"/>
      <c r="CR982"/>
      <c r="CS982"/>
      <c r="CT982"/>
      <c r="CU982"/>
      <c r="CV982"/>
      <c r="CW982"/>
      <c r="CX982"/>
      <c r="CY982"/>
      <c r="CZ982"/>
      <c r="DA982"/>
      <c r="DB982"/>
      <c r="DC982"/>
      <c r="DD982"/>
      <c r="DE982"/>
      <c r="DF982"/>
      <c r="DG982"/>
      <c r="DH982"/>
      <c r="DI982"/>
      <c r="DJ982"/>
      <c r="DK982"/>
      <c r="DL982"/>
      <c r="DM982"/>
      <c r="DN982"/>
      <c r="DO982"/>
      <c r="DP982"/>
      <c r="DQ982"/>
      <c r="DR982"/>
      <c r="DS982"/>
      <c r="DT982"/>
      <c r="DU982"/>
      <c r="DV982"/>
      <c r="DW982"/>
      <c r="DX982"/>
      <c r="DY982"/>
      <c r="DZ982"/>
      <c r="EA982"/>
      <c r="EB982"/>
      <c r="EC982"/>
      <c r="ED982"/>
      <c r="EE982"/>
      <c r="EF982"/>
      <c r="EG982"/>
      <c r="EH982"/>
      <c r="EI982"/>
      <c r="EJ982"/>
      <c r="EK982"/>
      <c r="EL982"/>
      <c r="EM982"/>
      <c r="EN982"/>
      <c r="EO982"/>
      <c r="EP982"/>
      <c r="EQ982"/>
      <c r="ER982"/>
      <c r="ES982"/>
      <c r="ET982"/>
      <c r="EU982"/>
    </row>
    <row r="983" spans="1:151" s="3" customFormat="1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  <c r="CO983"/>
      <c r="CP983"/>
      <c r="CQ983"/>
      <c r="CR983"/>
      <c r="CS983"/>
      <c r="CT983"/>
      <c r="CU983"/>
      <c r="CV983"/>
      <c r="CW983"/>
      <c r="CX983"/>
      <c r="CY983"/>
      <c r="CZ983"/>
      <c r="DA983"/>
      <c r="DB983"/>
      <c r="DC983"/>
      <c r="DD983"/>
      <c r="DE983"/>
      <c r="DF983"/>
      <c r="DG983"/>
      <c r="DH983"/>
      <c r="DI983"/>
      <c r="DJ983"/>
      <c r="DK983"/>
      <c r="DL983"/>
      <c r="DM983"/>
      <c r="DN983"/>
      <c r="DO983"/>
      <c r="DP983"/>
      <c r="DQ983"/>
      <c r="DR983"/>
      <c r="DS983"/>
      <c r="DT983"/>
      <c r="DU983"/>
      <c r="DV983"/>
      <c r="DW983"/>
      <c r="DX983"/>
      <c r="DY983"/>
      <c r="DZ983"/>
      <c r="EA983"/>
      <c r="EB983"/>
      <c r="EC983"/>
      <c r="ED983"/>
      <c r="EE983"/>
      <c r="EF983"/>
      <c r="EG983"/>
      <c r="EH983"/>
      <c r="EI983"/>
      <c r="EJ983"/>
      <c r="EK983"/>
      <c r="EL983"/>
      <c r="EM983"/>
      <c r="EN983"/>
      <c r="EO983"/>
      <c r="EP983"/>
      <c r="EQ983"/>
      <c r="ER983"/>
      <c r="ES983"/>
      <c r="ET983"/>
      <c r="EU983"/>
    </row>
    <row r="984" spans="1:151" s="3" customFormat="1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  <c r="BY984"/>
      <c r="BZ984"/>
      <c r="CA984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  <c r="CO984"/>
      <c r="CP984"/>
      <c r="CQ984"/>
      <c r="CR984"/>
      <c r="CS984"/>
      <c r="CT984"/>
      <c r="CU984"/>
      <c r="CV984"/>
      <c r="CW984"/>
      <c r="CX984"/>
      <c r="CY984"/>
      <c r="CZ984"/>
      <c r="DA984"/>
      <c r="DB984"/>
      <c r="DC984"/>
      <c r="DD984"/>
      <c r="DE984"/>
      <c r="DF984"/>
      <c r="DG984"/>
      <c r="DH984"/>
      <c r="DI984"/>
      <c r="DJ984"/>
      <c r="DK984"/>
      <c r="DL984"/>
      <c r="DM984"/>
      <c r="DN984"/>
      <c r="DO984"/>
      <c r="DP984"/>
      <c r="DQ984"/>
      <c r="DR984"/>
      <c r="DS984"/>
      <c r="DT984"/>
      <c r="DU984"/>
      <c r="DV984"/>
      <c r="DW984"/>
      <c r="DX984"/>
      <c r="DY984"/>
      <c r="DZ984"/>
      <c r="EA984"/>
      <c r="EB984"/>
      <c r="EC984"/>
      <c r="ED984"/>
      <c r="EE984"/>
      <c r="EF984"/>
      <c r="EG984"/>
      <c r="EH984"/>
      <c r="EI984"/>
      <c r="EJ984"/>
      <c r="EK984"/>
      <c r="EL984"/>
      <c r="EM984"/>
      <c r="EN984"/>
      <c r="EO984"/>
      <c r="EP984"/>
      <c r="EQ984"/>
      <c r="ER984"/>
      <c r="ES984"/>
      <c r="ET984"/>
      <c r="EU984"/>
    </row>
    <row r="985" spans="1:151" s="3" customFormat="1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  <c r="BY985"/>
      <c r="BZ985"/>
      <c r="CA985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  <c r="CO985"/>
      <c r="CP985"/>
      <c r="CQ985"/>
      <c r="CR985"/>
      <c r="CS985"/>
      <c r="CT985"/>
      <c r="CU985"/>
      <c r="CV985"/>
      <c r="CW985"/>
      <c r="CX985"/>
      <c r="CY985"/>
      <c r="CZ985"/>
      <c r="DA985"/>
      <c r="DB985"/>
      <c r="DC985"/>
      <c r="DD985"/>
      <c r="DE985"/>
      <c r="DF985"/>
      <c r="DG985"/>
      <c r="DH985"/>
      <c r="DI985"/>
      <c r="DJ985"/>
      <c r="DK985"/>
      <c r="DL985"/>
      <c r="DM985"/>
      <c r="DN985"/>
      <c r="DO985"/>
      <c r="DP985"/>
      <c r="DQ985"/>
      <c r="DR985"/>
      <c r="DS985"/>
      <c r="DT985"/>
      <c r="DU985"/>
      <c r="DV985"/>
      <c r="DW985"/>
      <c r="DX985"/>
      <c r="DY985"/>
      <c r="DZ985"/>
      <c r="EA985"/>
      <c r="EB985"/>
      <c r="EC985"/>
      <c r="ED985"/>
      <c r="EE985"/>
      <c r="EF985"/>
      <c r="EG985"/>
      <c r="EH985"/>
      <c r="EI985"/>
      <c r="EJ985"/>
      <c r="EK985"/>
      <c r="EL985"/>
      <c r="EM985"/>
      <c r="EN985"/>
      <c r="EO985"/>
      <c r="EP985"/>
      <c r="EQ985"/>
      <c r="ER985"/>
      <c r="ES985"/>
      <c r="ET985"/>
      <c r="EU985"/>
    </row>
    <row r="986" spans="1:151" s="3" customFormat="1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  <c r="BY986"/>
      <c r="BZ986"/>
      <c r="CA986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  <c r="CO986"/>
      <c r="CP986"/>
      <c r="CQ986"/>
      <c r="CR986"/>
      <c r="CS986"/>
      <c r="CT986"/>
      <c r="CU986"/>
      <c r="CV986"/>
      <c r="CW986"/>
      <c r="CX986"/>
      <c r="CY986"/>
      <c r="CZ986"/>
      <c r="DA986"/>
      <c r="DB986"/>
      <c r="DC986"/>
      <c r="DD986"/>
      <c r="DE986"/>
      <c r="DF986"/>
      <c r="DG986"/>
      <c r="DH986"/>
      <c r="DI986"/>
      <c r="DJ986"/>
      <c r="DK986"/>
      <c r="DL986"/>
      <c r="DM986"/>
      <c r="DN986"/>
      <c r="DO986"/>
      <c r="DP986"/>
      <c r="DQ986"/>
      <c r="DR986"/>
      <c r="DS986"/>
      <c r="DT986"/>
      <c r="DU986"/>
      <c r="DV986"/>
      <c r="DW986"/>
      <c r="DX986"/>
      <c r="DY986"/>
      <c r="DZ986"/>
      <c r="EA986"/>
      <c r="EB986"/>
      <c r="EC986"/>
      <c r="ED986"/>
      <c r="EE986"/>
      <c r="EF986"/>
      <c r="EG986"/>
      <c r="EH986"/>
      <c r="EI986"/>
      <c r="EJ986"/>
      <c r="EK986"/>
      <c r="EL986"/>
      <c r="EM986"/>
      <c r="EN986"/>
      <c r="EO986"/>
      <c r="EP986"/>
      <c r="EQ986"/>
      <c r="ER986"/>
      <c r="ES986"/>
      <c r="ET986"/>
      <c r="EU986"/>
    </row>
    <row r="987" spans="1:151" s="3" customFormat="1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  <c r="BY987"/>
      <c r="BZ987"/>
      <c r="CA987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  <c r="CO987"/>
      <c r="CP987"/>
      <c r="CQ987"/>
      <c r="CR987"/>
      <c r="CS987"/>
      <c r="CT987"/>
      <c r="CU987"/>
      <c r="CV987"/>
      <c r="CW987"/>
      <c r="CX987"/>
      <c r="CY987"/>
      <c r="CZ987"/>
      <c r="DA987"/>
      <c r="DB987"/>
      <c r="DC987"/>
      <c r="DD987"/>
      <c r="DE987"/>
      <c r="DF987"/>
      <c r="DG987"/>
      <c r="DH987"/>
      <c r="DI987"/>
      <c r="DJ987"/>
      <c r="DK987"/>
      <c r="DL987"/>
      <c r="DM987"/>
      <c r="DN987"/>
      <c r="DO987"/>
      <c r="DP987"/>
      <c r="DQ987"/>
      <c r="DR987"/>
      <c r="DS987"/>
      <c r="DT987"/>
      <c r="DU987"/>
      <c r="DV987"/>
      <c r="DW987"/>
      <c r="DX987"/>
      <c r="DY987"/>
      <c r="DZ987"/>
      <c r="EA987"/>
      <c r="EB987"/>
      <c r="EC987"/>
      <c r="ED987"/>
      <c r="EE987"/>
      <c r="EF987"/>
      <c r="EG987"/>
      <c r="EH987"/>
      <c r="EI987"/>
      <c r="EJ987"/>
      <c r="EK987"/>
      <c r="EL987"/>
      <c r="EM987"/>
      <c r="EN987"/>
      <c r="EO987"/>
      <c r="EP987"/>
      <c r="EQ987"/>
      <c r="ER987"/>
      <c r="ES987"/>
      <c r="ET987"/>
      <c r="EU987"/>
    </row>
    <row r="988" spans="1:151" s="3" customFormat="1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  <c r="CO988"/>
      <c r="CP988"/>
      <c r="CQ988"/>
      <c r="CR988"/>
      <c r="CS988"/>
      <c r="CT988"/>
      <c r="CU988"/>
      <c r="CV988"/>
      <c r="CW988"/>
      <c r="CX988"/>
      <c r="CY988"/>
      <c r="CZ988"/>
      <c r="DA988"/>
      <c r="DB988"/>
      <c r="DC988"/>
      <c r="DD988"/>
      <c r="DE988"/>
      <c r="DF988"/>
      <c r="DG988"/>
      <c r="DH988"/>
      <c r="DI988"/>
      <c r="DJ988"/>
      <c r="DK988"/>
      <c r="DL988"/>
      <c r="DM988"/>
      <c r="DN988"/>
      <c r="DO988"/>
      <c r="DP988"/>
      <c r="DQ988"/>
      <c r="DR988"/>
      <c r="DS988"/>
      <c r="DT988"/>
      <c r="DU988"/>
      <c r="DV988"/>
      <c r="DW988"/>
      <c r="DX988"/>
      <c r="DY988"/>
      <c r="DZ988"/>
      <c r="EA988"/>
      <c r="EB988"/>
      <c r="EC988"/>
      <c r="ED988"/>
      <c r="EE988"/>
      <c r="EF988"/>
      <c r="EG988"/>
      <c r="EH988"/>
      <c r="EI988"/>
      <c r="EJ988"/>
      <c r="EK988"/>
      <c r="EL988"/>
      <c r="EM988"/>
      <c r="EN988"/>
      <c r="EO988"/>
      <c r="EP988"/>
      <c r="EQ988"/>
      <c r="ER988"/>
      <c r="ES988"/>
      <c r="ET988"/>
      <c r="EU988"/>
    </row>
    <row r="989" spans="1:151" s="3" customFormat="1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  <c r="BY989"/>
      <c r="BZ989"/>
      <c r="CA98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  <c r="CO989"/>
      <c r="CP989"/>
      <c r="CQ989"/>
      <c r="CR989"/>
      <c r="CS989"/>
      <c r="CT989"/>
      <c r="CU989"/>
      <c r="CV989"/>
      <c r="CW989"/>
      <c r="CX989"/>
      <c r="CY989"/>
      <c r="CZ989"/>
      <c r="DA989"/>
      <c r="DB989"/>
      <c r="DC989"/>
      <c r="DD989"/>
      <c r="DE989"/>
      <c r="DF989"/>
      <c r="DG989"/>
      <c r="DH989"/>
      <c r="DI989"/>
      <c r="DJ989"/>
      <c r="DK989"/>
      <c r="DL989"/>
      <c r="DM989"/>
      <c r="DN989"/>
      <c r="DO989"/>
      <c r="DP989"/>
      <c r="DQ989"/>
      <c r="DR989"/>
      <c r="DS989"/>
      <c r="DT989"/>
      <c r="DU989"/>
      <c r="DV989"/>
      <c r="DW989"/>
      <c r="DX989"/>
      <c r="DY989"/>
      <c r="DZ989"/>
      <c r="EA989"/>
      <c r="EB989"/>
      <c r="EC989"/>
      <c r="ED989"/>
      <c r="EE989"/>
      <c r="EF989"/>
      <c r="EG989"/>
      <c r="EH989"/>
      <c r="EI989"/>
      <c r="EJ989"/>
      <c r="EK989"/>
      <c r="EL989"/>
      <c r="EM989"/>
      <c r="EN989"/>
      <c r="EO989"/>
      <c r="EP989"/>
      <c r="EQ989"/>
      <c r="ER989"/>
      <c r="ES989"/>
      <c r="ET989"/>
      <c r="EU989"/>
    </row>
    <row r="990" spans="1:151" s="3" customFormat="1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  <c r="BY990"/>
      <c r="BZ990"/>
      <c r="CA990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  <c r="CO990"/>
      <c r="CP990"/>
      <c r="CQ990"/>
      <c r="CR990"/>
      <c r="CS990"/>
      <c r="CT990"/>
      <c r="CU990"/>
      <c r="CV990"/>
      <c r="CW990"/>
      <c r="CX990"/>
      <c r="CY990"/>
      <c r="CZ990"/>
      <c r="DA990"/>
      <c r="DB990"/>
      <c r="DC990"/>
      <c r="DD990"/>
      <c r="DE990"/>
      <c r="DF990"/>
      <c r="DG990"/>
      <c r="DH990"/>
      <c r="DI990"/>
      <c r="DJ990"/>
      <c r="DK990"/>
      <c r="DL990"/>
      <c r="DM990"/>
      <c r="DN990"/>
      <c r="DO990"/>
      <c r="DP990"/>
      <c r="DQ990"/>
      <c r="DR990"/>
      <c r="DS990"/>
      <c r="DT990"/>
      <c r="DU990"/>
      <c r="DV990"/>
      <c r="DW990"/>
      <c r="DX990"/>
      <c r="DY990"/>
      <c r="DZ990"/>
      <c r="EA990"/>
      <c r="EB990"/>
      <c r="EC990"/>
      <c r="ED990"/>
      <c r="EE990"/>
      <c r="EF990"/>
      <c r="EG990"/>
      <c r="EH990"/>
      <c r="EI990"/>
      <c r="EJ990"/>
      <c r="EK990"/>
      <c r="EL990"/>
      <c r="EM990"/>
      <c r="EN990"/>
      <c r="EO990"/>
      <c r="EP990"/>
      <c r="EQ990"/>
      <c r="ER990"/>
      <c r="ES990"/>
      <c r="ET990"/>
      <c r="EU990"/>
    </row>
    <row r="991" spans="1:151" s="3" customFormat="1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  <c r="CO991"/>
      <c r="CP991"/>
      <c r="CQ991"/>
      <c r="CR991"/>
      <c r="CS991"/>
      <c r="CT991"/>
      <c r="CU991"/>
      <c r="CV991"/>
      <c r="CW991"/>
      <c r="CX991"/>
      <c r="CY991"/>
      <c r="CZ991"/>
      <c r="DA991"/>
      <c r="DB991"/>
      <c r="DC991"/>
      <c r="DD991"/>
      <c r="DE991"/>
      <c r="DF991"/>
      <c r="DG991"/>
      <c r="DH991"/>
      <c r="DI991"/>
      <c r="DJ991"/>
      <c r="DK991"/>
      <c r="DL991"/>
      <c r="DM991"/>
      <c r="DN991"/>
      <c r="DO991"/>
      <c r="DP991"/>
      <c r="DQ991"/>
      <c r="DR991"/>
      <c r="DS991"/>
      <c r="DT991"/>
      <c r="DU991"/>
      <c r="DV991"/>
      <c r="DW991"/>
      <c r="DX991"/>
      <c r="DY991"/>
      <c r="DZ991"/>
      <c r="EA991"/>
      <c r="EB991"/>
      <c r="EC991"/>
      <c r="ED991"/>
      <c r="EE991"/>
      <c r="EF991"/>
      <c r="EG991"/>
      <c r="EH991"/>
      <c r="EI991"/>
      <c r="EJ991"/>
      <c r="EK991"/>
      <c r="EL991"/>
      <c r="EM991"/>
      <c r="EN991"/>
      <c r="EO991"/>
      <c r="EP991"/>
      <c r="EQ991"/>
      <c r="ER991"/>
      <c r="ES991"/>
      <c r="ET991"/>
      <c r="EU991"/>
    </row>
    <row r="992" spans="1:151" s="3" customFormat="1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  <c r="CO992"/>
      <c r="CP992"/>
      <c r="CQ992"/>
      <c r="CR992"/>
      <c r="CS992"/>
      <c r="CT992"/>
      <c r="CU992"/>
      <c r="CV992"/>
      <c r="CW992"/>
      <c r="CX992"/>
      <c r="CY992"/>
      <c r="CZ992"/>
      <c r="DA992"/>
      <c r="DB992"/>
      <c r="DC992"/>
      <c r="DD992"/>
      <c r="DE992"/>
      <c r="DF992"/>
      <c r="DG992"/>
      <c r="DH992"/>
      <c r="DI992"/>
      <c r="DJ992"/>
      <c r="DK992"/>
      <c r="DL992"/>
      <c r="DM992"/>
      <c r="DN992"/>
      <c r="DO992"/>
      <c r="DP992"/>
      <c r="DQ992"/>
      <c r="DR992"/>
      <c r="DS992"/>
      <c r="DT992"/>
      <c r="DU992"/>
      <c r="DV992"/>
      <c r="DW992"/>
      <c r="DX992"/>
      <c r="DY992"/>
      <c r="DZ992"/>
      <c r="EA992"/>
      <c r="EB992"/>
      <c r="EC992"/>
      <c r="ED992"/>
      <c r="EE992"/>
      <c r="EF992"/>
      <c r="EG992"/>
      <c r="EH992"/>
      <c r="EI992"/>
      <c r="EJ992"/>
      <c r="EK992"/>
      <c r="EL992"/>
      <c r="EM992"/>
      <c r="EN992"/>
      <c r="EO992"/>
      <c r="EP992"/>
      <c r="EQ992"/>
      <c r="ER992"/>
      <c r="ES992"/>
      <c r="ET992"/>
      <c r="EU992"/>
    </row>
    <row r="993" spans="1:151" s="3" customFormat="1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  <c r="CO993"/>
      <c r="CP993"/>
      <c r="CQ993"/>
      <c r="CR993"/>
      <c r="CS993"/>
      <c r="CT993"/>
      <c r="CU993"/>
      <c r="CV993"/>
      <c r="CW993"/>
      <c r="CX993"/>
      <c r="CY993"/>
      <c r="CZ993"/>
      <c r="DA993"/>
      <c r="DB993"/>
      <c r="DC993"/>
      <c r="DD993"/>
      <c r="DE993"/>
      <c r="DF993"/>
      <c r="DG993"/>
      <c r="DH993"/>
      <c r="DI993"/>
      <c r="DJ993"/>
      <c r="DK993"/>
      <c r="DL993"/>
      <c r="DM993"/>
      <c r="DN993"/>
      <c r="DO993"/>
      <c r="DP993"/>
      <c r="DQ993"/>
      <c r="DR993"/>
      <c r="DS993"/>
      <c r="DT993"/>
      <c r="DU993"/>
      <c r="DV993"/>
      <c r="DW993"/>
      <c r="DX993"/>
      <c r="DY993"/>
      <c r="DZ993"/>
      <c r="EA993"/>
      <c r="EB993"/>
      <c r="EC993"/>
      <c r="ED993"/>
      <c r="EE993"/>
      <c r="EF993"/>
      <c r="EG993"/>
      <c r="EH993"/>
      <c r="EI993"/>
      <c r="EJ993"/>
      <c r="EK993"/>
      <c r="EL993"/>
      <c r="EM993"/>
      <c r="EN993"/>
      <c r="EO993"/>
      <c r="EP993"/>
      <c r="EQ993"/>
      <c r="ER993"/>
      <c r="ES993"/>
      <c r="ET993"/>
      <c r="EU993"/>
    </row>
    <row r="994" spans="1:151" s="3" customFormat="1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  <c r="BY994"/>
      <c r="BZ994"/>
      <c r="CA994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  <c r="CO994"/>
      <c r="CP994"/>
      <c r="CQ994"/>
      <c r="CR994"/>
      <c r="CS994"/>
      <c r="CT994"/>
      <c r="CU994"/>
      <c r="CV994"/>
      <c r="CW994"/>
      <c r="CX994"/>
      <c r="CY994"/>
      <c r="CZ994"/>
      <c r="DA994"/>
      <c r="DB994"/>
      <c r="DC994"/>
      <c r="DD994"/>
      <c r="DE994"/>
      <c r="DF994"/>
      <c r="DG994"/>
      <c r="DH994"/>
      <c r="DI994"/>
      <c r="DJ994"/>
      <c r="DK994"/>
      <c r="DL994"/>
      <c r="DM994"/>
      <c r="DN994"/>
      <c r="DO994"/>
      <c r="DP994"/>
      <c r="DQ994"/>
      <c r="DR994"/>
      <c r="DS994"/>
      <c r="DT994"/>
      <c r="DU994"/>
      <c r="DV994"/>
      <c r="DW994"/>
      <c r="DX994"/>
      <c r="DY994"/>
      <c r="DZ994"/>
      <c r="EA994"/>
      <c r="EB994"/>
      <c r="EC994"/>
      <c r="ED994"/>
      <c r="EE994"/>
      <c r="EF994"/>
      <c r="EG994"/>
      <c r="EH994"/>
      <c r="EI994"/>
      <c r="EJ994"/>
      <c r="EK994"/>
      <c r="EL994"/>
      <c r="EM994"/>
      <c r="EN994"/>
      <c r="EO994"/>
      <c r="EP994"/>
      <c r="EQ994"/>
      <c r="ER994"/>
      <c r="ES994"/>
      <c r="ET994"/>
      <c r="EU994"/>
    </row>
    <row r="995" spans="1:151" s="3" customFormat="1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  <c r="BY995"/>
      <c r="BZ995"/>
      <c r="CA995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  <c r="CO995"/>
      <c r="CP995"/>
      <c r="CQ995"/>
      <c r="CR995"/>
      <c r="CS995"/>
      <c r="CT995"/>
      <c r="CU995"/>
      <c r="CV995"/>
      <c r="CW995"/>
      <c r="CX995"/>
      <c r="CY995"/>
      <c r="CZ995"/>
      <c r="DA995"/>
      <c r="DB995"/>
      <c r="DC995"/>
      <c r="DD995"/>
      <c r="DE995"/>
      <c r="DF995"/>
      <c r="DG995"/>
      <c r="DH995"/>
      <c r="DI995"/>
      <c r="DJ995"/>
      <c r="DK995"/>
      <c r="DL995"/>
      <c r="DM995"/>
      <c r="DN995"/>
      <c r="DO995"/>
      <c r="DP995"/>
      <c r="DQ995"/>
      <c r="DR995"/>
      <c r="DS995"/>
      <c r="DT995"/>
      <c r="DU995"/>
      <c r="DV995"/>
      <c r="DW995"/>
      <c r="DX995"/>
      <c r="DY995"/>
      <c r="DZ995"/>
      <c r="EA995"/>
      <c r="EB995"/>
      <c r="EC995"/>
      <c r="ED995"/>
      <c r="EE995"/>
      <c r="EF995"/>
      <c r="EG995"/>
      <c r="EH995"/>
      <c r="EI995"/>
      <c r="EJ995"/>
      <c r="EK995"/>
      <c r="EL995"/>
      <c r="EM995"/>
      <c r="EN995"/>
      <c r="EO995"/>
      <c r="EP995"/>
      <c r="EQ995"/>
      <c r="ER995"/>
      <c r="ES995"/>
      <c r="ET995"/>
      <c r="EU995"/>
    </row>
    <row r="996" spans="1:151" s="3" customFormat="1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  <c r="BY996"/>
      <c r="BZ996"/>
      <c r="CA996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  <c r="CO996"/>
      <c r="CP996"/>
      <c r="CQ996"/>
      <c r="CR996"/>
      <c r="CS996"/>
      <c r="CT996"/>
      <c r="CU996"/>
      <c r="CV996"/>
      <c r="CW996"/>
      <c r="CX996"/>
      <c r="CY996"/>
      <c r="CZ996"/>
      <c r="DA996"/>
      <c r="DB996"/>
      <c r="DC996"/>
      <c r="DD996"/>
      <c r="DE996"/>
      <c r="DF996"/>
      <c r="DG996"/>
      <c r="DH996"/>
      <c r="DI996"/>
      <c r="DJ996"/>
      <c r="DK996"/>
      <c r="DL996"/>
      <c r="DM996"/>
      <c r="DN996"/>
      <c r="DO996"/>
      <c r="DP996"/>
      <c r="DQ996"/>
      <c r="DR996"/>
      <c r="DS996"/>
      <c r="DT996"/>
      <c r="DU996"/>
      <c r="DV996"/>
      <c r="DW996"/>
      <c r="DX996"/>
      <c r="DY996"/>
      <c r="DZ996"/>
      <c r="EA996"/>
      <c r="EB996"/>
      <c r="EC996"/>
      <c r="ED996"/>
      <c r="EE996"/>
      <c r="EF996"/>
      <c r="EG996"/>
      <c r="EH996"/>
      <c r="EI996"/>
      <c r="EJ996"/>
      <c r="EK996"/>
      <c r="EL996"/>
      <c r="EM996"/>
      <c r="EN996"/>
      <c r="EO996"/>
      <c r="EP996"/>
      <c r="EQ996"/>
      <c r="ER996"/>
      <c r="ES996"/>
      <c r="ET996"/>
      <c r="EU996"/>
    </row>
    <row r="997" spans="1:151" s="3" customFormat="1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  <c r="BY997"/>
      <c r="BZ997"/>
      <c r="CA997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  <c r="CO997"/>
      <c r="CP997"/>
      <c r="CQ997"/>
      <c r="CR997"/>
      <c r="CS997"/>
      <c r="CT997"/>
      <c r="CU997"/>
      <c r="CV997"/>
      <c r="CW997"/>
      <c r="CX997"/>
      <c r="CY997"/>
      <c r="CZ997"/>
      <c r="DA997"/>
      <c r="DB997"/>
      <c r="DC997"/>
      <c r="DD997"/>
      <c r="DE997"/>
      <c r="DF997"/>
      <c r="DG997"/>
      <c r="DH997"/>
      <c r="DI997"/>
      <c r="DJ997"/>
      <c r="DK997"/>
      <c r="DL997"/>
      <c r="DM997"/>
      <c r="DN997"/>
      <c r="DO997"/>
      <c r="DP997"/>
      <c r="DQ997"/>
      <c r="DR997"/>
      <c r="DS997"/>
      <c r="DT997"/>
      <c r="DU997"/>
      <c r="DV997"/>
      <c r="DW997"/>
      <c r="DX997"/>
      <c r="DY997"/>
      <c r="DZ997"/>
      <c r="EA997"/>
      <c r="EB997"/>
      <c r="EC997"/>
      <c r="ED997"/>
      <c r="EE997"/>
      <c r="EF997"/>
      <c r="EG997"/>
      <c r="EH997"/>
      <c r="EI997"/>
      <c r="EJ997"/>
      <c r="EK997"/>
      <c r="EL997"/>
      <c r="EM997"/>
      <c r="EN997"/>
      <c r="EO997"/>
      <c r="EP997"/>
      <c r="EQ997"/>
      <c r="ER997"/>
      <c r="ES997"/>
      <c r="ET997"/>
      <c r="EU997"/>
    </row>
    <row r="998" spans="1:151" s="3" customFormat="1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  <c r="BY998"/>
      <c r="BZ998"/>
      <c r="CA998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  <c r="CO998"/>
      <c r="CP998"/>
      <c r="CQ998"/>
      <c r="CR998"/>
      <c r="CS998"/>
      <c r="CT998"/>
      <c r="CU998"/>
      <c r="CV998"/>
      <c r="CW998"/>
      <c r="CX998"/>
      <c r="CY998"/>
      <c r="CZ998"/>
      <c r="DA998"/>
      <c r="DB998"/>
      <c r="DC998"/>
      <c r="DD998"/>
      <c r="DE998"/>
      <c r="DF998"/>
      <c r="DG998"/>
      <c r="DH998"/>
      <c r="DI998"/>
      <c r="DJ998"/>
      <c r="DK998"/>
      <c r="DL998"/>
      <c r="DM998"/>
      <c r="DN998"/>
      <c r="DO998"/>
      <c r="DP998"/>
      <c r="DQ998"/>
      <c r="DR998"/>
      <c r="DS998"/>
      <c r="DT998"/>
      <c r="DU998"/>
      <c r="DV998"/>
      <c r="DW998"/>
      <c r="DX998"/>
      <c r="DY998"/>
      <c r="DZ998"/>
      <c r="EA998"/>
      <c r="EB998"/>
      <c r="EC998"/>
      <c r="ED998"/>
      <c r="EE998"/>
      <c r="EF998"/>
      <c r="EG998"/>
      <c r="EH998"/>
      <c r="EI998"/>
      <c r="EJ998"/>
      <c r="EK998"/>
      <c r="EL998"/>
      <c r="EM998"/>
      <c r="EN998"/>
      <c r="EO998"/>
      <c r="EP998"/>
      <c r="EQ998"/>
      <c r="ER998"/>
      <c r="ES998"/>
      <c r="ET998"/>
      <c r="EU998"/>
    </row>
    <row r="999" spans="1:151" s="3" customFormat="1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  <c r="BY999"/>
      <c r="BZ999"/>
      <c r="CA999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  <c r="CO999"/>
      <c r="CP999"/>
      <c r="CQ999"/>
      <c r="CR999"/>
      <c r="CS999"/>
      <c r="CT999"/>
      <c r="CU999"/>
      <c r="CV999"/>
      <c r="CW999"/>
      <c r="CX999"/>
      <c r="CY999"/>
      <c r="CZ999"/>
      <c r="DA999"/>
      <c r="DB999"/>
      <c r="DC999"/>
      <c r="DD999"/>
      <c r="DE999"/>
      <c r="DF999"/>
      <c r="DG999"/>
      <c r="DH999"/>
      <c r="DI999"/>
      <c r="DJ999"/>
      <c r="DK999"/>
      <c r="DL999"/>
      <c r="DM999"/>
      <c r="DN999"/>
      <c r="DO999"/>
      <c r="DP999"/>
      <c r="DQ999"/>
      <c r="DR999"/>
      <c r="DS999"/>
      <c r="DT999"/>
      <c r="DU999"/>
      <c r="DV999"/>
      <c r="DW999"/>
      <c r="DX999"/>
      <c r="DY999"/>
      <c r="DZ999"/>
      <c r="EA999"/>
      <c r="EB999"/>
      <c r="EC999"/>
      <c r="ED999"/>
      <c r="EE999"/>
      <c r="EF999"/>
      <c r="EG999"/>
      <c r="EH999"/>
      <c r="EI999"/>
      <c r="EJ999"/>
      <c r="EK999"/>
      <c r="EL999"/>
      <c r="EM999"/>
      <c r="EN999"/>
      <c r="EO999"/>
      <c r="EP999"/>
      <c r="EQ999"/>
      <c r="ER999"/>
      <c r="ES999"/>
      <c r="ET999"/>
      <c r="EU999"/>
    </row>
    <row r="1000" spans="1:151" s="3" customFormat="1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  <c r="CO1000"/>
      <c r="CP1000"/>
      <c r="CQ1000"/>
      <c r="CR1000"/>
      <c r="CS1000"/>
      <c r="CT1000"/>
      <c r="CU1000"/>
      <c r="CV1000"/>
      <c r="CW1000"/>
      <c r="CX1000"/>
      <c r="CY1000"/>
      <c r="CZ1000"/>
      <c r="DA1000"/>
      <c r="DB1000"/>
      <c r="DC1000"/>
      <c r="DD1000"/>
      <c r="DE1000"/>
      <c r="DF1000"/>
      <c r="DG1000"/>
      <c r="DH1000"/>
      <c r="DI1000"/>
      <c r="DJ1000"/>
      <c r="DK1000"/>
      <c r="DL1000"/>
      <c r="DM1000"/>
      <c r="DN1000"/>
      <c r="DO1000"/>
      <c r="DP1000"/>
      <c r="DQ1000"/>
      <c r="DR1000"/>
      <c r="DS1000"/>
      <c r="DT1000"/>
      <c r="DU1000"/>
      <c r="DV1000"/>
      <c r="DW1000"/>
      <c r="DX1000"/>
      <c r="DY1000"/>
      <c r="DZ1000"/>
      <c r="EA1000"/>
      <c r="EB1000"/>
      <c r="EC1000"/>
      <c r="ED1000"/>
      <c r="EE1000"/>
      <c r="EF1000"/>
      <c r="EG1000"/>
      <c r="EH1000"/>
      <c r="EI1000"/>
      <c r="EJ1000"/>
      <c r="EK1000"/>
      <c r="EL1000"/>
      <c r="EM1000"/>
      <c r="EN1000"/>
      <c r="EO1000"/>
      <c r="EP1000"/>
      <c r="EQ1000"/>
      <c r="ER1000"/>
      <c r="ES1000"/>
      <c r="ET1000"/>
      <c r="EU1000"/>
    </row>
    <row r="1001" spans="1:151" s="3" customFormat="1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  <c r="BY1001"/>
      <c r="BZ1001"/>
      <c r="CA100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  <c r="CO1001"/>
      <c r="CP1001"/>
      <c r="CQ1001"/>
      <c r="CR1001"/>
      <c r="CS1001"/>
      <c r="CT1001"/>
      <c r="CU1001"/>
      <c r="CV1001"/>
      <c r="CW1001"/>
      <c r="CX1001"/>
      <c r="CY1001"/>
      <c r="CZ1001"/>
      <c r="DA1001"/>
      <c r="DB1001"/>
      <c r="DC1001"/>
      <c r="DD1001"/>
      <c r="DE1001"/>
      <c r="DF1001"/>
      <c r="DG1001"/>
      <c r="DH1001"/>
      <c r="DI1001"/>
      <c r="DJ1001"/>
      <c r="DK1001"/>
      <c r="DL1001"/>
      <c r="DM1001"/>
      <c r="DN1001"/>
      <c r="DO1001"/>
      <c r="DP1001"/>
      <c r="DQ1001"/>
      <c r="DR1001"/>
      <c r="DS1001"/>
      <c r="DT1001"/>
      <c r="DU1001"/>
      <c r="DV1001"/>
      <c r="DW1001"/>
      <c r="DX1001"/>
      <c r="DY1001"/>
      <c r="DZ1001"/>
      <c r="EA1001"/>
      <c r="EB1001"/>
      <c r="EC1001"/>
      <c r="ED1001"/>
      <c r="EE1001"/>
      <c r="EF1001"/>
      <c r="EG1001"/>
      <c r="EH1001"/>
      <c r="EI1001"/>
      <c r="EJ1001"/>
      <c r="EK1001"/>
      <c r="EL1001"/>
      <c r="EM1001"/>
      <c r="EN1001"/>
      <c r="EO1001"/>
      <c r="EP1001"/>
      <c r="EQ1001"/>
      <c r="ER1001"/>
      <c r="ES1001"/>
      <c r="ET1001"/>
      <c r="EU1001"/>
    </row>
    <row r="1002" spans="1:151" s="3" customFormat="1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  <c r="BY1002"/>
      <c r="BZ1002"/>
      <c r="CA1002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  <c r="CO1002"/>
      <c r="CP1002"/>
      <c r="CQ1002"/>
      <c r="CR1002"/>
      <c r="CS1002"/>
      <c r="CT1002"/>
      <c r="CU1002"/>
      <c r="CV1002"/>
      <c r="CW1002"/>
      <c r="CX1002"/>
      <c r="CY1002"/>
      <c r="CZ1002"/>
      <c r="DA1002"/>
      <c r="DB1002"/>
      <c r="DC1002"/>
      <c r="DD1002"/>
      <c r="DE1002"/>
      <c r="DF1002"/>
      <c r="DG1002"/>
      <c r="DH1002"/>
      <c r="DI1002"/>
      <c r="DJ1002"/>
      <c r="DK1002"/>
      <c r="DL1002"/>
      <c r="DM1002"/>
      <c r="DN1002"/>
      <c r="DO1002"/>
      <c r="DP1002"/>
      <c r="DQ1002"/>
      <c r="DR1002"/>
      <c r="DS1002"/>
      <c r="DT1002"/>
      <c r="DU1002"/>
      <c r="DV1002"/>
      <c r="DW1002"/>
      <c r="DX1002"/>
      <c r="DY1002"/>
      <c r="DZ1002"/>
      <c r="EA1002"/>
      <c r="EB1002"/>
      <c r="EC1002"/>
      <c r="ED1002"/>
      <c r="EE1002"/>
      <c r="EF1002"/>
      <c r="EG1002"/>
      <c r="EH1002"/>
      <c r="EI1002"/>
      <c r="EJ1002"/>
      <c r="EK1002"/>
      <c r="EL1002"/>
      <c r="EM1002"/>
      <c r="EN1002"/>
      <c r="EO1002"/>
      <c r="EP1002"/>
      <c r="EQ1002"/>
      <c r="ER1002"/>
      <c r="ES1002"/>
      <c r="ET1002"/>
      <c r="EU1002"/>
    </row>
    <row r="1003" spans="1:151" s="2" customFormat="1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  <c r="BY1003"/>
      <c r="BZ1003"/>
      <c r="CA1003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  <c r="CO1003"/>
      <c r="CP1003"/>
      <c r="CQ1003"/>
      <c r="CR1003"/>
      <c r="CS1003"/>
      <c r="CT1003"/>
      <c r="CU1003"/>
      <c r="CV1003"/>
      <c r="CW1003"/>
      <c r="CX1003"/>
      <c r="CY1003"/>
      <c r="CZ1003"/>
      <c r="DA1003"/>
      <c r="DB1003"/>
      <c r="DC1003"/>
      <c r="DD1003"/>
      <c r="DE1003"/>
      <c r="DF1003"/>
      <c r="DG1003"/>
      <c r="DH1003"/>
      <c r="DI1003"/>
      <c r="DJ1003"/>
      <c r="DK1003"/>
      <c r="DL1003"/>
      <c r="DM1003"/>
      <c r="DN1003"/>
      <c r="DO1003"/>
      <c r="DP1003"/>
      <c r="DQ1003"/>
      <c r="DR1003"/>
      <c r="DS1003"/>
      <c r="DT1003"/>
      <c r="DU1003"/>
      <c r="DV1003"/>
      <c r="DW1003"/>
      <c r="DX1003"/>
      <c r="DY1003"/>
      <c r="DZ1003"/>
      <c r="EA1003"/>
      <c r="EB1003"/>
      <c r="EC1003"/>
      <c r="ED1003"/>
      <c r="EE1003"/>
      <c r="EF1003"/>
      <c r="EG1003"/>
      <c r="EH1003"/>
      <c r="EI1003"/>
      <c r="EJ1003"/>
      <c r="EK1003"/>
      <c r="EL1003"/>
      <c r="EM1003"/>
      <c r="EN1003"/>
      <c r="EO1003"/>
      <c r="EP1003"/>
      <c r="EQ1003"/>
      <c r="ER1003"/>
      <c r="ES1003"/>
      <c r="ET1003"/>
      <c r="EU1003"/>
    </row>
    <row r="1004" spans="1:151" s="3" customFormat="1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A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  <c r="CO1004"/>
      <c r="CP1004"/>
      <c r="CQ1004"/>
      <c r="CR1004"/>
      <c r="CS1004"/>
      <c r="CT1004"/>
      <c r="CU1004"/>
      <c r="CV1004"/>
      <c r="CW1004"/>
      <c r="CX1004"/>
      <c r="CY1004"/>
      <c r="CZ1004"/>
      <c r="DA1004"/>
      <c r="DB1004"/>
      <c r="DC1004"/>
      <c r="DD1004"/>
      <c r="DE1004"/>
      <c r="DF1004"/>
      <c r="DG1004"/>
      <c r="DH1004"/>
      <c r="DI1004"/>
      <c r="DJ1004"/>
      <c r="DK1004"/>
      <c r="DL1004"/>
      <c r="DM1004"/>
      <c r="DN1004"/>
      <c r="DO1004"/>
      <c r="DP1004"/>
      <c r="DQ1004"/>
      <c r="DR1004"/>
      <c r="DS1004"/>
      <c r="DT1004"/>
      <c r="DU1004"/>
      <c r="DV1004"/>
      <c r="DW1004"/>
      <c r="DX1004"/>
      <c r="DY1004"/>
      <c r="DZ1004"/>
      <c r="EA1004"/>
      <c r="EB1004"/>
      <c r="EC1004"/>
      <c r="ED1004"/>
      <c r="EE1004"/>
      <c r="EF1004"/>
      <c r="EG1004"/>
      <c r="EH1004"/>
      <c r="EI1004"/>
      <c r="EJ1004"/>
      <c r="EK1004"/>
      <c r="EL1004"/>
      <c r="EM1004"/>
      <c r="EN1004"/>
      <c r="EO1004"/>
      <c r="EP1004"/>
      <c r="EQ1004"/>
      <c r="ER1004"/>
      <c r="ES1004"/>
      <c r="ET1004"/>
      <c r="EU1004"/>
    </row>
    <row r="1005" spans="1:151" s="3" customFormat="1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A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  <c r="CO1005"/>
      <c r="CP1005"/>
      <c r="CQ1005"/>
      <c r="CR1005"/>
      <c r="CS1005"/>
      <c r="CT1005"/>
      <c r="CU1005"/>
      <c r="CV1005"/>
      <c r="CW1005"/>
      <c r="CX1005"/>
      <c r="CY1005"/>
      <c r="CZ1005"/>
      <c r="DA1005"/>
      <c r="DB1005"/>
      <c r="DC1005"/>
      <c r="DD1005"/>
      <c r="DE1005"/>
      <c r="DF1005"/>
      <c r="DG1005"/>
      <c r="DH1005"/>
      <c r="DI1005"/>
      <c r="DJ1005"/>
      <c r="DK1005"/>
      <c r="DL1005"/>
      <c r="DM1005"/>
      <c r="DN1005"/>
      <c r="DO1005"/>
      <c r="DP1005"/>
      <c r="DQ1005"/>
      <c r="DR1005"/>
      <c r="DS1005"/>
      <c r="DT1005"/>
      <c r="DU1005"/>
      <c r="DV1005"/>
      <c r="DW1005"/>
      <c r="DX1005"/>
      <c r="DY1005"/>
      <c r="DZ1005"/>
      <c r="EA1005"/>
      <c r="EB1005"/>
      <c r="EC1005"/>
      <c r="ED1005"/>
      <c r="EE1005"/>
      <c r="EF1005"/>
      <c r="EG1005"/>
      <c r="EH1005"/>
      <c r="EI1005"/>
      <c r="EJ1005"/>
      <c r="EK1005"/>
      <c r="EL1005"/>
      <c r="EM1005"/>
      <c r="EN1005"/>
      <c r="EO1005"/>
      <c r="EP1005"/>
      <c r="EQ1005"/>
      <c r="ER1005"/>
      <c r="ES1005"/>
      <c r="ET1005"/>
      <c r="EU1005"/>
    </row>
    <row r="1006" spans="1:151" s="3" customFormat="1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A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  <c r="CO1006"/>
      <c r="CP1006"/>
      <c r="CQ1006"/>
      <c r="CR1006"/>
      <c r="CS1006"/>
      <c r="CT1006"/>
      <c r="CU1006"/>
      <c r="CV1006"/>
      <c r="CW1006"/>
      <c r="CX1006"/>
      <c r="CY1006"/>
      <c r="CZ1006"/>
      <c r="DA1006"/>
      <c r="DB1006"/>
      <c r="DC1006"/>
      <c r="DD1006"/>
      <c r="DE1006"/>
      <c r="DF1006"/>
      <c r="DG1006"/>
      <c r="DH1006"/>
      <c r="DI1006"/>
      <c r="DJ1006"/>
      <c r="DK1006"/>
      <c r="DL1006"/>
      <c r="DM1006"/>
      <c r="DN1006"/>
      <c r="DO1006"/>
      <c r="DP1006"/>
      <c r="DQ1006"/>
      <c r="DR1006"/>
      <c r="DS1006"/>
      <c r="DT1006"/>
      <c r="DU1006"/>
      <c r="DV1006"/>
      <c r="DW1006"/>
      <c r="DX1006"/>
      <c r="DY1006"/>
      <c r="DZ1006"/>
      <c r="EA1006"/>
      <c r="EB1006"/>
      <c r="EC1006"/>
      <c r="ED1006"/>
      <c r="EE1006"/>
      <c r="EF1006"/>
      <c r="EG1006"/>
      <c r="EH1006"/>
      <c r="EI1006"/>
      <c r="EJ1006"/>
      <c r="EK1006"/>
      <c r="EL1006"/>
      <c r="EM1006"/>
      <c r="EN1006"/>
      <c r="EO1006"/>
      <c r="EP1006"/>
      <c r="EQ1006"/>
      <c r="ER1006"/>
      <c r="ES1006"/>
      <c r="ET1006"/>
      <c r="EU1006"/>
    </row>
    <row r="1007" spans="1:151" s="3" customFormat="1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A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  <c r="CO1007"/>
      <c r="CP1007"/>
      <c r="CQ1007"/>
      <c r="CR1007"/>
      <c r="CS1007"/>
      <c r="CT1007"/>
      <c r="CU1007"/>
      <c r="CV1007"/>
      <c r="CW1007"/>
      <c r="CX1007"/>
      <c r="CY1007"/>
      <c r="CZ1007"/>
      <c r="DA1007"/>
      <c r="DB1007"/>
      <c r="DC1007"/>
      <c r="DD1007"/>
      <c r="DE1007"/>
      <c r="DF1007"/>
      <c r="DG1007"/>
      <c r="DH1007"/>
      <c r="DI1007"/>
      <c r="DJ1007"/>
      <c r="DK1007"/>
      <c r="DL1007"/>
      <c r="DM1007"/>
      <c r="DN1007"/>
      <c r="DO1007"/>
      <c r="DP1007"/>
      <c r="DQ1007"/>
      <c r="DR1007"/>
      <c r="DS1007"/>
      <c r="DT1007"/>
      <c r="DU1007"/>
      <c r="DV1007"/>
      <c r="DW1007"/>
      <c r="DX1007"/>
      <c r="DY1007"/>
      <c r="DZ1007"/>
      <c r="EA1007"/>
      <c r="EB1007"/>
      <c r="EC1007"/>
      <c r="ED1007"/>
      <c r="EE1007"/>
      <c r="EF1007"/>
      <c r="EG1007"/>
      <c r="EH1007"/>
      <c r="EI1007"/>
      <c r="EJ1007"/>
      <c r="EK1007"/>
      <c r="EL1007"/>
      <c r="EM1007"/>
      <c r="EN1007"/>
      <c r="EO1007"/>
      <c r="EP1007"/>
      <c r="EQ1007"/>
      <c r="ER1007"/>
      <c r="ES1007"/>
      <c r="ET1007"/>
      <c r="EU1007"/>
    </row>
    <row r="1008" spans="1:151" s="3" customFormat="1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A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  <c r="CO1008"/>
      <c r="CP1008"/>
      <c r="CQ1008"/>
      <c r="CR1008"/>
      <c r="CS1008"/>
      <c r="CT1008"/>
      <c r="CU1008"/>
      <c r="CV1008"/>
      <c r="CW1008"/>
      <c r="CX1008"/>
      <c r="CY1008"/>
      <c r="CZ1008"/>
      <c r="DA1008"/>
      <c r="DB1008"/>
      <c r="DC1008"/>
      <c r="DD1008"/>
      <c r="DE1008"/>
      <c r="DF1008"/>
      <c r="DG1008"/>
      <c r="DH1008"/>
      <c r="DI1008"/>
      <c r="DJ1008"/>
      <c r="DK1008"/>
      <c r="DL1008"/>
      <c r="DM1008"/>
      <c r="DN1008"/>
      <c r="DO1008"/>
      <c r="DP1008"/>
      <c r="DQ1008"/>
      <c r="DR1008"/>
      <c r="DS1008"/>
      <c r="DT1008"/>
      <c r="DU1008"/>
      <c r="DV1008"/>
      <c r="DW1008"/>
      <c r="DX1008"/>
      <c r="DY1008"/>
      <c r="DZ1008"/>
      <c r="EA1008"/>
      <c r="EB1008"/>
      <c r="EC1008"/>
      <c r="ED1008"/>
      <c r="EE1008"/>
      <c r="EF1008"/>
      <c r="EG1008"/>
      <c r="EH1008"/>
      <c r="EI1008"/>
      <c r="EJ1008"/>
      <c r="EK1008"/>
      <c r="EL1008"/>
      <c r="EM1008"/>
      <c r="EN1008"/>
      <c r="EO1008"/>
      <c r="EP1008"/>
      <c r="EQ1008"/>
      <c r="ER1008"/>
      <c r="ES1008"/>
      <c r="ET1008"/>
      <c r="EU1008"/>
    </row>
    <row r="1009" spans="1:151" s="3" customFormat="1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A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  <c r="CO1009"/>
      <c r="CP1009"/>
      <c r="CQ1009"/>
      <c r="CR1009"/>
      <c r="CS1009"/>
      <c r="CT1009"/>
      <c r="CU1009"/>
      <c r="CV1009"/>
      <c r="CW1009"/>
      <c r="CX1009"/>
      <c r="CY1009"/>
      <c r="CZ1009"/>
      <c r="DA1009"/>
      <c r="DB1009"/>
      <c r="DC1009"/>
      <c r="DD1009"/>
      <c r="DE1009"/>
      <c r="DF1009"/>
      <c r="DG1009"/>
      <c r="DH1009"/>
      <c r="DI1009"/>
      <c r="DJ1009"/>
      <c r="DK1009"/>
      <c r="DL1009"/>
      <c r="DM1009"/>
      <c r="DN1009"/>
      <c r="DO1009"/>
      <c r="DP1009"/>
      <c r="DQ1009"/>
      <c r="DR1009"/>
      <c r="DS1009"/>
      <c r="DT1009"/>
      <c r="DU1009"/>
      <c r="DV1009"/>
      <c r="DW1009"/>
      <c r="DX1009"/>
      <c r="DY1009"/>
      <c r="DZ1009"/>
      <c r="EA1009"/>
      <c r="EB1009"/>
      <c r="EC1009"/>
      <c r="ED1009"/>
      <c r="EE1009"/>
      <c r="EF1009"/>
      <c r="EG1009"/>
      <c r="EH1009"/>
      <c r="EI1009"/>
      <c r="EJ1009"/>
      <c r="EK1009"/>
      <c r="EL1009"/>
      <c r="EM1009"/>
      <c r="EN1009"/>
      <c r="EO1009"/>
      <c r="EP1009"/>
      <c r="EQ1009"/>
      <c r="ER1009"/>
      <c r="ES1009"/>
      <c r="ET1009"/>
      <c r="EU1009"/>
    </row>
    <row r="1010" spans="1:151" s="3" customFormat="1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  <c r="BY1010"/>
      <c r="BZ1010"/>
      <c r="CA1010"/>
      <c r="CB1010"/>
      <c r="CC1010"/>
      <c r="CD1010"/>
      <c r="CE1010"/>
      <c r="CF1010"/>
      <c r="CG1010"/>
      <c r="CH1010"/>
      <c r="CI1010"/>
      <c r="CJ1010"/>
      <c r="CK1010"/>
      <c r="CL1010"/>
      <c r="CM1010"/>
      <c r="CN1010"/>
      <c r="CO1010"/>
      <c r="CP1010"/>
      <c r="CQ1010"/>
      <c r="CR1010"/>
      <c r="CS1010"/>
      <c r="CT1010"/>
      <c r="CU1010"/>
      <c r="CV1010"/>
      <c r="CW1010"/>
      <c r="CX1010"/>
      <c r="CY1010"/>
      <c r="CZ1010"/>
      <c r="DA1010"/>
      <c r="DB1010"/>
      <c r="DC1010"/>
      <c r="DD1010"/>
      <c r="DE1010"/>
      <c r="DF1010"/>
      <c r="DG1010"/>
      <c r="DH1010"/>
      <c r="DI1010"/>
      <c r="DJ1010"/>
      <c r="DK1010"/>
      <c r="DL1010"/>
      <c r="DM1010"/>
      <c r="DN1010"/>
      <c r="DO1010"/>
      <c r="DP1010"/>
      <c r="DQ1010"/>
      <c r="DR1010"/>
      <c r="DS1010"/>
      <c r="DT1010"/>
      <c r="DU1010"/>
      <c r="DV1010"/>
      <c r="DW1010"/>
      <c r="DX1010"/>
      <c r="DY1010"/>
      <c r="DZ1010"/>
      <c r="EA1010"/>
      <c r="EB1010"/>
      <c r="EC1010"/>
      <c r="ED1010"/>
      <c r="EE1010"/>
      <c r="EF1010"/>
      <c r="EG1010"/>
      <c r="EH1010"/>
      <c r="EI1010"/>
      <c r="EJ1010"/>
      <c r="EK1010"/>
      <c r="EL1010"/>
      <c r="EM1010"/>
      <c r="EN1010"/>
      <c r="EO1010"/>
      <c r="EP1010"/>
      <c r="EQ1010"/>
      <c r="ER1010"/>
      <c r="ES1010"/>
      <c r="ET1010"/>
      <c r="EU1010"/>
    </row>
    <row r="1011" spans="1:151" s="3" customFormat="1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  <c r="BY1011"/>
      <c r="BZ1011"/>
      <c r="CA1011"/>
      <c r="CB1011"/>
      <c r="CC1011"/>
      <c r="CD1011"/>
      <c r="CE1011"/>
      <c r="CF1011"/>
      <c r="CG1011"/>
      <c r="CH1011"/>
      <c r="CI1011"/>
      <c r="CJ1011"/>
      <c r="CK1011"/>
      <c r="CL1011"/>
      <c r="CM1011"/>
      <c r="CN1011"/>
      <c r="CO1011"/>
      <c r="CP1011"/>
      <c r="CQ1011"/>
      <c r="CR1011"/>
      <c r="CS1011"/>
      <c r="CT1011"/>
      <c r="CU1011"/>
      <c r="CV1011"/>
      <c r="CW1011"/>
      <c r="CX1011"/>
      <c r="CY1011"/>
      <c r="CZ1011"/>
      <c r="DA1011"/>
      <c r="DB1011"/>
      <c r="DC1011"/>
      <c r="DD1011"/>
      <c r="DE1011"/>
      <c r="DF1011"/>
      <c r="DG1011"/>
      <c r="DH1011"/>
      <c r="DI1011"/>
      <c r="DJ1011"/>
      <c r="DK1011"/>
      <c r="DL1011"/>
      <c r="DM1011"/>
      <c r="DN1011"/>
      <c r="DO1011"/>
      <c r="DP1011"/>
      <c r="DQ1011"/>
      <c r="DR1011"/>
      <c r="DS1011"/>
      <c r="DT1011"/>
      <c r="DU1011"/>
      <c r="DV1011"/>
      <c r="DW1011"/>
      <c r="DX1011"/>
      <c r="DY1011"/>
      <c r="DZ1011"/>
      <c r="EA1011"/>
      <c r="EB1011"/>
      <c r="EC1011"/>
      <c r="ED1011"/>
      <c r="EE1011"/>
      <c r="EF1011"/>
      <c r="EG1011"/>
      <c r="EH1011"/>
      <c r="EI1011"/>
      <c r="EJ1011"/>
      <c r="EK1011"/>
      <c r="EL1011"/>
      <c r="EM1011"/>
      <c r="EN1011"/>
      <c r="EO1011"/>
      <c r="EP1011"/>
      <c r="EQ1011"/>
      <c r="ER1011"/>
      <c r="ES1011"/>
      <c r="ET1011"/>
      <c r="EU1011"/>
    </row>
    <row r="1012" spans="1:151" s="3" customFormat="1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  <c r="BY1012"/>
      <c r="BZ1012"/>
      <c r="CA1012"/>
      <c r="CB1012"/>
      <c r="CC1012"/>
      <c r="CD1012"/>
      <c r="CE1012"/>
      <c r="CF1012"/>
      <c r="CG1012"/>
      <c r="CH1012"/>
      <c r="CI1012"/>
      <c r="CJ1012"/>
      <c r="CK1012"/>
      <c r="CL1012"/>
      <c r="CM1012"/>
      <c r="CN1012"/>
      <c r="CO1012"/>
      <c r="CP1012"/>
      <c r="CQ1012"/>
      <c r="CR1012"/>
      <c r="CS1012"/>
      <c r="CT1012"/>
      <c r="CU1012"/>
      <c r="CV1012"/>
      <c r="CW1012"/>
      <c r="CX1012"/>
      <c r="CY1012"/>
      <c r="CZ1012"/>
      <c r="DA1012"/>
      <c r="DB1012"/>
      <c r="DC1012"/>
      <c r="DD1012"/>
      <c r="DE1012"/>
      <c r="DF1012"/>
      <c r="DG1012"/>
      <c r="DH1012"/>
      <c r="DI1012"/>
      <c r="DJ1012"/>
      <c r="DK1012"/>
      <c r="DL1012"/>
      <c r="DM1012"/>
      <c r="DN1012"/>
      <c r="DO1012"/>
      <c r="DP1012"/>
      <c r="DQ1012"/>
      <c r="DR1012"/>
      <c r="DS1012"/>
      <c r="DT1012"/>
      <c r="DU1012"/>
      <c r="DV1012"/>
      <c r="DW1012"/>
      <c r="DX1012"/>
      <c r="DY1012"/>
      <c r="DZ1012"/>
      <c r="EA1012"/>
      <c r="EB1012"/>
      <c r="EC1012"/>
      <c r="ED1012"/>
      <c r="EE1012"/>
      <c r="EF1012"/>
      <c r="EG1012"/>
      <c r="EH1012"/>
      <c r="EI1012"/>
      <c r="EJ1012"/>
      <c r="EK1012"/>
      <c r="EL1012"/>
      <c r="EM1012"/>
      <c r="EN1012"/>
      <c r="EO1012"/>
      <c r="EP1012"/>
      <c r="EQ1012"/>
      <c r="ER1012"/>
      <c r="ES1012"/>
      <c r="ET1012"/>
      <c r="EU1012"/>
    </row>
    <row r="1013" spans="1:151" s="3" customFormat="1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  <c r="BY1013"/>
      <c r="BZ1013"/>
      <c r="CA1013"/>
      <c r="CB1013"/>
      <c r="CC1013"/>
      <c r="CD1013"/>
      <c r="CE1013"/>
      <c r="CF1013"/>
      <c r="CG1013"/>
      <c r="CH1013"/>
      <c r="CI1013"/>
      <c r="CJ1013"/>
      <c r="CK1013"/>
      <c r="CL1013"/>
      <c r="CM1013"/>
      <c r="CN1013"/>
      <c r="CO1013"/>
      <c r="CP1013"/>
      <c r="CQ1013"/>
      <c r="CR1013"/>
      <c r="CS1013"/>
      <c r="CT1013"/>
      <c r="CU1013"/>
      <c r="CV1013"/>
      <c r="CW1013"/>
      <c r="CX1013"/>
      <c r="CY1013"/>
      <c r="CZ1013"/>
      <c r="DA1013"/>
      <c r="DB1013"/>
      <c r="DC1013"/>
      <c r="DD1013"/>
      <c r="DE1013"/>
      <c r="DF1013"/>
      <c r="DG1013"/>
      <c r="DH1013"/>
      <c r="DI1013"/>
      <c r="DJ1013"/>
      <c r="DK1013"/>
      <c r="DL1013"/>
      <c r="DM1013"/>
      <c r="DN1013"/>
      <c r="DO1013"/>
      <c r="DP1013"/>
      <c r="DQ1013"/>
      <c r="DR1013"/>
      <c r="DS1013"/>
      <c r="DT1013"/>
      <c r="DU1013"/>
      <c r="DV1013"/>
      <c r="DW1013"/>
      <c r="DX1013"/>
      <c r="DY1013"/>
      <c r="DZ1013"/>
      <c r="EA1013"/>
      <c r="EB1013"/>
      <c r="EC1013"/>
      <c r="ED1013"/>
      <c r="EE1013"/>
      <c r="EF1013"/>
      <c r="EG1013"/>
      <c r="EH1013"/>
      <c r="EI1013"/>
      <c r="EJ1013"/>
      <c r="EK1013"/>
      <c r="EL1013"/>
      <c r="EM1013"/>
      <c r="EN1013"/>
      <c r="EO1013"/>
      <c r="EP1013"/>
      <c r="EQ1013"/>
      <c r="ER1013"/>
      <c r="ES1013"/>
      <c r="ET1013"/>
      <c r="EU1013"/>
    </row>
    <row r="1014" spans="1:151" s="3" customFormat="1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  <c r="BY1014"/>
      <c r="BZ1014"/>
      <c r="CA1014"/>
      <c r="CB1014"/>
      <c r="CC1014"/>
      <c r="CD1014"/>
      <c r="CE1014"/>
      <c r="CF1014"/>
      <c r="CG1014"/>
      <c r="CH1014"/>
      <c r="CI1014"/>
      <c r="CJ1014"/>
      <c r="CK1014"/>
      <c r="CL1014"/>
      <c r="CM1014"/>
      <c r="CN1014"/>
      <c r="CO1014"/>
      <c r="CP1014"/>
      <c r="CQ1014"/>
      <c r="CR1014"/>
      <c r="CS1014"/>
      <c r="CT1014"/>
      <c r="CU1014"/>
      <c r="CV1014"/>
      <c r="CW1014"/>
      <c r="CX1014"/>
      <c r="CY1014"/>
      <c r="CZ1014"/>
      <c r="DA1014"/>
      <c r="DB1014"/>
      <c r="DC1014"/>
      <c r="DD1014"/>
      <c r="DE1014"/>
      <c r="DF1014"/>
      <c r="DG1014"/>
      <c r="DH1014"/>
      <c r="DI1014"/>
      <c r="DJ1014"/>
      <c r="DK1014"/>
      <c r="DL1014"/>
      <c r="DM1014"/>
      <c r="DN1014"/>
      <c r="DO1014"/>
      <c r="DP1014"/>
      <c r="DQ1014"/>
      <c r="DR1014"/>
      <c r="DS1014"/>
      <c r="DT1014"/>
      <c r="DU1014"/>
      <c r="DV1014"/>
      <c r="DW1014"/>
      <c r="DX1014"/>
      <c r="DY1014"/>
      <c r="DZ1014"/>
      <c r="EA1014"/>
      <c r="EB1014"/>
      <c r="EC1014"/>
      <c r="ED1014"/>
      <c r="EE1014"/>
      <c r="EF1014"/>
      <c r="EG1014"/>
      <c r="EH1014"/>
      <c r="EI1014"/>
      <c r="EJ1014"/>
      <c r="EK1014"/>
      <c r="EL1014"/>
      <c r="EM1014"/>
      <c r="EN1014"/>
      <c r="EO1014"/>
      <c r="EP1014"/>
      <c r="EQ1014"/>
      <c r="ER1014"/>
      <c r="ES1014"/>
      <c r="ET1014"/>
      <c r="EU1014"/>
    </row>
    <row r="1015" spans="1:151" s="3" customFormat="1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  <c r="BY1015"/>
      <c r="BZ1015"/>
      <c r="CA1015"/>
      <c r="CB1015"/>
      <c r="CC1015"/>
      <c r="CD1015"/>
      <c r="CE1015"/>
      <c r="CF1015"/>
      <c r="CG1015"/>
      <c r="CH1015"/>
      <c r="CI1015"/>
      <c r="CJ1015"/>
      <c r="CK1015"/>
      <c r="CL1015"/>
      <c r="CM1015"/>
      <c r="CN1015"/>
      <c r="CO1015"/>
      <c r="CP1015"/>
      <c r="CQ1015"/>
      <c r="CR1015"/>
      <c r="CS1015"/>
      <c r="CT1015"/>
      <c r="CU1015"/>
      <c r="CV1015"/>
      <c r="CW1015"/>
      <c r="CX1015"/>
      <c r="CY1015"/>
      <c r="CZ1015"/>
      <c r="DA1015"/>
      <c r="DB1015"/>
      <c r="DC1015"/>
      <c r="DD1015"/>
      <c r="DE1015"/>
      <c r="DF1015"/>
      <c r="DG1015"/>
      <c r="DH1015"/>
      <c r="DI1015"/>
      <c r="DJ1015"/>
      <c r="DK1015"/>
      <c r="DL1015"/>
      <c r="DM1015"/>
      <c r="DN1015"/>
      <c r="DO1015"/>
      <c r="DP1015"/>
      <c r="DQ1015"/>
      <c r="DR1015"/>
      <c r="DS1015"/>
      <c r="DT1015"/>
      <c r="DU1015"/>
      <c r="DV1015"/>
      <c r="DW1015"/>
      <c r="DX1015"/>
      <c r="DY1015"/>
      <c r="DZ1015"/>
      <c r="EA1015"/>
      <c r="EB1015"/>
      <c r="EC1015"/>
      <c r="ED1015"/>
      <c r="EE1015"/>
      <c r="EF1015"/>
      <c r="EG1015"/>
      <c r="EH1015"/>
      <c r="EI1015"/>
      <c r="EJ1015"/>
      <c r="EK1015"/>
      <c r="EL1015"/>
      <c r="EM1015"/>
      <c r="EN1015"/>
      <c r="EO1015"/>
      <c r="EP1015"/>
      <c r="EQ1015"/>
      <c r="ER1015"/>
      <c r="ES1015"/>
      <c r="ET1015"/>
      <c r="EU1015"/>
    </row>
    <row r="1016" spans="1:151" s="2" customFormat="1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  <c r="BY1016"/>
      <c r="BZ1016"/>
      <c r="CA1016"/>
      <c r="CB1016"/>
      <c r="CC1016"/>
      <c r="CD1016"/>
      <c r="CE1016"/>
      <c r="CF1016"/>
      <c r="CG1016"/>
      <c r="CH1016"/>
      <c r="CI1016"/>
      <c r="CJ1016"/>
      <c r="CK1016"/>
      <c r="CL1016"/>
      <c r="CM1016"/>
      <c r="CN1016"/>
      <c r="CO1016"/>
      <c r="CP1016"/>
      <c r="CQ1016"/>
      <c r="CR1016"/>
      <c r="CS1016"/>
      <c r="CT1016"/>
      <c r="CU1016"/>
      <c r="CV1016"/>
      <c r="CW1016"/>
      <c r="CX1016"/>
      <c r="CY1016"/>
      <c r="CZ1016"/>
      <c r="DA1016"/>
      <c r="DB1016"/>
      <c r="DC1016"/>
      <c r="DD1016"/>
      <c r="DE1016"/>
      <c r="DF1016"/>
      <c r="DG1016"/>
      <c r="DH1016"/>
      <c r="DI1016"/>
      <c r="DJ1016"/>
      <c r="DK1016"/>
      <c r="DL1016"/>
      <c r="DM1016"/>
      <c r="DN1016"/>
      <c r="DO1016"/>
      <c r="DP1016"/>
      <c r="DQ1016"/>
      <c r="DR1016"/>
      <c r="DS1016"/>
      <c r="DT1016"/>
      <c r="DU1016"/>
      <c r="DV1016"/>
      <c r="DW1016"/>
      <c r="DX1016"/>
      <c r="DY1016"/>
      <c r="DZ1016"/>
      <c r="EA1016"/>
      <c r="EB1016"/>
      <c r="EC1016"/>
      <c r="ED1016"/>
      <c r="EE1016"/>
      <c r="EF1016"/>
      <c r="EG1016"/>
      <c r="EH1016"/>
      <c r="EI1016"/>
      <c r="EJ1016"/>
      <c r="EK1016"/>
      <c r="EL1016"/>
      <c r="EM1016"/>
      <c r="EN1016"/>
      <c r="EO1016"/>
      <c r="EP1016"/>
      <c r="EQ1016"/>
      <c r="ER1016"/>
      <c r="ES1016"/>
      <c r="ET1016"/>
      <c r="EU1016"/>
    </row>
    <row r="1017" spans="1:151" s="2" customFormat="1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  <c r="BY1017"/>
      <c r="BZ1017"/>
      <c r="CA1017"/>
      <c r="CB1017"/>
      <c r="CC1017"/>
      <c r="CD1017"/>
      <c r="CE1017"/>
      <c r="CF1017"/>
      <c r="CG1017"/>
      <c r="CH1017"/>
      <c r="CI1017"/>
      <c r="CJ1017"/>
      <c r="CK1017"/>
      <c r="CL1017"/>
      <c r="CM1017"/>
      <c r="CN1017"/>
      <c r="CO1017"/>
      <c r="CP1017"/>
      <c r="CQ1017"/>
      <c r="CR1017"/>
      <c r="CS1017"/>
      <c r="CT1017"/>
      <c r="CU1017"/>
      <c r="CV1017"/>
      <c r="CW1017"/>
      <c r="CX1017"/>
      <c r="CY1017"/>
      <c r="CZ1017"/>
      <c r="DA1017"/>
      <c r="DB1017"/>
      <c r="DC1017"/>
      <c r="DD1017"/>
      <c r="DE1017"/>
      <c r="DF1017"/>
      <c r="DG1017"/>
      <c r="DH1017"/>
      <c r="DI1017"/>
      <c r="DJ1017"/>
      <c r="DK1017"/>
      <c r="DL1017"/>
      <c r="DM1017"/>
      <c r="DN1017"/>
      <c r="DO1017"/>
      <c r="DP1017"/>
      <c r="DQ1017"/>
      <c r="DR1017"/>
      <c r="DS1017"/>
      <c r="DT1017"/>
      <c r="DU1017"/>
      <c r="DV1017"/>
      <c r="DW1017"/>
      <c r="DX1017"/>
      <c r="DY1017"/>
      <c r="DZ1017"/>
      <c r="EA1017"/>
      <c r="EB1017"/>
      <c r="EC1017"/>
      <c r="ED1017"/>
      <c r="EE1017"/>
      <c r="EF1017"/>
      <c r="EG1017"/>
      <c r="EH1017"/>
      <c r="EI1017"/>
      <c r="EJ1017"/>
      <c r="EK1017"/>
      <c r="EL1017"/>
      <c r="EM1017"/>
      <c r="EN1017"/>
      <c r="EO1017"/>
      <c r="EP1017"/>
      <c r="EQ1017"/>
      <c r="ER1017"/>
      <c r="ES1017"/>
      <c r="ET1017"/>
      <c r="EU1017"/>
    </row>
    <row r="1018" spans="1:151" s="8" customFormat="1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  <c r="BW1018"/>
      <c r="BX1018"/>
      <c r="BY1018"/>
      <c r="BZ1018"/>
      <c r="CA1018"/>
      <c r="CB1018"/>
      <c r="CC1018"/>
      <c r="CD1018"/>
      <c r="CE1018"/>
      <c r="CF1018"/>
      <c r="CG1018"/>
      <c r="CH1018"/>
      <c r="CI1018"/>
      <c r="CJ1018"/>
      <c r="CK1018"/>
      <c r="CL1018"/>
      <c r="CM1018"/>
      <c r="CN1018"/>
      <c r="CO1018"/>
      <c r="CP1018"/>
      <c r="CQ1018"/>
      <c r="CR1018"/>
      <c r="CS1018"/>
      <c r="CT1018"/>
      <c r="CU1018"/>
      <c r="CV1018"/>
      <c r="CW1018"/>
      <c r="CX1018"/>
      <c r="CY1018"/>
      <c r="CZ1018"/>
      <c r="DA1018"/>
      <c r="DB1018"/>
      <c r="DC1018"/>
      <c r="DD1018"/>
      <c r="DE1018"/>
      <c r="DF1018"/>
      <c r="DG1018"/>
      <c r="DH1018"/>
      <c r="DI1018"/>
      <c r="DJ1018"/>
      <c r="DK1018"/>
      <c r="DL1018"/>
      <c r="DM1018"/>
      <c r="DN1018"/>
      <c r="DO1018"/>
      <c r="DP1018"/>
      <c r="DQ1018"/>
      <c r="DR1018"/>
      <c r="DS1018"/>
      <c r="DT1018"/>
      <c r="DU1018"/>
      <c r="DV1018"/>
      <c r="DW1018"/>
      <c r="DX1018"/>
      <c r="DY1018"/>
      <c r="DZ1018"/>
      <c r="EA1018"/>
      <c r="EB1018"/>
      <c r="EC1018"/>
      <c r="ED1018"/>
      <c r="EE1018"/>
      <c r="EF1018"/>
      <c r="EG1018"/>
      <c r="EH1018"/>
      <c r="EI1018"/>
      <c r="EJ1018"/>
      <c r="EK1018"/>
      <c r="EL1018"/>
      <c r="EM1018"/>
      <c r="EN1018"/>
      <c r="EO1018"/>
      <c r="EP1018"/>
      <c r="EQ1018"/>
      <c r="ER1018"/>
      <c r="ES1018"/>
      <c r="ET1018"/>
      <c r="EU1018"/>
    </row>
    <row r="1019" spans="1:151" s="8" customFormat="1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  <c r="BW1019"/>
      <c r="BX1019"/>
      <c r="BY1019"/>
      <c r="BZ1019"/>
      <c r="CA1019"/>
      <c r="CB1019"/>
      <c r="CC1019"/>
      <c r="CD1019"/>
      <c r="CE1019"/>
      <c r="CF1019"/>
      <c r="CG1019"/>
      <c r="CH1019"/>
      <c r="CI1019"/>
      <c r="CJ1019"/>
      <c r="CK1019"/>
      <c r="CL1019"/>
      <c r="CM1019"/>
      <c r="CN1019"/>
      <c r="CO1019"/>
      <c r="CP1019"/>
      <c r="CQ1019"/>
      <c r="CR1019"/>
      <c r="CS1019"/>
      <c r="CT1019"/>
      <c r="CU1019"/>
      <c r="CV1019"/>
      <c r="CW1019"/>
      <c r="CX1019"/>
      <c r="CY1019"/>
      <c r="CZ1019"/>
      <c r="DA1019"/>
      <c r="DB1019"/>
      <c r="DC1019"/>
      <c r="DD1019"/>
      <c r="DE1019"/>
      <c r="DF1019"/>
      <c r="DG1019"/>
      <c r="DH1019"/>
      <c r="DI1019"/>
      <c r="DJ1019"/>
      <c r="DK1019"/>
      <c r="DL1019"/>
      <c r="DM1019"/>
      <c r="DN1019"/>
      <c r="DO1019"/>
      <c r="DP1019"/>
      <c r="DQ1019"/>
      <c r="DR1019"/>
      <c r="DS1019"/>
      <c r="DT1019"/>
      <c r="DU1019"/>
      <c r="DV1019"/>
      <c r="DW1019"/>
      <c r="DX1019"/>
      <c r="DY1019"/>
      <c r="DZ1019"/>
      <c r="EA1019"/>
      <c r="EB1019"/>
      <c r="EC1019"/>
      <c r="ED1019"/>
      <c r="EE1019"/>
      <c r="EF1019"/>
      <c r="EG1019"/>
      <c r="EH1019"/>
      <c r="EI1019"/>
      <c r="EJ1019"/>
      <c r="EK1019"/>
      <c r="EL1019"/>
      <c r="EM1019"/>
      <c r="EN1019"/>
      <c r="EO1019"/>
      <c r="EP1019"/>
      <c r="EQ1019"/>
      <c r="ER1019"/>
      <c r="ES1019"/>
      <c r="ET1019"/>
      <c r="EU1019"/>
    </row>
    <row r="1020" spans="1:151" s="8" customFormat="1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  <c r="BW1020"/>
      <c r="BX1020"/>
      <c r="BY1020"/>
      <c r="BZ1020"/>
      <c r="CA1020"/>
      <c r="CB1020"/>
      <c r="CC1020"/>
      <c r="CD1020"/>
      <c r="CE1020"/>
      <c r="CF1020"/>
      <c r="CG1020"/>
      <c r="CH1020"/>
      <c r="CI1020"/>
      <c r="CJ1020"/>
      <c r="CK1020"/>
      <c r="CL1020"/>
      <c r="CM1020"/>
      <c r="CN1020"/>
      <c r="CO1020"/>
      <c r="CP1020"/>
      <c r="CQ1020"/>
      <c r="CR1020"/>
      <c r="CS1020"/>
      <c r="CT1020"/>
      <c r="CU1020"/>
      <c r="CV1020"/>
      <c r="CW1020"/>
      <c r="CX1020"/>
      <c r="CY1020"/>
      <c r="CZ1020"/>
      <c r="DA1020"/>
      <c r="DB1020"/>
      <c r="DC1020"/>
      <c r="DD1020"/>
      <c r="DE1020"/>
      <c r="DF1020"/>
      <c r="DG1020"/>
      <c r="DH1020"/>
      <c r="DI1020"/>
      <c r="DJ1020"/>
      <c r="DK1020"/>
      <c r="DL1020"/>
      <c r="DM1020"/>
      <c r="DN1020"/>
      <c r="DO1020"/>
      <c r="DP1020"/>
      <c r="DQ1020"/>
      <c r="DR1020"/>
      <c r="DS1020"/>
      <c r="DT1020"/>
      <c r="DU1020"/>
      <c r="DV1020"/>
      <c r="DW1020"/>
      <c r="DX1020"/>
      <c r="DY1020"/>
      <c r="DZ1020"/>
      <c r="EA1020"/>
      <c r="EB1020"/>
      <c r="EC1020"/>
      <c r="ED1020"/>
      <c r="EE1020"/>
      <c r="EF1020"/>
      <c r="EG1020"/>
      <c r="EH1020"/>
      <c r="EI1020"/>
      <c r="EJ1020"/>
      <c r="EK1020"/>
      <c r="EL1020"/>
      <c r="EM1020"/>
      <c r="EN1020"/>
      <c r="EO1020"/>
      <c r="EP1020"/>
      <c r="EQ1020"/>
      <c r="ER1020"/>
      <c r="ES1020"/>
      <c r="ET1020"/>
      <c r="EU1020"/>
    </row>
    <row r="1021" spans="1:151" s="8" customFormat="1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  <c r="BY1021"/>
      <c r="BZ1021"/>
      <c r="CA1021"/>
      <c r="CB1021"/>
      <c r="CC1021"/>
      <c r="CD1021"/>
      <c r="CE1021"/>
      <c r="CF1021"/>
      <c r="CG1021"/>
      <c r="CH1021"/>
      <c r="CI1021"/>
      <c r="CJ1021"/>
      <c r="CK1021"/>
      <c r="CL1021"/>
      <c r="CM1021"/>
      <c r="CN1021"/>
      <c r="CO1021"/>
      <c r="CP1021"/>
      <c r="CQ1021"/>
      <c r="CR1021"/>
      <c r="CS1021"/>
      <c r="CT1021"/>
      <c r="CU1021"/>
      <c r="CV1021"/>
      <c r="CW1021"/>
      <c r="CX1021"/>
      <c r="CY1021"/>
      <c r="CZ1021"/>
      <c r="DA1021"/>
      <c r="DB1021"/>
      <c r="DC1021"/>
      <c r="DD1021"/>
      <c r="DE1021"/>
      <c r="DF1021"/>
      <c r="DG1021"/>
      <c r="DH1021"/>
      <c r="DI1021"/>
      <c r="DJ1021"/>
      <c r="DK1021"/>
      <c r="DL1021"/>
      <c r="DM1021"/>
      <c r="DN1021"/>
      <c r="DO1021"/>
      <c r="DP1021"/>
      <c r="DQ1021"/>
      <c r="DR1021"/>
      <c r="DS1021"/>
      <c r="DT1021"/>
      <c r="DU1021"/>
      <c r="DV1021"/>
      <c r="DW1021"/>
      <c r="DX1021"/>
      <c r="DY1021"/>
      <c r="DZ1021"/>
      <c r="EA1021"/>
      <c r="EB1021"/>
      <c r="EC1021"/>
      <c r="ED1021"/>
      <c r="EE1021"/>
      <c r="EF1021"/>
      <c r="EG1021"/>
      <c r="EH1021"/>
      <c r="EI1021"/>
      <c r="EJ1021"/>
      <c r="EK1021"/>
      <c r="EL1021"/>
      <c r="EM1021"/>
      <c r="EN1021"/>
      <c r="EO1021"/>
      <c r="EP1021"/>
      <c r="EQ1021"/>
      <c r="ER1021"/>
      <c r="ES1021"/>
      <c r="ET1021"/>
      <c r="EU1021"/>
    </row>
    <row r="1022" spans="1:151" s="8" customFormat="1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  <c r="BY1022"/>
      <c r="BZ1022"/>
      <c r="CA1022"/>
      <c r="CB1022"/>
      <c r="CC1022"/>
      <c r="CD1022"/>
      <c r="CE1022"/>
      <c r="CF1022"/>
      <c r="CG1022"/>
      <c r="CH1022"/>
      <c r="CI1022"/>
      <c r="CJ1022"/>
      <c r="CK1022"/>
      <c r="CL1022"/>
      <c r="CM1022"/>
      <c r="CN1022"/>
      <c r="CO1022"/>
      <c r="CP1022"/>
      <c r="CQ1022"/>
      <c r="CR1022"/>
      <c r="CS1022"/>
      <c r="CT1022"/>
      <c r="CU1022"/>
      <c r="CV1022"/>
      <c r="CW1022"/>
      <c r="CX1022"/>
      <c r="CY1022"/>
      <c r="CZ1022"/>
      <c r="DA1022"/>
      <c r="DB1022"/>
      <c r="DC1022"/>
      <c r="DD1022"/>
      <c r="DE1022"/>
      <c r="DF1022"/>
      <c r="DG1022"/>
      <c r="DH1022"/>
      <c r="DI1022"/>
      <c r="DJ1022"/>
      <c r="DK1022"/>
      <c r="DL1022"/>
      <c r="DM1022"/>
      <c r="DN1022"/>
      <c r="DO1022"/>
      <c r="DP1022"/>
      <c r="DQ1022"/>
      <c r="DR1022"/>
      <c r="DS1022"/>
      <c r="DT1022"/>
      <c r="DU1022"/>
      <c r="DV1022"/>
      <c r="DW1022"/>
      <c r="DX1022"/>
      <c r="DY1022"/>
      <c r="DZ1022"/>
      <c r="EA1022"/>
      <c r="EB1022"/>
      <c r="EC1022"/>
      <c r="ED1022"/>
      <c r="EE1022"/>
      <c r="EF1022"/>
      <c r="EG1022"/>
      <c r="EH1022"/>
      <c r="EI1022"/>
      <c r="EJ1022"/>
      <c r="EK1022"/>
      <c r="EL1022"/>
      <c r="EM1022"/>
      <c r="EN1022"/>
      <c r="EO1022"/>
      <c r="EP1022"/>
      <c r="EQ1022"/>
      <c r="ER1022"/>
      <c r="ES1022"/>
      <c r="ET1022"/>
      <c r="EU1022"/>
    </row>
    <row r="1023" spans="1:151" s="8" customFormat="1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  <c r="BY1023"/>
      <c r="BZ1023"/>
      <c r="CA1023"/>
      <c r="CB1023"/>
      <c r="CC1023"/>
      <c r="CD1023"/>
      <c r="CE1023"/>
      <c r="CF1023"/>
      <c r="CG1023"/>
      <c r="CH1023"/>
      <c r="CI1023"/>
      <c r="CJ1023"/>
      <c r="CK1023"/>
      <c r="CL1023"/>
      <c r="CM1023"/>
      <c r="CN1023"/>
      <c r="CO1023"/>
      <c r="CP1023"/>
      <c r="CQ1023"/>
      <c r="CR1023"/>
      <c r="CS1023"/>
      <c r="CT1023"/>
      <c r="CU1023"/>
      <c r="CV1023"/>
      <c r="CW1023"/>
      <c r="CX1023"/>
      <c r="CY1023"/>
      <c r="CZ1023"/>
      <c r="DA1023"/>
      <c r="DB1023"/>
      <c r="DC1023"/>
      <c r="DD1023"/>
      <c r="DE1023"/>
      <c r="DF1023"/>
      <c r="DG1023"/>
      <c r="DH1023"/>
      <c r="DI1023"/>
      <c r="DJ1023"/>
      <c r="DK1023"/>
      <c r="DL1023"/>
      <c r="DM1023"/>
      <c r="DN1023"/>
      <c r="DO1023"/>
      <c r="DP1023"/>
      <c r="DQ1023"/>
      <c r="DR1023"/>
      <c r="DS1023"/>
      <c r="DT1023"/>
      <c r="DU1023"/>
      <c r="DV1023"/>
      <c r="DW1023"/>
      <c r="DX1023"/>
      <c r="DY1023"/>
      <c r="DZ1023"/>
      <c r="EA1023"/>
      <c r="EB1023"/>
      <c r="EC1023"/>
      <c r="ED1023"/>
      <c r="EE1023"/>
      <c r="EF1023"/>
      <c r="EG1023"/>
      <c r="EH1023"/>
      <c r="EI1023"/>
      <c r="EJ1023"/>
      <c r="EK1023"/>
      <c r="EL1023"/>
      <c r="EM1023"/>
      <c r="EN1023"/>
      <c r="EO1023"/>
      <c r="EP1023"/>
      <c r="EQ1023"/>
      <c r="ER1023"/>
      <c r="ES1023"/>
      <c r="ET1023"/>
      <c r="EU1023"/>
    </row>
    <row r="1024" spans="1:151" s="8" customFormat="1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  <c r="BY1024"/>
      <c r="BZ1024"/>
      <c r="CA1024"/>
      <c r="CB1024"/>
      <c r="CC1024"/>
      <c r="CD1024"/>
      <c r="CE1024"/>
      <c r="CF1024"/>
      <c r="CG1024"/>
      <c r="CH1024"/>
      <c r="CI1024"/>
      <c r="CJ1024"/>
      <c r="CK1024"/>
      <c r="CL1024"/>
      <c r="CM1024"/>
      <c r="CN1024"/>
      <c r="CO1024"/>
      <c r="CP1024"/>
      <c r="CQ1024"/>
      <c r="CR1024"/>
      <c r="CS1024"/>
      <c r="CT1024"/>
      <c r="CU1024"/>
      <c r="CV1024"/>
      <c r="CW1024"/>
      <c r="CX1024"/>
      <c r="CY1024"/>
      <c r="CZ1024"/>
      <c r="DA1024"/>
      <c r="DB1024"/>
      <c r="DC1024"/>
      <c r="DD1024"/>
      <c r="DE1024"/>
      <c r="DF1024"/>
      <c r="DG1024"/>
      <c r="DH1024"/>
      <c r="DI1024"/>
      <c r="DJ1024"/>
      <c r="DK1024"/>
      <c r="DL1024"/>
      <c r="DM1024"/>
      <c r="DN1024"/>
      <c r="DO1024"/>
      <c r="DP1024"/>
      <c r="DQ1024"/>
      <c r="DR1024"/>
      <c r="DS1024"/>
      <c r="DT1024"/>
      <c r="DU1024"/>
      <c r="DV1024"/>
      <c r="DW1024"/>
      <c r="DX1024"/>
      <c r="DY1024"/>
      <c r="DZ1024"/>
      <c r="EA1024"/>
      <c r="EB1024"/>
      <c r="EC1024"/>
      <c r="ED1024"/>
      <c r="EE1024"/>
      <c r="EF1024"/>
      <c r="EG1024"/>
      <c r="EH1024"/>
      <c r="EI1024"/>
      <c r="EJ1024"/>
      <c r="EK1024"/>
      <c r="EL1024"/>
      <c r="EM1024"/>
      <c r="EN1024"/>
      <c r="EO1024"/>
      <c r="EP1024"/>
      <c r="EQ1024"/>
      <c r="ER1024"/>
      <c r="ES1024"/>
      <c r="ET1024"/>
      <c r="EU1024"/>
    </row>
    <row r="1025" spans="1:151" s="8" customFormat="1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  <c r="BW1025"/>
      <c r="BX1025"/>
      <c r="BY1025"/>
      <c r="BZ1025"/>
      <c r="CA1025"/>
      <c r="CB1025"/>
      <c r="CC1025"/>
      <c r="CD1025"/>
      <c r="CE1025"/>
      <c r="CF1025"/>
      <c r="CG1025"/>
      <c r="CH1025"/>
      <c r="CI1025"/>
      <c r="CJ1025"/>
      <c r="CK1025"/>
      <c r="CL1025"/>
      <c r="CM1025"/>
      <c r="CN1025"/>
      <c r="CO1025"/>
      <c r="CP1025"/>
      <c r="CQ1025"/>
      <c r="CR1025"/>
      <c r="CS1025"/>
      <c r="CT1025"/>
      <c r="CU1025"/>
      <c r="CV1025"/>
      <c r="CW1025"/>
      <c r="CX1025"/>
      <c r="CY1025"/>
      <c r="CZ1025"/>
      <c r="DA1025"/>
      <c r="DB1025"/>
      <c r="DC1025"/>
      <c r="DD1025"/>
      <c r="DE1025"/>
      <c r="DF1025"/>
      <c r="DG1025"/>
      <c r="DH1025"/>
      <c r="DI1025"/>
      <c r="DJ1025"/>
      <c r="DK1025"/>
      <c r="DL1025"/>
      <c r="DM1025"/>
      <c r="DN1025"/>
      <c r="DO1025"/>
      <c r="DP1025"/>
      <c r="DQ1025"/>
      <c r="DR1025"/>
      <c r="DS1025"/>
      <c r="DT1025"/>
      <c r="DU1025"/>
      <c r="DV1025"/>
      <c r="DW1025"/>
      <c r="DX1025"/>
      <c r="DY1025"/>
      <c r="DZ1025"/>
      <c r="EA1025"/>
      <c r="EB1025"/>
      <c r="EC1025"/>
      <c r="ED1025"/>
      <c r="EE1025"/>
      <c r="EF1025"/>
      <c r="EG1025"/>
      <c r="EH1025"/>
      <c r="EI1025"/>
      <c r="EJ1025"/>
      <c r="EK1025"/>
      <c r="EL1025"/>
      <c r="EM1025"/>
      <c r="EN1025"/>
      <c r="EO1025"/>
      <c r="EP1025"/>
      <c r="EQ1025"/>
      <c r="ER1025"/>
      <c r="ES1025"/>
      <c r="ET1025"/>
      <c r="EU1025"/>
    </row>
    <row r="1026" spans="1:151" s="8" customFormat="1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  <c r="BW1026"/>
      <c r="BX1026"/>
      <c r="BY1026"/>
      <c r="BZ1026"/>
      <c r="CA1026"/>
      <c r="CB1026"/>
      <c r="CC1026"/>
      <c r="CD1026"/>
      <c r="CE1026"/>
      <c r="CF1026"/>
      <c r="CG1026"/>
      <c r="CH1026"/>
      <c r="CI1026"/>
      <c r="CJ1026"/>
      <c r="CK1026"/>
      <c r="CL1026"/>
      <c r="CM1026"/>
      <c r="CN1026"/>
      <c r="CO1026"/>
      <c r="CP1026"/>
      <c r="CQ1026"/>
      <c r="CR1026"/>
      <c r="CS1026"/>
      <c r="CT1026"/>
      <c r="CU1026"/>
      <c r="CV1026"/>
      <c r="CW1026"/>
      <c r="CX1026"/>
      <c r="CY1026"/>
      <c r="CZ1026"/>
      <c r="DA1026"/>
      <c r="DB1026"/>
      <c r="DC1026"/>
      <c r="DD1026"/>
      <c r="DE1026"/>
      <c r="DF1026"/>
      <c r="DG1026"/>
      <c r="DH1026"/>
      <c r="DI1026"/>
      <c r="DJ1026"/>
      <c r="DK1026"/>
      <c r="DL1026"/>
      <c r="DM1026"/>
      <c r="DN1026"/>
      <c r="DO1026"/>
      <c r="DP1026"/>
      <c r="DQ1026"/>
      <c r="DR1026"/>
      <c r="DS1026"/>
      <c r="DT1026"/>
      <c r="DU1026"/>
      <c r="DV1026"/>
      <c r="DW1026"/>
      <c r="DX1026"/>
      <c r="DY1026"/>
      <c r="DZ1026"/>
      <c r="EA1026"/>
      <c r="EB1026"/>
      <c r="EC1026"/>
      <c r="ED1026"/>
      <c r="EE1026"/>
      <c r="EF1026"/>
      <c r="EG1026"/>
      <c r="EH1026"/>
      <c r="EI1026"/>
      <c r="EJ1026"/>
      <c r="EK1026"/>
      <c r="EL1026"/>
      <c r="EM1026"/>
      <c r="EN1026"/>
      <c r="EO1026"/>
      <c r="EP1026"/>
      <c r="EQ1026"/>
      <c r="ER1026"/>
      <c r="ES1026"/>
      <c r="ET1026"/>
      <c r="EU1026"/>
    </row>
    <row r="1027" spans="1:151" s="8" customFormat="1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  <c r="BW1027"/>
      <c r="BX1027"/>
      <c r="BY1027"/>
      <c r="BZ1027"/>
      <c r="CA1027"/>
      <c r="CB1027"/>
      <c r="CC1027"/>
      <c r="CD1027"/>
      <c r="CE1027"/>
      <c r="CF1027"/>
      <c r="CG1027"/>
      <c r="CH1027"/>
      <c r="CI1027"/>
      <c r="CJ1027"/>
      <c r="CK1027"/>
      <c r="CL1027"/>
      <c r="CM1027"/>
      <c r="CN1027"/>
      <c r="CO1027"/>
      <c r="CP1027"/>
      <c r="CQ1027"/>
      <c r="CR1027"/>
      <c r="CS1027"/>
      <c r="CT1027"/>
      <c r="CU1027"/>
      <c r="CV1027"/>
      <c r="CW1027"/>
      <c r="CX1027"/>
      <c r="CY1027"/>
      <c r="CZ1027"/>
      <c r="DA1027"/>
      <c r="DB1027"/>
      <c r="DC1027"/>
      <c r="DD1027"/>
      <c r="DE1027"/>
      <c r="DF1027"/>
      <c r="DG1027"/>
      <c r="DH1027"/>
      <c r="DI1027"/>
      <c r="DJ1027"/>
      <c r="DK1027"/>
      <c r="DL1027"/>
      <c r="DM1027"/>
      <c r="DN1027"/>
      <c r="DO1027"/>
      <c r="DP1027"/>
      <c r="DQ1027"/>
      <c r="DR1027"/>
      <c r="DS1027"/>
      <c r="DT1027"/>
      <c r="DU1027"/>
      <c r="DV1027"/>
      <c r="DW1027"/>
      <c r="DX1027"/>
      <c r="DY1027"/>
      <c r="DZ1027"/>
      <c r="EA1027"/>
      <c r="EB1027"/>
      <c r="EC1027"/>
      <c r="ED1027"/>
      <c r="EE1027"/>
      <c r="EF1027"/>
      <c r="EG1027"/>
      <c r="EH1027"/>
      <c r="EI1027"/>
      <c r="EJ1027"/>
      <c r="EK1027"/>
      <c r="EL1027"/>
      <c r="EM1027"/>
      <c r="EN1027"/>
      <c r="EO1027"/>
      <c r="EP1027"/>
      <c r="EQ1027"/>
      <c r="ER1027"/>
      <c r="ES1027"/>
      <c r="ET1027"/>
      <c r="EU1027"/>
    </row>
    <row r="1028" spans="1:151" s="8" customFormat="1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  <c r="BW1028"/>
      <c r="BX1028"/>
      <c r="BY1028"/>
      <c r="BZ1028"/>
      <c r="CA1028"/>
      <c r="CB1028"/>
      <c r="CC1028"/>
      <c r="CD1028"/>
      <c r="CE1028"/>
      <c r="CF1028"/>
      <c r="CG1028"/>
      <c r="CH1028"/>
      <c r="CI1028"/>
      <c r="CJ1028"/>
      <c r="CK1028"/>
      <c r="CL1028"/>
      <c r="CM1028"/>
      <c r="CN1028"/>
      <c r="CO1028"/>
      <c r="CP1028"/>
      <c r="CQ1028"/>
      <c r="CR1028"/>
      <c r="CS1028"/>
      <c r="CT1028"/>
      <c r="CU1028"/>
      <c r="CV1028"/>
      <c r="CW1028"/>
      <c r="CX1028"/>
      <c r="CY1028"/>
      <c r="CZ1028"/>
      <c r="DA1028"/>
      <c r="DB1028"/>
      <c r="DC1028"/>
      <c r="DD1028"/>
      <c r="DE1028"/>
      <c r="DF1028"/>
      <c r="DG1028"/>
      <c r="DH1028"/>
      <c r="DI1028"/>
      <c r="DJ1028"/>
      <c r="DK1028"/>
      <c r="DL1028"/>
      <c r="DM1028"/>
      <c r="DN1028"/>
      <c r="DO1028"/>
      <c r="DP1028"/>
      <c r="DQ1028"/>
      <c r="DR1028"/>
      <c r="DS1028"/>
      <c r="DT1028"/>
      <c r="DU1028"/>
      <c r="DV1028"/>
      <c r="DW1028"/>
      <c r="DX1028"/>
      <c r="DY1028"/>
      <c r="DZ1028"/>
      <c r="EA1028"/>
      <c r="EB1028"/>
      <c r="EC1028"/>
      <c r="ED1028"/>
      <c r="EE1028"/>
      <c r="EF1028"/>
      <c r="EG1028"/>
      <c r="EH1028"/>
      <c r="EI1028"/>
      <c r="EJ1028"/>
      <c r="EK1028"/>
      <c r="EL1028"/>
      <c r="EM1028"/>
      <c r="EN1028"/>
      <c r="EO1028"/>
      <c r="EP1028"/>
      <c r="EQ1028"/>
      <c r="ER1028"/>
      <c r="ES1028"/>
      <c r="ET1028"/>
      <c r="EU1028"/>
    </row>
    <row r="1029" spans="1:151" s="8" customFormat="1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  <c r="BW1029"/>
      <c r="BX1029"/>
      <c r="BY1029"/>
      <c r="BZ1029"/>
      <c r="CA1029"/>
      <c r="CB1029"/>
      <c r="CC1029"/>
      <c r="CD1029"/>
      <c r="CE1029"/>
      <c r="CF1029"/>
      <c r="CG1029"/>
      <c r="CH1029"/>
      <c r="CI1029"/>
      <c r="CJ1029"/>
      <c r="CK1029"/>
      <c r="CL1029"/>
      <c r="CM1029"/>
      <c r="CN1029"/>
      <c r="CO1029"/>
      <c r="CP1029"/>
      <c r="CQ1029"/>
      <c r="CR1029"/>
      <c r="CS1029"/>
      <c r="CT1029"/>
      <c r="CU1029"/>
      <c r="CV1029"/>
      <c r="CW1029"/>
      <c r="CX1029"/>
      <c r="CY1029"/>
      <c r="CZ1029"/>
      <c r="DA1029"/>
      <c r="DB1029"/>
      <c r="DC1029"/>
      <c r="DD1029"/>
      <c r="DE1029"/>
      <c r="DF1029"/>
      <c r="DG1029"/>
      <c r="DH1029"/>
      <c r="DI1029"/>
      <c r="DJ1029"/>
      <c r="DK1029"/>
      <c r="DL1029"/>
      <c r="DM1029"/>
      <c r="DN1029"/>
      <c r="DO1029"/>
      <c r="DP1029"/>
      <c r="DQ1029"/>
      <c r="DR1029"/>
      <c r="DS1029"/>
      <c r="DT1029"/>
      <c r="DU1029"/>
      <c r="DV1029"/>
      <c r="DW1029"/>
      <c r="DX1029"/>
      <c r="DY1029"/>
      <c r="DZ1029"/>
      <c r="EA1029"/>
      <c r="EB1029"/>
      <c r="EC1029"/>
      <c r="ED1029"/>
      <c r="EE1029"/>
      <c r="EF1029"/>
      <c r="EG1029"/>
      <c r="EH1029"/>
      <c r="EI1029"/>
      <c r="EJ1029"/>
      <c r="EK1029"/>
      <c r="EL1029"/>
      <c r="EM1029"/>
      <c r="EN1029"/>
      <c r="EO1029"/>
      <c r="EP1029"/>
      <c r="EQ1029"/>
      <c r="ER1029"/>
      <c r="ES1029"/>
      <c r="ET1029"/>
      <c r="EU1029"/>
    </row>
    <row r="1030" spans="1:151" s="8" customFormat="1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  <c r="BV1030"/>
      <c r="BW1030"/>
      <c r="BX1030"/>
      <c r="BY1030"/>
      <c r="BZ1030"/>
      <c r="CA1030"/>
      <c r="CB1030"/>
      <c r="CC1030"/>
      <c r="CD1030"/>
      <c r="CE1030"/>
      <c r="CF1030"/>
      <c r="CG1030"/>
      <c r="CH1030"/>
      <c r="CI1030"/>
      <c r="CJ1030"/>
      <c r="CK1030"/>
      <c r="CL1030"/>
      <c r="CM1030"/>
      <c r="CN1030"/>
      <c r="CO1030"/>
      <c r="CP1030"/>
      <c r="CQ1030"/>
      <c r="CR1030"/>
      <c r="CS1030"/>
      <c r="CT1030"/>
      <c r="CU1030"/>
      <c r="CV1030"/>
      <c r="CW1030"/>
      <c r="CX1030"/>
      <c r="CY1030"/>
      <c r="CZ1030"/>
      <c r="DA1030"/>
      <c r="DB1030"/>
      <c r="DC1030"/>
      <c r="DD1030"/>
      <c r="DE1030"/>
      <c r="DF1030"/>
      <c r="DG1030"/>
      <c r="DH1030"/>
      <c r="DI1030"/>
      <c r="DJ1030"/>
      <c r="DK1030"/>
      <c r="DL1030"/>
      <c r="DM1030"/>
      <c r="DN1030"/>
      <c r="DO1030"/>
      <c r="DP1030"/>
      <c r="DQ1030"/>
      <c r="DR1030"/>
      <c r="DS1030"/>
      <c r="DT1030"/>
      <c r="DU1030"/>
      <c r="DV1030"/>
      <c r="DW1030"/>
      <c r="DX1030"/>
      <c r="DY1030"/>
      <c r="DZ1030"/>
      <c r="EA1030"/>
      <c r="EB1030"/>
      <c r="EC1030"/>
      <c r="ED1030"/>
      <c r="EE1030"/>
      <c r="EF1030"/>
      <c r="EG1030"/>
      <c r="EH1030"/>
      <c r="EI1030"/>
      <c r="EJ1030"/>
      <c r="EK1030"/>
      <c r="EL1030"/>
      <c r="EM1030"/>
      <c r="EN1030"/>
      <c r="EO1030"/>
      <c r="EP1030"/>
      <c r="EQ1030"/>
      <c r="ER1030"/>
      <c r="ES1030"/>
      <c r="ET1030"/>
      <c r="EU1030"/>
    </row>
    <row r="1031" spans="1:151" s="8" customFormat="1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  <c r="BV1031"/>
      <c r="BW1031"/>
      <c r="BX1031"/>
      <c r="BY1031"/>
      <c r="BZ1031"/>
      <c r="CA1031"/>
      <c r="CB1031"/>
      <c r="CC1031"/>
      <c r="CD1031"/>
      <c r="CE1031"/>
      <c r="CF1031"/>
      <c r="CG1031"/>
      <c r="CH1031"/>
      <c r="CI1031"/>
      <c r="CJ1031"/>
      <c r="CK1031"/>
      <c r="CL1031"/>
      <c r="CM1031"/>
      <c r="CN1031"/>
      <c r="CO1031"/>
      <c r="CP1031"/>
      <c r="CQ1031"/>
      <c r="CR1031"/>
      <c r="CS1031"/>
      <c r="CT1031"/>
      <c r="CU1031"/>
      <c r="CV1031"/>
      <c r="CW1031"/>
      <c r="CX1031"/>
      <c r="CY1031"/>
      <c r="CZ1031"/>
      <c r="DA1031"/>
      <c r="DB1031"/>
      <c r="DC1031"/>
      <c r="DD1031"/>
      <c r="DE1031"/>
      <c r="DF1031"/>
      <c r="DG1031"/>
      <c r="DH1031"/>
      <c r="DI1031"/>
      <c r="DJ1031"/>
      <c r="DK1031"/>
      <c r="DL1031"/>
      <c r="DM1031"/>
      <c r="DN1031"/>
      <c r="DO1031"/>
      <c r="DP1031"/>
      <c r="DQ1031"/>
      <c r="DR1031"/>
      <c r="DS1031"/>
      <c r="DT1031"/>
      <c r="DU1031"/>
      <c r="DV1031"/>
      <c r="DW1031"/>
      <c r="DX1031"/>
      <c r="DY1031"/>
      <c r="DZ1031"/>
      <c r="EA1031"/>
      <c r="EB1031"/>
      <c r="EC1031"/>
      <c r="ED1031"/>
      <c r="EE1031"/>
      <c r="EF1031"/>
      <c r="EG1031"/>
      <c r="EH1031"/>
      <c r="EI1031"/>
      <c r="EJ1031"/>
      <c r="EK1031"/>
      <c r="EL1031"/>
      <c r="EM1031"/>
      <c r="EN1031"/>
      <c r="EO1031"/>
      <c r="EP1031"/>
      <c r="EQ1031"/>
      <c r="ER1031"/>
      <c r="ES1031"/>
      <c r="ET1031"/>
      <c r="EU1031"/>
    </row>
    <row r="1032" spans="1:151" s="8" customFormat="1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  <c r="BY1032"/>
      <c r="BZ1032"/>
      <c r="CA1032"/>
      <c r="CB1032"/>
      <c r="CC1032"/>
      <c r="CD1032"/>
      <c r="CE1032"/>
      <c r="CF1032"/>
      <c r="CG1032"/>
      <c r="CH1032"/>
      <c r="CI1032"/>
      <c r="CJ1032"/>
      <c r="CK1032"/>
      <c r="CL1032"/>
      <c r="CM1032"/>
      <c r="CN1032"/>
      <c r="CO1032"/>
      <c r="CP1032"/>
      <c r="CQ1032"/>
      <c r="CR1032"/>
      <c r="CS1032"/>
      <c r="CT1032"/>
      <c r="CU1032"/>
      <c r="CV1032"/>
      <c r="CW1032"/>
      <c r="CX1032"/>
      <c r="CY1032"/>
      <c r="CZ1032"/>
      <c r="DA1032"/>
      <c r="DB1032"/>
      <c r="DC1032"/>
      <c r="DD1032"/>
      <c r="DE1032"/>
      <c r="DF1032"/>
      <c r="DG1032"/>
      <c r="DH1032"/>
      <c r="DI1032"/>
      <c r="DJ1032"/>
      <c r="DK1032"/>
      <c r="DL1032"/>
      <c r="DM1032"/>
      <c r="DN1032"/>
      <c r="DO1032"/>
      <c r="DP1032"/>
      <c r="DQ1032"/>
      <c r="DR1032"/>
      <c r="DS1032"/>
      <c r="DT1032"/>
      <c r="DU1032"/>
      <c r="DV1032"/>
      <c r="DW1032"/>
      <c r="DX1032"/>
      <c r="DY1032"/>
      <c r="DZ1032"/>
      <c r="EA1032"/>
      <c r="EB1032"/>
      <c r="EC1032"/>
      <c r="ED1032"/>
      <c r="EE1032"/>
      <c r="EF1032"/>
      <c r="EG1032"/>
      <c r="EH1032"/>
      <c r="EI1032"/>
      <c r="EJ1032"/>
      <c r="EK1032"/>
      <c r="EL1032"/>
      <c r="EM1032"/>
      <c r="EN1032"/>
      <c r="EO1032"/>
      <c r="EP1032"/>
      <c r="EQ1032"/>
      <c r="ER1032"/>
      <c r="ES1032"/>
      <c r="ET1032"/>
      <c r="EU1032"/>
    </row>
    <row r="1033" spans="1:151" s="8" customFormat="1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  <c r="BV1033"/>
      <c r="BW1033"/>
      <c r="BX1033"/>
      <c r="BY1033"/>
      <c r="BZ1033"/>
      <c r="CA1033"/>
      <c r="CB1033"/>
      <c r="CC1033"/>
      <c r="CD1033"/>
      <c r="CE1033"/>
      <c r="CF1033"/>
      <c r="CG1033"/>
      <c r="CH1033"/>
      <c r="CI1033"/>
      <c r="CJ1033"/>
      <c r="CK1033"/>
      <c r="CL1033"/>
      <c r="CM1033"/>
      <c r="CN1033"/>
      <c r="CO1033"/>
      <c r="CP1033"/>
      <c r="CQ1033"/>
      <c r="CR1033"/>
      <c r="CS1033"/>
      <c r="CT1033"/>
      <c r="CU1033"/>
      <c r="CV1033"/>
      <c r="CW1033"/>
      <c r="CX1033"/>
      <c r="CY1033"/>
      <c r="CZ1033"/>
      <c r="DA1033"/>
      <c r="DB1033"/>
      <c r="DC1033"/>
      <c r="DD1033"/>
      <c r="DE1033"/>
      <c r="DF1033"/>
      <c r="DG1033"/>
      <c r="DH1033"/>
      <c r="DI1033"/>
      <c r="DJ1033"/>
      <c r="DK1033"/>
      <c r="DL1033"/>
      <c r="DM1033"/>
      <c r="DN1033"/>
      <c r="DO1033"/>
      <c r="DP1033"/>
      <c r="DQ1033"/>
      <c r="DR1033"/>
      <c r="DS1033"/>
      <c r="DT1033"/>
      <c r="DU1033"/>
      <c r="DV1033"/>
      <c r="DW1033"/>
      <c r="DX1033"/>
      <c r="DY1033"/>
      <c r="DZ1033"/>
      <c r="EA1033"/>
      <c r="EB1033"/>
      <c r="EC1033"/>
      <c r="ED1033"/>
      <c r="EE1033"/>
      <c r="EF1033"/>
      <c r="EG1033"/>
      <c r="EH1033"/>
      <c r="EI1033"/>
      <c r="EJ1033"/>
      <c r="EK1033"/>
      <c r="EL1033"/>
      <c r="EM1033"/>
      <c r="EN1033"/>
      <c r="EO1033"/>
      <c r="EP1033"/>
      <c r="EQ1033"/>
      <c r="ER1033"/>
      <c r="ES1033"/>
      <c r="ET1033"/>
      <c r="EU1033"/>
    </row>
    <row r="1034" spans="1:151" s="8" customFormat="1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  <c r="BV1034"/>
      <c r="BW1034"/>
      <c r="BX1034"/>
      <c r="BY1034"/>
      <c r="BZ1034"/>
      <c r="CA1034"/>
      <c r="CB1034"/>
      <c r="CC1034"/>
      <c r="CD1034"/>
      <c r="CE1034"/>
      <c r="CF1034"/>
      <c r="CG1034"/>
      <c r="CH1034"/>
      <c r="CI1034"/>
      <c r="CJ1034"/>
      <c r="CK1034"/>
      <c r="CL1034"/>
      <c r="CM1034"/>
      <c r="CN1034"/>
      <c r="CO1034"/>
      <c r="CP1034"/>
      <c r="CQ1034"/>
      <c r="CR1034"/>
      <c r="CS1034"/>
      <c r="CT1034"/>
      <c r="CU1034"/>
      <c r="CV1034"/>
      <c r="CW1034"/>
      <c r="CX1034"/>
      <c r="CY1034"/>
      <c r="CZ1034"/>
      <c r="DA1034"/>
      <c r="DB1034"/>
      <c r="DC1034"/>
      <c r="DD1034"/>
      <c r="DE1034"/>
      <c r="DF1034"/>
      <c r="DG1034"/>
      <c r="DH1034"/>
      <c r="DI1034"/>
      <c r="DJ1034"/>
      <c r="DK1034"/>
      <c r="DL1034"/>
      <c r="DM1034"/>
      <c r="DN1034"/>
      <c r="DO1034"/>
      <c r="DP1034"/>
      <c r="DQ1034"/>
      <c r="DR1034"/>
      <c r="DS1034"/>
      <c r="DT1034"/>
      <c r="DU1034"/>
      <c r="DV1034"/>
      <c r="DW1034"/>
      <c r="DX1034"/>
      <c r="DY1034"/>
      <c r="DZ1034"/>
      <c r="EA1034"/>
      <c r="EB1034"/>
      <c r="EC1034"/>
      <c r="ED1034"/>
      <c r="EE1034"/>
      <c r="EF1034"/>
      <c r="EG1034"/>
      <c r="EH1034"/>
      <c r="EI1034"/>
      <c r="EJ1034"/>
      <c r="EK1034"/>
      <c r="EL1034"/>
      <c r="EM1034"/>
      <c r="EN1034"/>
      <c r="EO1034"/>
      <c r="EP1034"/>
      <c r="EQ1034"/>
      <c r="ER1034"/>
      <c r="ES1034"/>
      <c r="ET1034"/>
      <c r="EU1034"/>
    </row>
    <row r="1035" spans="1:151" s="8" customFormat="1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  <c r="BV1035"/>
      <c r="BW1035"/>
      <c r="BX1035"/>
      <c r="BY1035"/>
      <c r="BZ1035"/>
      <c r="CA1035"/>
      <c r="CB1035"/>
      <c r="CC1035"/>
      <c r="CD1035"/>
      <c r="CE1035"/>
      <c r="CF1035"/>
      <c r="CG1035"/>
      <c r="CH1035"/>
      <c r="CI1035"/>
      <c r="CJ1035"/>
      <c r="CK1035"/>
      <c r="CL1035"/>
      <c r="CM1035"/>
      <c r="CN1035"/>
      <c r="CO1035"/>
      <c r="CP1035"/>
      <c r="CQ1035"/>
      <c r="CR1035"/>
      <c r="CS1035"/>
      <c r="CT1035"/>
      <c r="CU1035"/>
      <c r="CV1035"/>
      <c r="CW1035"/>
      <c r="CX1035"/>
      <c r="CY1035"/>
      <c r="CZ1035"/>
      <c r="DA1035"/>
      <c r="DB1035"/>
      <c r="DC1035"/>
      <c r="DD1035"/>
      <c r="DE1035"/>
      <c r="DF1035"/>
      <c r="DG1035"/>
      <c r="DH1035"/>
      <c r="DI1035"/>
      <c r="DJ1035"/>
      <c r="DK1035"/>
      <c r="DL1035"/>
      <c r="DM1035"/>
      <c r="DN1035"/>
      <c r="DO1035"/>
      <c r="DP1035"/>
      <c r="DQ1035"/>
      <c r="DR1035"/>
      <c r="DS1035"/>
      <c r="DT1035"/>
      <c r="DU1035"/>
      <c r="DV1035"/>
      <c r="DW1035"/>
      <c r="DX1035"/>
      <c r="DY1035"/>
      <c r="DZ1035"/>
      <c r="EA1035"/>
      <c r="EB1035"/>
      <c r="EC1035"/>
      <c r="ED1035"/>
      <c r="EE1035"/>
      <c r="EF1035"/>
      <c r="EG1035"/>
      <c r="EH1035"/>
      <c r="EI1035"/>
      <c r="EJ1035"/>
      <c r="EK1035"/>
      <c r="EL1035"/>
      <c r="EM1035"/>
      <c r="EN1035"/>
      <c r="EO1035"/>
      <c r="EP1035"/>
      <c r="EQ1035"/>
      <c r="ER1035"/>
      <c r="ES1035"/>
      <c r="ET1035"/>
      <c r="EU1035"/>
    </row>
    <row r="1036" spans="1:151" s="8" customFormat="1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  <c r="BY1036"/>
      <c r="BZ1036"/>
      <c r="CA1036"/>
      <c r="CB1036"/>
      <c r="CC1036"/>
      <c r="CD1036"/>
      <c r="CE1036"/>
      <c r="CF1036"/>
      <c r="CG1036"/>
      <c r="CH1036"/>
      <c r="CI1036"/>
      <c r="CJ1036"/>
      <c r="CK1036"/>
      <c r="CL1036"/>
      <c r="CM1036"/>
      <c r="CN1036"/>
      <c r="CO1036"/>
      <c r="CP1036"/>
      <c r="CQ1036"/>
      <c r="CR1036"/>
      <c r="CS1036"/>
      <c r="CT1036"/>
      <c r="CU1036"/>
      <c r="CV1036"/>
      <c r="CW1036"/>
      <c r="CX1036"/>
      <c r="CY1036"/>
      <c r="CZ1036"/>
      <c r="DA1036"/>
      <c r="DB1036"/>
      <c r="DC1036"/>
      <c r="DD1036"/>
      <c r="DE1036"/>
      <c r="DF1036"/>
      <c r="DG1036"/>
      <c r="DH1036"/>
      <c r="DI1036"/>
      <c r="DJ1036"/>
      <c r="DK1036"/>
      <c r="DL1036"/>
      <c r="DM1036"/>
      <c r="DN1036"/>
      <c r="DO1036"/>
      <c r="DP1036"/>
      <c r="DQ1036"/>
      <c r="DR1036"/>
      <c r="DS1036"/>
      <c r="DT1036"/>
      <c r="DU1036"/>
      <c r="DV1036"/>
      <c r="DW1036"/>
      <c r="DX1036"/>
      <c r="DY1036"/>
      <c r="DZ1036"/>
      <c r="EA1036"/>
      <c r="EB1036"/>
      <c r="EC1036"/>
      <c r="ED1036"/>
      <c r="EE1036"/>
      <c r="EF1036"/>
      <c r="EG1036"/>
      <c r="EH1036"/>
      <c r="EI1036"/>
      <c r="EJ1036"/>
      <c r="EK1036"/>
      <c r="EL1036"/>
      <c r="EM1036"/>
      <c r="EN1036"/>
      <c r="EO1036"/>
      <c r="EP1036"/>
      <c r="EQ1036"/>
      <c r="ER1036"/>
      <c r="ES1036"/>
      <c r="ET1036"/>
      <c r="EU1036"/>
    </row>
    <row r="1037" spans="1:151" s="8" customFormat="1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  <c r="BV1037"/>
      <c r="BW1037"/>
      <c r="BX1037"/>
      <c r="BY1037"/>
      <c r="BZ1037"/>
      <c r="CA1037"/>
      <c r="CB1037"/>
      <c r="CC1037"/>
      <c r="CD1037"/>
      <c r="CE1037"/>
      <c r="CF1037"/>
      <c r="CG1037"/>
      <c r="CH1037"/>
      <c r="CI1037"/>
      <c r="CJ1037"/>
      <c r="CK1037"/>
      <c r="CL1037"/>
      <c r="CM1037"/>
      <c r="CN1037"/>
      <c r="CO1037"/>
      <c r="CP1037"/>
      <c r="CQ1037"/>
      <c r="CR1037"/>
      <c r="CS1037"/>
      <c r="CT1037"/>
      <c r="CU1037"/>
      <c r="CV1037"/>
      <c r="CW1037"/>
      <c r="CX1037"/>
      <c r="CY1037"/>
      <c r="CZ1037"/>
      <c r="DA1037"/>
      <c r="DB1037"/>
      <c r="DC1037"/>
      <c r="DD1037"/>
      <c r="DE1037"/>
      <c r="DF1037"/>
      <c r="DG1037"/>
      <c r="DH1037"/>
      <c r="DI1037"/>
      <c r="DJ1037"/>
      <c r="DK1037"/>
      <c r="DL1037"/>
      <c r="DM1037"/>
      <c r="DN1037"/>
      <c r="DO1037"/>
      <c r="DP1037"/>
      <c r="DQ1037"/>
      <c r="DR1037"/>
      <c r="DS1037"/>
      <c r="DT1037"/>
      <c r="DU1037"/>
      <c r="DV1037"/>
      <c r="DW1037"/>
      <c r="DX1037"/>
      <c r="DY1037"/>
      <c r="DZ1037"/>
      <c r="EA1037"/>
      <c r="EB1037"/>
      <c r="EC1037"/>
      <c r="ED1037"/>
      <c r="EE1037"/>
      <c r="EF1037"/>
      <c r="EG1037"/>
      <c r="EH1037"/>
      <c r="EI1037"/>
      <c r="EJ1037"/>
      <c r="EK1037"/>
      <c r="EL1037"/>
      <c r="EM1037"/>
      <c r="EN1037"/>
      <c r="EO1037"/>
      <c r="EP1037"/>
      <c r="EQ1037"/>
      <c r="ER1037"/>
      <c r="ES1037"/>
      <c r="ET1037"/>
      <c r="EU1037"/>
    </row>
    <row r="1038" spans="1:151" s="8" customFormat="1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  <c r="BY1038"/>
      <c r="BZ1038"/>
      <c r="CA1038"/>
      <c r="CB1038"/>
      <c r="CC1038"/>
      <c r="CD1038"/>
      <c r="CE1038"/>
      <c r="CF1038"/>
      <c r="CG1038"/>
      <c r="CH1038"/>
      <c r="CI1038"/>
      <c r="CJ1038"/>
      <c r="CK1038"/>
      <c r="CL1038"/>
      <c r="CM1038"/>
      <c r="CN1038"/>
      <c r="CO1038"/>
      <c r="CP1038"/>
      <c r="CQ1038"/>
      <c r="CR1038"/>
      <c r="CS1038"/>
      <c r="CT1038"/>
      <c r="CU1038"/>
      <c r="CV1038"/>
      <c r="CW1038"/>
      <c r="CX1038"/>
      <c r="CY1038"/>
      <c r="CZ1038"/>
      <c r="DA1038"/>
      <c r="DB1038"/>
      <c r="DC1038"/>
      <c r="DD1038"/>
      <c r="DE1038"/>
      <c r="DF1038"/>
      <c r="DG1038"/>
      <c r="DH1038"/>
      <c r="DI1038"/>
      <c r="DJ1038"/>
      <c r="DK1038"/>
      <c r="DL1038"/>
      <c r="DM1038"/>
      <c r="DN1038"/>
      <c r="DO1038"/>
      <c r="DP1038"/>
      <c r="DQ1038"/>
      <c r="DR1038"/>
      <c r="DS1038"/>
      <c r="DT1038"/>
      <c r="DU1038"/>
      <c r="DV1038"/>
      <c r="DW1038"/>
      <c r="DX1038"/>
      <c r="DY1038"/>
      <c r="DZ1038"/>
      <c r="EA1038"/>
      <c r="EB1038"/>
      <c r="EC1038"/>
      <c r="ED1038"/>
      <c r="EE1038"/>
      <c r="EF1038"/>
      <c r="EG1038"/>
      <c r="EH1038"/>
      <c r="EI1038"/>
      <c r="EJ1038"/>
      <c r="EK1038"/>
      <c r="EL1038"/>
      <c r="EM1038"/>
      <c r="EN1038"/>
      <c r="EO1038"/>
      <c r="EP1038"/>
      <c r="EQ1038"/>
      <c r="ER1038"/>
      <c r="ES1038"/>
      <c r="ET1038"/>
      <c r="EU1038"/>
    </row>
    <row r="1039" spans="1:151" s="8" customFormat="1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  <c r="BY1039"/>
      <c r="BZ1039"/>
      <c r="CA1039"/>
      <c r="CB1039"/>
      <c r="CC1039"/>
      <c r="CD1039"/>
      <c r="CE1039"/>
      <c r="CF1039"/>
      <c r="CG1039"/>
      <c r="CH1039"/>
      <c r="CI1039"/>
      <c r="CJ1039"/>
      <c r="CK1039"/>
      <c r="CL1039"/>
      <c r="CM1039"/>
      <c r="CN1039"/>
      <c r="CO1039"/>
      <c r="CP1039"/>
      <c r="CQ1039"/>
      <c r="CR1039"/>
      <c r="CS1039"/>
      <c r="CT1039"/>
      <c r="CU1039"/>
      <c r="CV1039"/>
      <c r="CW1039"/>
      <c r="CX1039"/>
      <c r="CY1039"/>
      <c r="CZ1039"/>
      <c r="DA1039"/>
      <c r="DB1039"/>
      <c r="DC1039"/>
      <c r="DD1039"/>
      <c r="DE1039"/>
      <c r="DF1039"/>
      <c r="DG1039"/>
      <c r="DH1039"/>
      <c r="DI1039"/>
      <c r="DJ1039"/>
      <c r="DK1039"/>
      <c r="DL1039"/>
      <c r="DM1039"/>
      <c r="DN1039"/>
      <c r="DO1039"/>
      <c r="DP1039"/>
      <c r="DQ1039"/>
      <c r="DR1039"/>
      <c r="DS1039"/>
      <c r="DT1039"/>
      <c r="DU1039"/>
      <c r="DV1039"/>
      <c r="DW1039"/>
      <c r="DX1039"/>
      <c r="DY1039"/>
      <c r="DZ1039"/>
      <c r="EA1039"/>
      <c r="EB1039"/>
      <c r="EC1039"/>
      <c r="ED1039"/>
      <c r="EE1039"/>
      <c r="EF1039"/>
      <c r="EG1039"/>
      <c r="EH1039"/>
      <c r="EI1039"/>
      <c r="EJ1039"/>
      <c r="EK1039"/>
      <c r="EL1039"/>
      <c r="EM1039"/>
      <c r="EN1039"/>
      <c r="EO1039"/>
      <c r="EP1039"/>
      <c r="EQ1039"/>
      <c r="ER1039"/>
      <c r="ES1039"/>
      <c r="ET1039"/>
      <c r="EU1039"/>
    </row>
    <row r="1040" spans="1:151" s="14" customFormat="1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  <c r="BV1040"/>
      <c r="BW1040"/>
      <c r="BX1040"/>
      <c r="BY1040"/>
      <c r="BZ1040"/>
      <c r="CA1040"/>
      <c r="CB1040"/>
      <c r="CC1040"/>
      <c r="CD1040"/>
      <c r="CE1040"/>
      <c r="CF1040"/>
      <c r="CG1040"/>
      <c r="CH1040"/>
      <c r="CI1040"/>
      <c r="CJ1040"/>
      <c r="CK1040"/>
      <c r="CL1040"/>
      <c r="CM1040"/>
      <c r="CN1040"/>
      <c r="CO1040"/>
      <c r="CP1040"/>
      <c r="CQ1040"/>
      <c r="CR1040"/>
      <c r="CS1040"/>
      <c r="CT1040"/>
      <c r="CU1040"/>
      <c r="CV1040"/>
      <c r="CW1040"/>
      <c r="CX1040"/>
      <c r="CY1040"/>
      <c r="CZ1040"/>
      <c r="DA1040"/>
      <c r="DB1040"/>
      <c r="DC1040"/>
      <c r="DD1040"/>
      <c r="DE1040"/>
      <c r="DF1040"/>
      <c r="DG1040"/>
      <c r="DH1040"/>
      <c r="DI1040"/>
      <c r="DJ1040"/>
      <c r="DK1040"/>
      <c r="DL1040"/>
      <c r="DM1040"/>
      <c r="DN1040"/>
      <c r="DO1040"/>
      <c r="DP1040"/>
      <c r="DQ1040"/>
      <c r="DR1040"/>
      <c r="DS1040"/>
      <c r="DT1040"/>
      <c r="DU1040"/>
      <c r="DV1040"/>
      <c r="DW1040"/>
      <c r="DX1040"/>
      <c r="DY1040"/>
      <c r="DZ1040"/>
      <c r="EA1040"/>
      <c r="EB1040"/>
      <c r="EC1040"/>
      <c r="ED1040"/>
      <c r="EE1040"/>
      <c r="EF1040"/>
      <c r="EG1040"/>
      <c r="EH1040"/>
      <c r="EI1040"/>
      <c r="EJ1040"/>
      <c r="EK1040"/>
      <c r="EL1040"/>
      <c r="EM1040"/>
      <c r="EN1040"/>
      <c r="EO1040"/>
      <c r="EP1040"/>
      <c r="EQ1040"/>
      <c r="ER1040"/>
      <c r="ES1040"/>
      <c r="ET1040"/>
      <c r="EU1040"/>
    </row>
    <row r="1041" spans="1:151" s="14" customFormat="1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  <c r="BV1041"/>
      <c r="BW1041"/>
      <c r="BX1041"/>
      <c r="BY1041"/>
      <c r="BZ1041"/>
      <c r="CA1041"/>
      <c r="CB1041"/>
      <c r="CC1041"/>
      <c r="CD1041"/>
      <c r="CE1041"/>
      <c r="CF1041"/>
      <c r="CG1041"/>
      <c r="CH1041"/>
      <c r="CI1041"/>
      <c r="CJ1041"/>
      <c r="CK1041"/>
      <c r="CL1041"/>
      <c r="CM1041"/>
      <c r="CN1041"/>
      <c r="CO1041"/>
      <c r="CP1041"/>
      <c r="CQ1041"/>
      <c r="CR1041"/>
      <c r="CS1041"/>
      <c r="CT1041"/>
      <c r="CU1041"/>
      <c r="CV1041"/>
      <c r="CW1041"/>
      <c r="CX1041"/>
      <c r="CY1041"/>
      <c r="CZ1041"/>
      <c r="DA1041"/>
      <c r="DB1041"/>
      <c r="DC1041"/>
      <c r="DD1041"/>
      <c r="DE1041"/>
      <c r="DF1041"/>
      <c r="DG1041"/>
      <c r="DH1041"/>
      <c r="DI1041"/>
      <c r="DJ1041"/>
      <c r="DK1041"/>
      <c r="DL1041"/>
      <c r="DM1041"/>
      <c r="DN1041"/>
      <c r="DO1041"/>
      <c r="DP1041"/>
      <c r="DQ1041"/>
      <c r="DR1041"/>
      <c r="DS1041"/>
      <c r="DT1041"/>
      <c r="DU1041"/>
      <c r="DV1041"/>
      <c r="DW1041"/>
      <c r="DX1041"/>
      <c r="DY1041"/>
      <c r="DZ1041"/>
      <c r="EA1041"/>
      <c r="EB1041"/>
      <c r="EC1041"/>
      <c r="ED1041"/>
      <c r="EE1041"/>
      <c r="EF1041"/>
      <c r="EG1041"/>
      <c r="EH1041"/>
      <c r="EI1041"/>
      <c r="EJ1041"/>
      <c r="EK1041"/>
      <c r="EL1041"/>
      <c r="EM1041"/>
      <c r="EN1041"/>
      <c r="EO1041"/>
      <c r="EP1041"/>
      <c r="EQ1041"/>
      <c r="ER1041"/>
      <c r="ES1041"/>
      <c r="ET1041"/>
      <c r="EU1041"/>
    </row>
    <row r="1042" spans="1:151" s="14" customFormat="1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  <c r="BW1042"/>
      <c r="BX1042"/>
      <c r="BY1042"/>
      <c r="BZ1042"/>
      <c r="CA1042"/>
      <c r="CB1042"/>
      <c r="CC1042"/>
      <c r="CD1042"/>
      <c r="CE1042"/>
      <c r="CF1042"/>
      <c r="CG1042"/>
      <c r="CH1042"/>
      <c r="CI1042"/>
      <c r="CJ1042"/>
      <c r="CK1042"/>
      <c r="CL1042"/>
      <c r="CM1042"/>
      <c r="CN1042"/>
      <c r="CO1042"/>
      <c r="CP1042"/>
      <c r="CQ1042"/>
      <c r="CR1042"/>
      <c r="CS1042"/>
      <c r="CT1042"/>
      <c r="CU1042"/>
      <c r="CV1042"/>
      <c r="CW1042"/>
      <c r="CX1042"/>
      <c r="CY1042"/>
      <c r="CZ1042"/>
      <c r="DA1042"/>
      <c r="DB1042"/>
      <c r="DC1042"/>
      <c r="DD1042"/>
      <c r="DE1042"/>
      <c r="DF1042"/>
      <c r="DG1042"/>
      <c r="DH1042"/>
      <c r="DI1042"/>
      <c r="DJ1042"/>
      <c r="DK1042"/>
      <c r="DL1042"/>
      <c r="DM1042"/>
      <c r="DN1042"/>
      <c r="DO1042"/>
      <c r="DP1042"/>
      <c r="DQ1042"/>
      <c r="DR1042"/>
      <c r="DS1042"/>
      <c r="DT1042"/>
      <c r="DU1042"/>
      <c r="DV1042"/>
      <c r="DW1042"/>
      <c r="DX1042"/>
      <c r="DY1042"/>
      <c r="DZ1042"/>
      <c r="EA1042"/>
      <c r="EB1042"/>
      <c r="EC1042"/>
      <c r="ED1042"/>
      <c r="EE1042"/>
      <c r="EF1042"/>
      <c r="EG1042"/>
      <c r="EH1042"/>
      <c r="EI1042"/>
      <c r="EJ1042"/>
      <c r="EK1042"/>
      <c r="EL1042"/>
      <c r="EM1042"/>
      <c r="EN1042"/>
      <c r="EO1042"/>
      <c r="EP1042"/>
      <c r="EQ1042"/>
      <c r="ER1042"/>
      <c r="ES1042"/>
      <c r="ET1042"/>
      <c r="EU1042"/>
    </row>
    <row r="1043" spans="1:151" s="14" customFormat="1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  <c r="BY1043"/>
      <c r="BZ1043"/>
      <c r="CA1043"/>
      <c r="CB1043"/>
      <c r="CC1043"/>
      <c r="CD1043"/>
      <c r="CE1043"/>
      <c r="CF1043"/>
      <c r="CG1043"/>
      <c r="CH1043"/>
      <c r="CI1043"/>
      <c r="CJ1043"/>
      <c r="CK1043"/>
      <c r="CL1043"/>
      <c r="CM1043"/>
      <c r="CN1043"/>
      <c r="CO1043"/>
      <c r="CP1043"/>
      <c r="CQ1043"/>
      <c r="CR1043"/>
      <c r="CS1043"/>
      <c r="CT1043"/>
      <c r="CU1043"/>
      <c r="CV1043"/>
      <c r="CW1043"/>
      <c r="CX1043"/>
      <c r="CY1043"/>
      <c r="CZ1043"/>
      <c r="DA1043"/>
      <c r="DB1043"/>
      <c r="DC1043"/>
      <c r="DD1043"/>
      <c r="DE1043"/>
      <c r="DF1043"/>
      <c r="DG1043"/>
      <c r="DH1043"/>
      <c r="DI1043"/>
      <c r="DJ1043"/>
      <c r="DK1043"/>
      <c r="DL1043"/>
      <c r="DM1043"/>
      <c r="DN1043"/>
      <c r="DO1043"/>
      <c r="DP1043"/>
      <c r="DQ1043"/>
      <c r="DR1043"/>
      <c r="DS1043"/>
      <c r="DT1043"/>
      <c r="DU1043"/>
      <c r="DV1043"/>
      <c r="DW1043"/>
      <c r="DX1043"/>
      <c r="DY1043"/>
      <c r="DZ1043"/>
      <c r="EA1043"/>
      <c r="EB1043"/>
      <c r="EC1043"/>
      <c r="ED1043"/>
      <c r="EE1043"/>
      <c r="EF1043"/>
      <c r="EG1043"/>
      <c r="EH1043"/>
      <c r="EI1043"/>
      <c r="EJ1043"/>
      <c r="EK1043"/>
      <c r="EL1043"/>
      <c r="EM1043"/>
      <c r="EN1043"/>
      <c r="EO1043"/>
      <c r="EP1043"/>
      <c r="EQ1043"/>
      <c r="ER1043"/>
      <c r="ES1043"/>
      <c r="ET1043"/>
      <c r="EU1043"/>
    </row>
    <row r="1044" spans="1:151" s="14" customFormat="1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  <c r="BW1044"/>
      <c r="BX1044"/>
      <c r="BY1044"/>
      <c r="BZ1044"/>
      <c r="CA1044"/>
      <c r="CB1044"/>
      <c r="CC1044"/>
      <c r="CD1044"/>
      <c r="CE1044"/>
      <c r="CF1044"/>
      <c r="CG1044"/>
      <c r="CH1044"/>
      <c r="CI1044"/>
      <c r="CJ1044"/>
      <c r="CK1044"/>
      <c r="CL1044"/>
      <c r="CM1044"/>
      <c r="CN1044"/>
      <c r="CO1044"/>
      <c r="CP1044"/>
      <c r="CQ1044"/>
      <c r="CR1044"/>
      <c r="CS1044"/>
      <c r="CT1044"/>
      <c r="CU1044"/>
      <c r="CV1044"/>
      <c r="CW1044"/>
      <c r="CX1044"/>
      <c r="CY1044"/>
      <c r="CZ1044"/>
      <c r="DA1044"/>
      <c r="DB1044"/>
      <c r="DC1044"/>
      <c r="DD1044"/>
      <c r="DE1044"/>
      <c r="DF1044"/>
      <c r="DG1044"/>
      <c r="DH1044"/>
      <c r="DI1044"/>
      <c r="DJ1044"/>
      <c r="DK1044"/>
      <c r="DL1044"/>
      <c r="DM1044"/>
      <c r="DN1044"/>
      <c r="DO1044"/>
      <c r="DP1044"/>
      <c r="DQ1044"/>
      <c r="DR1044"/>
      <c r="DS1044"/>
      <c r="DT1044"/>
      <c r="DU1044"/>
      <c r="DV1044"/>
      <c r="DW1044"/>
      <c r="DX1044"/>
      <c r="DY1044"/>
      <c r="DZ1044"/>
      <c r="EA1044"/>
      <c r="EB1044"/>
      <c r="EC1044"/>
      <c r="ED1044"/>
      <c r="EE1044"/>
      <c r="EF1044"/>
      <c r="EG1044"/>
      <c r="EH1044"/>
      <c r="EI1044"/>
      <c r="EJ1044"/>
      <c r="EK1044"/>
      <c r="EL1044"/>
      <c r="EM1044"/>
      <c r="EN1044"/>
      <c r="EO1044"/>
      <c r="EP1044"/>
      <c r="EQ1044"/>
      <c r="ER1044"/>
      <c r="ES1044"/>
      <c r="ET1044"/>
      <c r="EU1044"/>
    </row>
    <row r="1045" spans="1:151" s="14" customFormat="1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  <c r="BY1045"/>
      <c r="BZ1045"/>
      <c r="CA1045"/>
      <c r="CB1045"/>
      <c r="CC1045"/>
      <c r="CD1045"/>
      <c r="CE1045"/>
      <c r="CF1045"/>
      <c r="CG1045"/>
      <c r="CH1045"/>
      <c r="CI1045"/>
      <c r="CJ1045"/>
      <c r="CK1045"/>
      <c r="CL1045"/>
      <c r="CM1045"/>
      <c r="CN1045"/>
      <c r="CO1045"/>
      <c r="CP1045"/>
      <c r="CQ1045"/>
      <c r="CR1045"/>
      <c r="CS1045"/>
      <c r="CT1045"/>
      <c r="CU1045"/>
      <c r="CV1045"/>
      <c r="CW1045"/>
      <c r="CX1045"/>
      <c r="CY1045"/>
      <c r="CZ1045"/>
      <c r="DA1045"/>
      <c r="DB1045"/>
      <c r="DC1045"/>
      <c r="DD1045"/>
      <c r="DE1045"/>
      <c r="DF1045"/>
      <c r="DG1045"/>
      <c r="DH1045"/>
      <c r="DI1045"/>
      <c r="DJ1045"/>
      <c r="DK1045"/>
      <c r="DL1045"/>
      <c r="DM1045"/>
      <c r="DN1045"/>
      <c r="DO1045"/>
      <c r="DP1045"/>
      <c r="DQ1045"/>
      <c r="DR1045"/>
      <c r="DS1045"/>
      <c r="DT1045"/>
      <c r="DU1045"/>
      <c r="DV1045"/>
      <c r="DW1045"/>
      <c r="DX1045"/>
      <c r="DY1045"/>
      <c r="DZ1045"/>
      <c r="EA1045"/>
      <c r="EB1045"/>
      <c r="EC1045"/>
      <c r="ED1045"/>
      <c r="EE1045"/>
      <c r="EF1045"/>
      <c r="EG1045"/>
      <c r="EH1045"/>
      <c r="EI1045"/>
      <c r="EJ1045"/>
      <c r="EK1045"/>
      <c r="EL1045"/>
      <c r="EM1045"/>
      <c r="EN1045"/>
      <c r="EO1045"/>
      <c r="EP1045"/>
      <c r="EQ1045"/>
      <c r="ER1045"/>
      <c r="ES1045"/>
      <c r="ET1045"/>
      <c r="EU1045"/>
    </row>
    <row r="1046" spans="1:151" s="14" customFormat="1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  <c r="BW1046"/>
      <c r="BX1046"/>
      <c r="BY1046"/>
      <c r="BZ1046"/>
      <c r="CA1046"/>
      <c r="CB1046"/>
      <c r="CC1046"/>
      <c r="CD1046"/>
      <c r="CE1046"/>
      <c r="CF1046"/>
      <c r="CG1046"/>
      <c r="CH1046"/>
      <c r="CI1046"/>
      <c r="CJ1046"/>
      <c r="CK1046"/>
      <c r="CL1046"/>
      <c r="CM1046"/>
      <c r="CN1046"/>
      <c r="CO1046"/>
      <c r="CP1046"/>
      <c r="CQ1046"/>
      <c r="CR1046"/>
      <c r="CS1046"/>
      <c r="CT1046"/>
      <c r="CU1046"/>
      <c r="CV1046"/>
      <c r="CW1046"/>
      <c r="CX1046"/>
      <c r="CY1046"/>
      <c r="CZ1046"/>
      <c r="DA1046"/>
      <c r="DB1046"/>
      <c r="DC1046"/>
      <c r="DD1046"/>
      <c r="DE1046"/>
      <c r="DF1046"/>
      <c r="DG1046"/>
      <c r="DH1046"/>
      <c r="DI1046"/>
      <c r="DJ1046"/>
      <c r="DK1046"/>
      <c r="DL1046"/>
      <c r="DM1046"/>
      <c r="DN1046"/>
      <c r="DO1046"/>
      <c r="DP1046"/>
      <c r="DQ1046"/>
      <c r="DR1046"/>
      <c r="DS1046"/>
      <c r="DT1046"/>
      <c r="DU1046"/>
      <c r="DV1046"/>
      <c r="DW1046"/>
      <c r="DX1046"/>
      <c r="DY1046"/>
      <c r="DZ1046"/>
      <c r="EA1046"/>
      <c r="EB1046"/>
      <c r="EC1046"/>
      <c r="ED1046"/>
      <c r="EE1046"/>
      <c r="EF1046"/>
      <c r="EG1046"/>
      <c r="EH1046"/>
      <c r="EI1046"/>
      <c r="EJ1046"/>
      <c r="EK1046"/>
      <c r="EL1046"/>
      <c r="EM1046"/>
      <c r="EN1046"/>
      <c r="EO1046"/>
      <c r="EP1046"/>
      <c r="EQ1046"/>
      <c r="ER1046"/>
      <c r="ES1046"/>
      <c r="ET1046"/>
      <c r="EU1046"/>
    </row>
    <row r="1047" spans="1:151" s="14" customFormat="1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  <c r="BW1047"/>
      <c r="BX1047"/>
      <c r="BY1047"/>
      <c r="BZ1047"/>
      <c r="CA1047"/>
      <c r="CB1047"/>
      <c r="CC1047"/>
      <c r="CD1047"/>
      <c r="CE1047"/>
      <c r="CF1047"/>
      <c r="CG1047"/>
      <c r="CH1047"/>
      <c r="CI1047"/>
      <c r="CJ1047"/>
      <c r="CK1047"/>
      <c r="CL1047"/>
      <c r="CM1047"/>
      <c r="CN1047"/>
      <c r="CO1047"/>
      <c r="CP1047"/>
      <c r="CQ1047"/>
      <c r="CR1047"/>
      <c r="CS1047"/>
      <c r="CT1047"/>
      <c r="CU1047"/>
      <c r="CV1047"/>
      <c r="CW1047"/>
      <c r="CX1047"/>
      <c r="CY1047"/>
      <c r="CZ1047"/>
      <c r="DA1047"/>
      <c r="DB1047"/>
      <c r="DC1047"/>
      <c r="DD1047"/>
      <c r="DE1047"/>
      <c r="DF1047"/>
      <c r="DG1047"/>
      <c r="DH1047"/>
      <c r="DI1047"/>
      <c r="DJ1047"/>
      <c r="DK1047"/>
      <c r="DL1047"/>
      <c r="DM1047"/>
      <c r="DN1047"/>
      <c r="DO1047"/>
      <c r="DP1047"/>
      <c r="DQ1047"/>
      <c r="DR1047"/>
      <c r="DS1047"/>
      <c r="DT1047"/>
      <c r="DU1047"/>
      <c r="DV1047"/>
      <c r="DW1047"/>
      <c r="DX1047"/>
      <c r="DY1047"/>
      <c r="DZ1047"/>
      <c r="EA1047"/>
      <c r="EB1047"/>
      <c r="EC1047"/>
      <c r="ED1047"/>
      <c r="EE1047"/>
      <c r="EF1047"/>
      <c r="EG1047"/>
      <c r="EH1047"/>
      <c r="EI1047"/>
      <c r="EJ1047"/>
      <c r="EK1047"/>
      <c r="EL1047"/>
      <c r="EM1047"/>
      <c r="EN1047"/>
      <c r="EO1047"/>
      <c r="EP1047"/>
      <c r="EQ1047"/>
      <c r="ER1047"/>
      <c r="ES1047"/>
      <c r="ET1047"/>
      <c r="EU1047"/>
    </row>
    <row r="1048" spans="1:151" s="14" customFormat="1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  <c r="BV1048"/>
      <c r="BW1048"/>
      <c r="BX1048"/>
      <c r="BY1048"/>
      <c r="BZ1048"/>
      <c r="CA1048"/>
      <c r="CB1048"/>
      <c r="CC1048"/>
      <c r="CD1048"/>
      <c r="CE1048"/>
      <c r="CF1048"/>
      <c r="CG1048"/>
      <c r="CH1048"/>
      <c r="CI1048"/>
      <c r="CJ1048"/>
      <c r="CK1048"/>
      <c r="CL1048"/>
      <c r="CM1048"/>
      <c r="CN1048"/>
      <c r="CO1048"/>
      <c r="CP1048"/>
      <c r="CQ1048"/>
      <c r="CR1048"/>
      <c r="CS1048"/>
      <c r="CT1048"/>
      <c r="CU1048"/>
      <c r="CV1048"/>
      <c r="CW1048"/>
      <c r="CX1048"/>
      <c r="CY1048"/>
      <c r="CZ1048"/>
      <c r="DA1048"/>
      <c r="DB1048"/>
      <c r="DC1048"/>
      <c r="DD1048"/>
      <c r="DE1048"/>
      <c r="DF1048"/>
      <c r="DG1048"/>
      <c r="DH1048"/>
      <c r="DI1048"/>
      <c r="DJ1048"/>
      <c r="DK1048"/>
      <c r="DL1048"/>
      <c r="DM1048"/>
      <c r="DN1048"/>
      <c r="DO1048"/>
      <c r="DP1048"/>
      <c r="DQ1048"/>
      <c r="DR1048"/>
      <c r="DS1048"/>
      <c r="DT1048"/>
      <c r="DU1048"/>
      <c r="DV1048"/>
      <c r="DW1048"/>
      <c r="DX1048"/>
      <c r="DY1048"/>
      <c r="DZ1048"/>
      <c r="EA1048"/>
      <c r="EB1048"/>
      <c r="EC1048"/>
      <c r="ED1048"/>
      <c r="EE1048"/>
      <c r="EF1048"/>
      <c r="EG1048"/>
      <c r="EH1048"/>
      <c r="EI1048"/>
      <c r="EJ1048"/>
      <c r="EK1048"/>
      <c r="EL1048"/>
      <c r="EM1048"/>
      <c r="EN1048"/>
      <c r="EO1048"/>
      <c r="EP1048"/>
      <c r="EQ1048"/>
      <c r="ER1048"/>
      <c r="ES1048"/>
      <c r="ET1048"/>
      <c r="EU1048"/>
    </row>
    <row r="1049" spans="1:151" s="14" customFormat="1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  <c r="BV1049"/>
      <c r="BW1049"/>
      <c r="BX1049"/>
      <c r="BY1049"/>
      <c r="BZ1049"/>
      <c r="CA1049"/>
      <c r="CB1049"/>
      <c r="CC1049"/>
      <c r="CD1049"/>
      <c r="CE1049"/>
      <c r="CF1049"/>
      <c r="CG1049"/>
      <c r="CH1049"/>
      <c r="CI1049"/>
      <c r="CJ1049"/>
      <c r="CK1049"/>
      <c r="CL1049"/>
      <c r="CM1049"/>
      <c r="CN1049"/>
      <c r="CO1049"/>
      <c r="CP1049"/>
      <c r="CQ1049"/>
      <c r="CR1049"/>
      <c r="CS1049"/>
      <c r="CT1049"/>
      <c r="CU1049"/>
      <c r="CV1049"/>
      <c r="CW1049"/>
      <c r="CX1049"/>
      <c r="CY1049"/>
      <c r="CZ1049"/>
      <c r="DA1049"/>
      <c r="DB1049"/>
      <c r="DC1049"/>
      <c r="DD1049"/>
      <c r="DE1049"/>
      <c r="DF1049"/>
      <c r="DG1049"/>
      <c r="DH1049"/>
      <c r="DI1049"/>
      <c r="DJ1049"/>
      <c r="DK1049"/>
      <c r="DL1049"/>
      <c r="DM1049"/>
      <c r="DN1049"/>
      <c r="DO1049"/>
      <c r="DP1049"/>
      <c r="DQ1049"/>
      <c r="DR1049"/>
      <c r="DS1049"/>
      <c r="DT1049"/>
      <c r="DU1049"/>
      <c r="DV1049"/>
      <c r="DW1049"/>
      <c r="DX1049"/>
      <c r="DY1049"/>
      <c r="DZ1049"/>
      <c r="EA1049"/>
      <c r="EB1049"/>
      <c r="EC1049"/>
      <c r="ED1049"/>
      <c r="EE1049"/>
      <c r="EF1049"/>
      <c r="EG1049"/>
      <c r="EH1049"/>
      <c r="EI1049"/>
      <c r="EJ1049"/>
      <c r="EK1049"/>
      <c r="EL1049"/>
      <c r="EM1049"/>
      <c r="EN1049"/>
      <c r="EO1049"/>
      <c r="EP1049"/>
      <c r="EQ1049"/>
      <c r="ER1049"/>
      <c r="ES1049"/>
      <c r="ET1049"/>
      <c r="EU1049"/>
    </row>
    <row r="1050" spans="1:151" s="14" customFormat="1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  <c r="BY1050"/>
      <c r="BZ1050"/>
      <c r="CA1050"/>
      <c r="CB1050"/>
      <c r="CC1050"/>
      <c r="CD1050"/>
      <c r="CE1050"/>
      <c r="CF1050"/>
      <c r="CG1050"/>
      <c r="CH1050"/>
      <c r="CI1050"/>
      <c r="CJ1050"/>
      <c r="CK1050"/>
      <c r="CL1050"/>
      <c r="CM1050"/>
      <c r="CN1050"/>
      <c r="CO1050"/>
      <c r="CP1050"/>
      <c r="CQ1050"/>
      <c r="CR1050"/>
      <c r="CS1050"/>
      <c r="CT1050"/>
      <c r="CU1050"/>
      <c r="CV1050"/>
      <c r="CW1050"/>
      <c r="CX1050"/>
      <c r="CY1050"/>
      <c r="CZ1050"/>
      <c r="DA1050"/>
      <c r="DB1050"/>
      <c r="DC1050"/>
      <c r="DD1050"/>
      <c r="DE1050"/>
      <c r="DF1050"/>
      <c r="DG1050"/>
      <c r="DH1050"/>
      <c r="DI1050"/>
      <c r="DJ1050"/>
      <c r="DK1050"/>
      <c r="DL1050"/>
      <c r="DM1050"/>
      <c r="DN1050"/>
      <c r="DO1050"/>
      <c r="DP1050"/>
      <c r="DQ1050"/>
      <c r="DR1050"/>
      <c r="DS1050"/>
      <c r="DT1050"/>
      <c r="DU1050"/>
      <c r="DV1050"/>
      <c r="DW1050"/>
      <c r="DX1050"/>
      <c r="DY1050"/>
      <c r="DZ1050"/>
      <c r="EA1050"/>
      <c r="EB1050"/>
      <c r="EC1050"/>
      <c r="ED1050"/>
      <c r="EE1050"/>
      <c r="EF1050"/>
      <c r="EG1050"/>
      <c r="EH1050"/>
      <c r="EI1050"/>
      <c r="EJ1050"/>
      <c r="EK1050"/>
      <c r="EL1050"/>
      <c r="EM1050"/>
      <c r="EN1050"/>
      <c r="EO1050"/>
      <c r="EP1050"/>
      <c r="EQ1050"/>
      <c r="ER1050"/>
      <c r="ES1050"/>
      <c r="ET1050"/>
      <c r="EU1050"/>
    </row>
    <row r="1051" spans="1:151" s="14" customFormat="1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  <c r="BV1051"/>
      <c r="BW1051"/>
      <c r="BX1051"/>
      <c r="BY1051"/>
      <c r="BZ1051"/>
      <c r="CA1051"/>
      <c r="CB1051"/>
      <c r="CC1051"/>
      <c r="CD1051"/>
      <c r="CE1051"/>
      <c r="CF1051"/>
      <c r="CG1051"/>
      <c r="CH1051"/>
      <c r="CI1051"/>
      <c r="CJ1051"/>
      <c r="CK1051"/>
      <c r="CL1051"/>
      <c r="CM1051"/>
      <c r="CN1051"/>
      <c r="CO1051"/>
      <c r="CP1051"/>
      <c r="CQ1051"/>
      <c r="CR1051"/>
      <c r="CS1051"/>
      <c r="CT1051"/>
      <c r="CU1051"/>
      <c r="CV1051"/>
      <c r="CW1051"/>
      <c r="CX1051"/>
      <c r="CY1051"/>
      <c r="CZ1051"/>
      <c r="DA1051"/>
      <c r="DB1051"/>
      <c r="DC1051"/>
      <c r="DD1051"/>
      <c r="DE1051"/>
      <c r="DF1051"/>
      <c r="DG1051"/>
      <c r="DH1051"/>
      <c r="DI1051"/>
      <c r="DJ1051"/>
      <c r="DK1051"/>
      <c r="DL1051"/>
      <c r="DM1051"/>
      <c r="DN1051"/>
      <c r="DO1051"/>
      <c r="DP1051"/>
      <c r="DQ1051"/>
      <c r="DR1051"/>
      <c r="DS1051"/>
      <c r="DT1051"/>
      <c r="DU1051"/>
      <c r="DV1051"/>
      <c r="DW1051"/>
      <c r="DX1051"/>
      <c r="DY1051"/>
      <c r="DZ1051"/>
      <c r="EA1051"/>
      <c r="EB1051"/>
      <c r="EC1051"/>
      <c r="ED1051"/>
      <c r="EE1051"/>
      <c r="EF1051"/>
      <c r="EG1051"/>
      <c r="EH1051"/>
      <c r="EI1051"/>
      <c r="EJ1051"/>
      <c r="EK1051"/>
      <c r="EL1051"/>
      <c r="EM1051"/>
      <c r="EN1051"/>
      <c r="EO1051"/>
      <c r="EP1051"/>
      <c r="EQ1051"/>
      <c r="ER1051"/>
      <c r="ES1051"/>
      <c r="ET1051"/>
      <c r="EU1051"/>
    </row>
    <row r="1052" spans="1:151" s="14" customFormat="1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  <c r="BV1052"/>
      <c r="BW1052"/>
      <c r="BX1052"/>
      <c r="BY1052"/>
      <c r="BZ1052"/>
      <c r="CA1052"/>
      <c r="CB1052"/>
      <c r="CC1052"/>
      <c r="CD1052"/>
      <c r="CE1052"/>
      <c r="CF1052"/>
      <c r="CG1052"/>
      <c r="CH1052"/>
      <c r="CI1052"/>
      <c r="CJ1052"/>
      <c r="CK1052"/>
      <c r="CL1052"/>
      <c r="CM1052"/>
      <c r="CN1052"/>
      <c r="CO1052"/>
      <c r="CP1052"/>
      <c r="CQ1052"/>
      <c r="CR1052"/>
      <c r="CS1052"/>
      <c r="CT1052"/>
      <c r="CU1052"/>
      <c r="CV1052"/>
      <c r="CW1052"/>
      <c r="CX1052"/>
      <c r="CY1052"/>
      <c r="CZ1052"/>
      <c r="DA1052"/>
      <c r="DB1052"/>
      <c r="DC1052"/>
      <c r="DD1052"/>
      <c r="DE1052"/>
      <c r="DF1052"/>
      <c r="DG1052"/>
      <c r="DH1052"/>
      <c r="DI1052"/>
      <c r="DJ1052"/>
      <c r="DK1052"/>
      <c r="DL1052"/>
      <c r="DM1052"/>
      <c r="DN1052"/>
      <c r="DO1052"/>
      <c r="DP1052"/>
      <c r="DQ1052"/>
      <c r="DR1052"/>
      <c r="DS1052"/>
      <c r="DT1052"/>
      <c r="DU1052"/>
      <c r="DV1052"/>
      <c r="DW1052"/>
      <c r="DX1052"/>
      <c r="DY1052"/>
      <c r="DZ1052"/>
      <c r="EA1052"/>
      <c r="EB1052"/>
      <c r="EC1052"/>
      <c r="ED1052"/>
      <c r="EE1052"/>
      <c r="EF1052"/>
      <c r="EG1052"/>
      <c r="EH1052"/>
      <c r="EI1052"/>
      <c r="EJ1052"/>
      <c r="EK1052"/>
      <c r="EL1052"/>
      <c r="EM1052"/>
      <c r="EN1052"/>
      <c r="EO1052"/>
      <c r="EP1052"/>
      <c r="EQ1052"/>
      <c r="ER1052"/>
      <c r="ES1052"/>
      <c r="ET1052"/>
      <c r="EU1052"/>
    </row>
    <row r="1053" spans="1:151" s="14" customFormat="1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  <c r="BY1053"/>
      <c r="BZ1053"/>
      <c r="CA1053"/>
      <c r="CB1053"/>
      <c r="CC1053"/>
      <c r="CD1053"/>
      <c r="CE1053"/>
      <c r="CF1053"/>
      <c r="CG1053"/>
      <c r="CH1053"/>
      <c r="CI1053"/>
      <c r="CJ1053"/>
      <c r="CK1053"/>
      <c r="CL1053"/>
      <c r="CM1053"/>
      <c r="CN1053"/>
      <c r="CO1053"/>
      <c r="CP1053"/>
      <c r="CQ1053"/>
      <c r="CR1053"/>
      <c r="CS1053"/>
      <c r="CT1053"/>
      <c r="CU1053"/>
      <c r="CV1053"/>
      <c r="CW1053"/>
      <c r="CX1053"/>
      <c r="CY1053"/>
      <c r="CZ1053"/>
      <c r="DA1053"/>
      <c r="DB1053"/>
      <c r="DC1053"/>
      <c r="DD1053"/>
      <c r="DE1053"/>
      <c r="DF1053"/>
      <c r="DG1053"/>
      <c r="DH1053"/>
      <c r="DI1053"/>
      <c r="DJ1053"/>
      <c r="DK1053"/>
      <c r="DL1053"/>
      <c r="DM1053"/>
      <c r="DN1053"/>
      <c r="DO1053"/>
      <c r="DP1053"/>
      <c r="DQ1053"/>
      <c r="DR1053"/>
      <c r="DS1053"/>
      <c r="DT1053"/>
      <c r="DU1053"/>
      <c r="DV1053"/>
      <c r="DW1053"/>
      <c r="DX1053"/>
      <c r="DY1053"/>
      <c r="DZ1053"/>
      <c r="EA1053"/>
      <c r="EB1053"/>
      <c r="EC1053"/>
      <c r="ED1053"/>
      <c r="EE1053"/>
      <c r="EF1053"/>
      <c r="EG1053"/>
      <c r="EH1053"/>
      <c r="EI1053"/>
      <c r="EJ1053"/>
      <c r="EK1053"/>
      <c r="EL1053"/>
      <c r="EM1053"/>
      <c r="EN1053"/>
      <c r="EO1053"/>
      <c r="EP1053"/>
      <c r="EQ1053"/>
      <c r="ER1053"/>
      <c r="ES1053"/>
      <c r="ET1053"/>
      <c r="EU1053"/>
    </row>
    <row r="1054" spans="1:151" s="14" customFormat="1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  <c r="BV1054"/>
      <c r="BW1054"/>
      <c r="BX1054"/>
      <c r="BY1054"/>
      <c r="BZ1054"/>
      <c r="CA1054"/>
      <c r="CB1054"/>
      <c r="CC1054"/>
      <c r="CD1054"/>
      <c r="CE1054"/>
      <c r="CF1054"/>
      <c r="CG1054"/>
      <c r="CH1054"/>
      <c r="CI1054"/>
      <c r="CJ1054"/>
      <c r="CK1054"/>
      <c r="CL1054"/>
      <c r="CM1054"/>
      <c r="CN1054"/>
      <c r="CO1054"/>
      <c r="CP1054"/>
      <c r="CQ1054"/>
      <c r="CR1054"/>
      <c r="CS1054"/>
      <c r="CT1054"/>
      <c r="CU1054"/>
      <c r="CV1054"/>
      <c r="CW1054"/>
      <c r="CX1054"/>
      <c r="CY1054"/>
      <c r="CZ1054"/>
      <c r="DA1054"/>
      <c r="DB1054"/>
      <c r="DC1054"/>
      <c r="DD1054"/>
      <c r="DE1054"/>
      <c r="DF1054"/>
      <c r="DG1054"/>
      <c r="DH1054"/>
      <c r="DI1054"/>
      <c r="DJ1054"/>
      <c r="DK1054"/>
      <c r="DL1054"/>
      <c r="DM1054"/>
      <c r="DN1054"/>
      <c r="DO1054"/>
      <c r="DP1054"/>
      <c r="DQ1054"/>
      <c r="DR1054"/>
      <c r="DS1054"/>
      <c r="DT1054"/>
      <c r="DU1054"/>
      <c r="DV1054"/>
      <c r="DW1054"/>
      <c r="DX1054"/>
      <c r="DY1054"/>
      <c r="DZ1054"/>
      <c r="EA1054"/>
      <c r="EB1054"/>
      <c r="EC1054"/>
      <c r="ED1054"/>
      <c r="EE1054"/>
      <c r="EF1054"/>
      <c r="EG1054"/>
      <c r="EH1054"/>
      <c r="EI1054"/>
      <c r="EJ1054"/>
      <c r="EK1054"/>
      <c r="EL1054"/>
      <c r="EM1054"/>
      <c r="EN1054"/>
      <c r="EO1054"/>
      <c r="EP1054"/>
      <c r="EQ1054"/>
      <c r="ER1054"/>
      <c r="ES1054"/>
      <c r="ET1054"/>
      <c r="EU1054"/>
    </row>
    <row r="1055" spans="1:151" s="14" customFormat="1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  <c r="BY1055"/>
      <c r="BZ1055"/>
      <c r="CA1055"/>
      <c r="CB1055"/>
      <c r="CC1055"/>
      <c r="CD1055"/>
      <c r="CE1055"/>
      <c r="CF1055"/>
      <c r="CG1055"/>
      <c r="CH1055"/>
      <c r="CI1055"/>
      <c r="CJ1055"/>
      <c r="CK1055"/>
      <c r="CL1055"/>
      <c r="CM1055"/>
      <c r="CN1055"/>
      <c r="CO1055"/>
      <c r="CP1055"/>
      <c r="CQ1055"/>
      <c r="CR1055"/>
      <c r="CS1055"/>
      <c r="CT1055"/>
      <c r="CU1055"/>
      <c r="CV1055"/>
      <c r="CW1055"/>
      <c r="CX1055"/>
      <c r="CY1055"/>
      <c r="CZ1055"/>
      <c r="DA1055"/>
      <c r="DB1055"/>
      <c r="DC1055"/>
      <c r="DD1055"/>
      <c r="DE1055"/>
      <c r="DF1055"/>
      <c r="DG1055"/>
      <c r="DH1055"/>
      <c r="DI1055"/>
      <c r="DJ1055"/>
      <c r="DK1055"/>
      <c r="DL1055"/>
      <c r="DM1055"/>
      <c r="DN1055"/>
      <c r="DO1055"/>
      <c r="DP1055"/>
      <c r="DQ1055"/>
      <c r="DR1055"/>
      <c r="DS1055"/>
      <c r="DT1055"/>
      <c r="DU1055"/>
      <c r="DV1055"/>
      <c r="DW1055"/>
      <c r="DX1055"/>
      <c r="DY1055"/>
      <c r="DZ1055"/>
      <c r="EA1055"/>
      <c r="EB1055"/>
      <c r="EC1055"/>
      <c r="ED1055"/>
      <c r="EE1055"/>
      <c r="EF1055"/>
      <c r="EG1055"/>
      <c r="EH1055"/>
      <c r="EI1055"/>
      <c r="EJ1055"/>
      <c r="EK1055"/>
      <c r="EL1055"/>
      <c r="EM1055"/>
      <c r="EN1055"/>
      <c r="EO1055"/>
      <c r="EP1055"/>
      <c r="EQ1055"/>
      <c r="ER1055"/>
      <c r="ES1055"/>
      <c r="ET1055"/>
      <c r="EU1055"/>
    </row>
    <row r="1056" spans="1:151" s="14" customFormat="1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  <c r="BH1056"/>
      <c r="BI1056"/>
      <c r="BJ1056"/>
      <c r="BK1056"/>
      <c r="BL1056"/>
      <c r="BM1056"/>
      <c r="BN1056"/>
      <c r="BO1056"/>
      <c r="BP1056"/>
      <c r="BQ1056"/>
      <c r="BR1056"/>
      <c r="BS1056"/>
      <c r="BT1056"/>
      <c r="BU1056"/>
      <c r="BV1056"/>
      <c r="BW1056"/>
      <c r="BX1056"/>
      <c r="BY1056"/>
      <c r="BZ1056"/>
      <c r="CA1056"/>
      <c r="CB1056"/>
      <c r="CC1056"/>
      <c r="CD1056"/>
      <c r="CE1056"/>
      <c r="CF1056"/>
      <c r="CG1056"/>
      <c r="CH1056"/>
      <c r="CI1056"/>
      <c r="CJ1056"/>
      <c r="CK1056"/>
      <c r="CL1056"/>
      <c r="CM1056"/>
      <c r="CN1056"/>
      <c r="CO1056"/>
      <c r="CP1056"/>
      <c r="CQ1056"/>
      <c r="CR1056"/>
      <c r="CS1056"/>
      <c r="CT1056"/>
      <c r="CU1056"/>
      <c r="CV1056"/>
      <c r="CW1056"/>
      <c r="CX1056"/>
      <c r="CY1056"/>
      <c r="CZ1056"/>
      <c r="DA1056"/>
      <c r="DB1056"/>
      <c r="DC1056"/>
      <c r="DD1056"/>
      <c r="DE1056"/>
      <c r="DF1056"/>
      <c r="DG1056"/>
      <c r="DH1056"/>
      <c r="DI1056"/>
      <c r="DJ1056"/>
      <c r="DK1056"/>
      <c r="DL1056"/>
      <c r="DM1056"/>
      <c r="DN1056"/>
      <c r="DO1056"/>
      <c r="DP1056"/>
      <c r="DQ1056"/>
      <c r="DR1056"/>
      <c r="DS1056"/>
      <c r="DT1056"/>
      <c r="DU1056"/>
      <c r="DV1056"/>
      <c r="DW1056"/>
      <c r="DX1056"/>
      <c r="DY1056"/>
      <c r="DZ1056"/>
      <c r="EA1056"/>
      <c r="EB1056"/>
      <c r="EC1056"/>
      <c r="ED1056"/>
      <c r="EE1056"/>
      <c r="EF1056"/>
      <c r="EG1056"/>
      <c r="EH1056"/>
      <c r="EI1056"/>
      <c r="EJ1056"/>
      <c r="EK1056"/>
      <c r="EL1056"/>
      <c r="EM1056"/>
      <c r="EN1056"/>
      <c r="EO1056"/>
      <c r="EP1056"/>
      <c r="EQ1056"/>
      <c r="ER1056"/>
      <c r="ES1056"/>
      <c r="ET1056"/>
      <c r="EU1056"/>
    </row>
    <row r="1057" spans="1:151" s="14" customFormat="1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  <c r="BM1057"/>
      <c r="BN1057"/>
      <c r="BO1057"/>
      <c r="BP1057"/>
      <c r="BQ1057"/>
      <c r="BR1057"/>
      <c r="BS1057"/>
      <c r="BT1057"/>
      <c r="BU1057"/>
      <c r="BV1057"/>
      <c r="BW1057"/>
      <c r="BX1057"/>
      <c r="BY1057"/>
      <c r="BZ1057"/>
      <c r="CA1057"/>
      <c r="CB1057"/>
      <c r="CC1057"/>
      <c r="CD1057"/>
      <c r="CE1057"/>
      <c r="CF1057"/>
      <c r="CG1057"/>
      <c r="CH1057"/>
      <c r="CI1057"/>
      <c r="CJ1057"/>
      <c r="CK1057"/>
      <c r="CL1057"/>
      <c r="CM1057"/>
      <c r="CN1057"/>
      <c r="CO1057"/>
      <c r="CP1057"/>
      <c r="CQ1057"/>
      <c r="CR1057"/>
      <c r="CS1057"/>
      <c r="CT1057"/>
      <c r="CU1057"/>
      <c r="CV1057"/>
      <c r="CW1057"/>
      <c r="CX1057"/>
      <c r="CY1057"/>
      <c r="CZ1057"/>
      <c r="DA1057"/>
      <c r="DB1057"/>
      <c r="DC1057"/>
      <c r="DD1057"/>
      <c r="DE1057"/>
      <c r="DF1057"/>
      <c r="DG1057"/>
      <c r="DH1057"/>
      <c r="DI1057"/>
      <c r="DJ1057"/>
      <c r="DK1057"/>
      <c r="DL1057"/>
      <c r="DM1057"/>
      <c r="DN1057"/>
      <c r="DO1057"/>
      <c r="DP1057"/>
      <c r="DQ1057"/>
      <c r="DR1057"/>
      <c r="DS1057"/>
      <c r="DT1057"/>
      <c r="DU1057"/>
      <c r="DV1057"/>
      <c r="DW1057"/>
      <c r="DX1057"/>
      <c r="DY1057"/>
      <c r="DZ1057"/>
      <c r="EA1057"/>
      <c r="EB1057"/>
      <c r="EC1057"/>
      <c r="ED1057"/>
      <c r="EE1057"/>
      <c r="EF1057"/>
      <c r="EG1057"/>
      <c r="EH1057"/>
      <c r="EI1057"/>
      <c r="EJ1057"/>
      <c r="EK1057"/>
      <c r="EL1057"/>
      <c r="EM1057"/>
      <c r="EN1057"/>
      <c r="EO1057"/>
      <c r="EP1057"/>
      <c r="EQ1057"/>
      <c r="ER1057"/>
      <c r="ES1057"/>
      <c r="ET1057"/>
      <c r="EU1057"/>
    </row>
    <row r="1058" spans="1:151" s="14" customFormat="1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  <c r="BH1058"/>
      <c r="BI1058"/>
      <c r="BJ1058"/>
      <c r="BK1058"/>
      <c r="BL1058"/>
      <c r="BM1058"/>
      <c r="BN1058"/>
      <c r="BO1058"/>
      <c r="BP1058"/>
      <c r="BQ1058"/>
      <c r="BR1058"/>
      <c r="BS1058"/>
      <c r="BT1058"/>
      <c r="BU1058"/>
      <c r="BV1058"/>
      <c r="BW1058"/>
      <c r="BX1058"/>
      <c r="BY1058"/>
      <c r="BZ1058"/>
      <c r="CA1058"/>
      <c r="CB1058"/>
      <c r="CC1058"/>
      <c r="CD1058"/>
      <c r="CE1058"/>
      <c r="CF1058"/>
      <c r="CG1058"/>
      <c r="CH1058"/>
      <c r="CI1058"/>
      <c r="CJ1058"/>
      <c r="CK1058"/>
      <c r="CL1058"/>
      <c r="CM1058"/>
      <c r="CN1058"/>
      <c r="CO1058"/>
      <c r="CP1058"/>
      <c r="CQ1058"/>
      <c r="CR1058"/>
      <c r="CS1058"/>
      <c r="CT1058"/>
      <c r="CU1058"/>
      <c r="CV1058"/>
      <c r="CW1058"/>
      <c r="CX1058"/>
      <c r="CY1058"/>
      <c r="CZ1058"/>
      <c r="DA1058"/>
      <c r="DB1058"/>
      <c r="DC1058"/>
      <c r="DD1058"/>
      <c r="DE1058"/>
      <c r="DF1058"/>
      <c r="DG1058"/>
      <c r="DH1058"/>
      <c r="DI1058"/>
      <c r="DJ1058"/>
      <c r="DK1058"/>
      <c r="DL1058"/>
      <c r="DM1058"/>
      <c r="DN1058"/>
      <c r="DO1058"/>
      <c r="DP1058"/>
      <c r="DQ1058"/>
      <c r="DR1058"/>
      <c r="DS1058"/>
      <c r="DT1058"/>
      <c r="DU1058"/>
      <c r="DV1058"/>
      <c r="DW1058"/>
      <c r="DX1058"/>
      <c r="DY1058"/>
      <c r="DZ1058"/>
      <c r="EA1058"/>
      <c r="EB1058"/>
      <c r="EC1058"/>
      <c r="ED1058"/>
      <c r="EE1058"/>
      <c r="EF1058"/>
      <c r="EG1058"/>
      <c r="EH1058"/>
      <c r="EI1058"/>
      <c r="EJ1058"/>
      <c r="EK1058"/>
      <c r="EL1058"/>
      <c r="EM1058"/>
      <c r="EN1058"/>
      <c r="EO1058"/>
      <c r="EP1058"/>
      <c r="EQ1058"/>
      <c r="ER1058"/>
      <c r="ES1058"/>
      <c r="ET1058"/>
      <c r="EU1058"/>
    </row>
    <row r="1059" spans="1:151" s="14" customFormat="1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  <c r="BH1059"/>
      <c r="BI1059"/>
      <c r="BJ1059"/>
      <c r="BK1059"/>
      <c r="BL1059"/>
      <c r="BM1059"/>
      <c r="BN1059"/>
      <c r="BO1059"/>
      <c r="BP1059"/>
      <c r="BQ1059"/>
      <c r="BR1059"/>
      <c r="BS1059"/>
      <c r="BT1059"/>
      <c r="BU1059"/>
      <c r="BV1059"/>
      <c r="BW1059"/>
      <c r="BX1059"/>
      <c r="BY1059"/>
      <c r="BZ1059"/>
      <c r="CA1059"/>
      <c r="CB1059"/>
      <c r="CC1059"/>
      <c r="CD1059"/>
      <c r="CE1059"/>
      <c r="CF1059"/>
      <c r="CG1059"/>
      <c r="CH1059"/>
      <c r="CI1059"/>
      <c r="CJ1059"/>
      <c r="CK1059"/>
      <c r="CL1059"/>
      <c r="CM1059"/>
      <c r="CN1059"/>
      <c r="CO1059"/>
      <c r="CP1059"/>
      <c r="CQ1059"/>
      <c r="CR1059"/>
      <c r="CS1059"/>
      <c r="CT1059"/>
      <c r="CU1059"/>
      <c r="CV1059"/>
      <c r="CW1059"/>
      <c r="CX1059"/>
      <c r="CY1059"/>
      <c r="CZ1059"/>
      <c r="DA1059"/>
      <c r="DB1059"/>
      <c r="DC1059"/>
      <c r="DD1059"/>
      <c r="DE1059"/>
      <c r="DF1059"/>
      <c r="DG1059"/>
      <c r="DH1059"/>
      <c r="DI1059"/>
      <c r="DJ1059"/>
      <c r="DK1059"/>
      <c r="DL1059"/>
      <c r="DM1059"/>
      <c r="DN1059"/>
      <c r="DO1059"/>
      <c r="DP1059"/>
      <c r="DQ1059"/>
      <c r="DR1059"/>
      <c r="DS1059"/>
      <c r="DT1059"/>
      <c r="DU1059"/>
      <c r="DV1059"/>
      <c r="DW1059"/>
      <c r="DX1059"/>
      <c r="DY1059"/>
      <c r="DZ1059"/>
      <c r="EA1059"/>
      <c r="EB1059"/>
      <c r="EC1059"/>
      <c r="ED1059"/>
      <c r="EE1059"/>
      <c r="EF1059"/>
      <c r="EG1059"/>
      <c r="EH1059"/>
      <c r="EI1059"/>
      <c r="EJ1059"/>
      <c r="EK1059"/>
      <c r="EL1059"/>
      <c r="EM1059"/>
      <c r="EN1059"/>
      <c r="EO1059"/>
      <c r="EP1059"/>
      <c r="EQ1059"/>
      <c r="ER1059"/>
      <c r="ES1059"/>
      <c r="ET1059"/>
      <c r="EU1059"/>
    </row>
    <row r="1060" spans="1:151" s="14" customFormat="1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  <c r="BH1060"/>
      <c r="BI1060"/>
      <c r="BJ1060"/>
      <c r="BK1060"/>
      <c r="BL1060"/>
      <c r="BM1060"/>
      <c r="BN1060"/>
      <c r="BO1060"/>
      <c r="BP1060"/>
      <c r="BQ1060"/>
      <c r="BR1060"/>
      <c r="BS1060"/>
      <c r="BT1060"/>
      <c r="BU1060"/>
      <c r="BV1060"/>
      <c r="BW1060"/>
      <c r="BX1060"/>
      <c r="BY1060"/>
      <c r="BZ1060"/>
      <c r="CA1060"/>
      <c r="CB1060"/>
      <c r="CC1060"/>
      <c r="CD1060"/>
      <c r="CE1060"/>
      <c r="CF1060"/>
      <c r="CG1060"/>
      <c r="CH1060"/>
      <c r="CI1060"/>
      <c r="CJ1060"/>
      <c r="CK1060"/>
      <c r="CL1060"/>
      <c r="CM1060"/>
      <c r="CN1060"/>
      <c r="CO1060"/>
      <c r="CP1060"/>
      <c r="CQ1060"/>
      <c r="CR1060"/>
      <c r="CS1060"/>
      <c r="CT1060"/>
      <c r="CU1060"/>
      <c r="CV1060"/>
      <c r="CW1060"/>
      <c r="CX1060"/>
      <c r="CY1060"/>
      <c r="CZ1060"/>
      <c r="DA1060"/>
      <c r="DB1060"/>
      <c r="DC1060"/>
      <c r="DD1060"/>
      <c r="DE1060"/>
      <c r="DF1060"/>
      <c r="DG1060"/>
      <c r="DH1060"/>
      <c r="DI1060"/>
      <c r="DJ1060"/>
      <c r="DK1060"/>
      <c r="DL1060"/>
      <c r="DM1060"/>
      <c r="DN1060"/>
      <c r="DO1060"/>
      <c r="DP1060"/>
      <c r="DQ1060"/>
      <c r="DR1060"/>
      <c r="DS1060"/>
      <c r="DT1060"/>
      <c r="DU1060"/>
      <c r="DV1060"/>
      <c r="DW1060"/>
      <c r="DX1060"/>
      <c r="DY1060"/>
      <c r="DZ1060"/>
      <c r="EA1060"/>
      <c r="EB1060"/>
      <c r="EC1060"/>
      <c r="ED1060"/>
      <c r="EE1060"/>
      <c r="EF1060"/>
      <c r="EG1060"/>
      <c r="EH1060"/>
      <c r="EI1060"/>
      <c r="EJ1060"/>
      <c r="EK1060"/>
      <c r="EL1060"/>
      <c r="EM1060"/>
      <c r="EN1060"/>
      <c r="EO1060"/>
      <c r="EP1060"/>
      <c r="EQ1060"/>
      <c r="ER1060"/>
      <c r="ES1060"/>
      <c r="ET1060"/>
      <c r="EU1060"/>
    </row>
    <row r="1061" spans="1:151" s="14" customFormat="1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  <c r="BH1061"/>
      <c r="BI1061"/>
      <c r="BJ1061"/>
      <c r="BK1061"/>
      <c r="BL1061"/>
      <c r="BM1061"/>
      <c r="BN1061"/>
      <c r="BO1061"/>
      <c r="BP1061"/>
      <c r="BQ1061"/>
      <c r="BR1061"/>
      <c r="BS1061"/>
      <c r="BT1061"/>
      <c r="BU1061"/>
      <c r="BV1061"/>
      <c r="BW1061"/>
      <c r="BX1061"/>
      <c r="BY1061"/>
      <c r="BZ1061"/>
      <c r="CA1061"/>
      <c r="CB1061"/>
      <c r="CC1061"/>
      <c r="CD1061"/>
      <c r="CE1061"/>
      <c r="CF1061"/>
      <c r="CG1061"/>
      <c r="CH1061"/>
      <c r="CI1061"/>
      <c r="CJ1061"/>
      <c r="CK1061"/>
      <c r="CL1061"/>
      <c r="CM1061"/>
      <c r="CN1061"/>
      <c r="CO1061"/>
      <c r="CP1061"/>
      <c r="CQ1061"/>
      <c r="CR1061"/>
      <c r="CS1061"/>
      <c r="CT1061"/>
      <c r="CU1061"/>
      <c r="CV1061"/>
      <c r="CW1061"/>
      <c r="CX1061"/>
      <c r="CY1061"/>
      <c r="CZ1061"/>
      <c r="DA1061"/>
      <c r="DB1061"/>
      <c r="DC1061"/>
      <c r="DD1061"/>
      <c r="DE1061"/>
      <c r="DF1061"/>
      <c r="DG1061"/>
      <c r="DH1061"/>
      <c r="DI1061"/>
      <c r="DJ1061"/>
      <c r="DK1061"/>
      <c r="DL1061"/>
      <c r="DM1061"/>
      <c r="DN1061"/>
      <c r="DO1061"/>
      <c r="DP1061"/>
      <c r="DQ1061"/>
      <c r="DR1061"/>
      <c r="DS1061"/>
      <c r="DT1061"/>
      <c r="DU1061"/>
      <c r="DV1061"/>
      <c r="DW1061"/>
      <c r="DX1061"/>
      <c r="DY1061"/>
      <c r="DZ1061"/>
      <c r="EA1061"/>
      <c r="EB1061"/>
      <c r="EC1061"/>
      <c r="ED1061"/>
      <c r="EE1061"/>
      <c r="EF1061"/>
      <c r="EG1061"/>
      <c r="EH1061"/>
      <c r="EI1061"/>
      <c r="EJ1061"/>
      <c r="EK1061"/>
      <c r="EL1061"/>
      <c r="EM1061"/>
      <c r="EN1061"/>
      <c r="EO1061"/>
      <c r="EP1061"/>
      <c r="EQ1061"/>
      <c r="ER1061"/>
      <c r="ES1061"/>
      <c r="ET1061"/>
      <c r="EU1061"/>
    </row>
    <row r="1062" spans="1:151" s="14" customFormat="1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  <c r="BH1062"/>
      <c r="BI1062"/>
      <c r="BJ1062"/>
      <c r="BK1062"/>
      <c r="BL1062"/>
      <c r="BM1062"/>
      <c r="BN1062"/>
      <c r="BO1062"/>
      <c r="BP1062"/>
      <c r="BQ1062"/>
      <c r="BR1062"/>
      <c r="BS1062"/>
      <c r="BT1062"/>
      <c r="BU1062"/>
      <c r="BV1062"/>
      <c r="BW1062"/>
      <c r="BX1062"/>
      <c r="BY1062"/>
      <c r="BZ1062"/>
      <c r="CA1062"/>
      <c r="CB1062"/>
      <c r="CC1062"/>
      <c r="CD1062"/>
      <c r="CE1062"/>
      <c r="CF1062"/>
      <c r="CG1062"/>
      <c r="CH1062"/>
      <c r="CI1062"/>
      <c r="CJ1062"/>
      <c r="CK1062"/>
      <c r="CL1062"/>
      <c r="CM1062"/>
      <c r="CN1062"/>
      <c r="CO1062"/>
      <c r="CP1062"/>
      <c r="CQ1062"/>
      <c r="CR1062"/>
      <c r="CS1062"/>
      <c r="CT1062"/>
      <c r="CU1062"/>
      <c r="CV1062"/>
      <c r="CW1062"/>
      <c r="CX1062"/>
      <c r="CY1062"/>
      <c r="CZ1062"/>
      <c r="DA1062"/>
      <c r="DB1062"/>
      <c r="DC1062"/>
      <c r="DD1062"/>
      <c r="DE1062"/>
      <c r="DF1062"/>
      <c r="DG1062"/>
      <c r="DH1062"/>
      <c r="DI1062"/>
      <c r="DJ1062"/>
      <c r="DK1062"/>
      <c r="DL1062"/>
      <c r="DM1062"/>
      <c r="DN1062"/>
      <c r="DO1062"/>
      <c r="DP1062"/>
      <c r="DQ1062"/>
      <c r="DR1062"/>
      <c r="DS1062"/>
      <c r="DT1062"/>
      <c r="DU1062"/>
      <c r="DV1062"/>
      <c r="DW1062"/>
      <c r="DX1062"/>
      <c r="DY1062"/>
      <c r="DZ1062"/>
      <c r="EA1062"/>
      <c r="EB1062"/>
      <c r="EC1062"/>
      <c r="ED1062"/>
      <c r="EE1062"/>
      <c r="EF1062"/>
      <c r="EG1062"/>
      <c r="EH1062"/>
      <c r="EI1062"/>
      <c r="EJ1062"/>
      <c r="EK1062"/>
      <c r="EL1062"/>
      <c r="EM1062"/>
      <c r="EN1062"/>
      <c r="EO1062"/>
      <c r="EP1062"/>
      <c r="EQ1062"/>
      <c r="ER1062"/>
      <c r="ES1062"/>
      <c r="ET1062"/>
      <c r="EU1062"/>
    </row>
    <row r="1063" spans="1:151" s="14" customFormat="1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/>
      <c r="BR1063"/>
      <c r="BS1063"/>
      <c r="BT1063"/>
      <c r="BU1063"/>
      <c r="BV1063"/>
      <c r="BW1063"/>
      <c r="BX1063"/>
      <c r="BY1063"/>
      <c r="BZ1063"/>
      <c r="CA1063"/>
      <c r="CB1063"/>
      <c r="CC1063"/>
      <c r="CD1063"/>
      <c r="CE1063"/>
      <c r="CF1063"/>
      <c r="CG1063"/>
      <c r="CH1063"/>
      <c r="CI1063"/>
      <c r="CJ1063"/>
      <c r="CK1063"/>
      <c r="CL1063"/>
      <c r="CM1063"/>
      <c r="CN1063"/>
      <c r="CO1063"/>
      <c r="CP1063"/>
      <c r="CQ1063"/>
      <c r="CR1063"/>
      <c r="CS1063"/>
      <c r="CT1063"/>
      <c r="CU1063"/>
      <c r="CV1063"/>
      <c r="CW1063"/>
      <c r="CX1063"/>
      <c r="CY1063"/>
      <c r="CZ1063"/>
      <c r="DA1063"/>
      <c r="DB1063"/>
      <c r="DC1063"/>
      <c r="DD1063"/>
      <c r="DE1063"/>
      <c r="DF1063"/>
      <c r="DG1063"/>
      <c r="DH1063"/>
      <c r="DI1063"/>
      <c r="DJ1063"/>
      <c r="DK1063"/>
      <c r="DL1063"/>
      <c r="DM1063"/>
      <c r="DN1063"/>
      <c r="DO1063"/>
      <c r="DP1063"/>
      <c r="DQ1063"/>
      <c r="DR1063"/>
      <c r="DS1063"/>
      <c r="DT1063"/>
      <c r="DU1063"/>
      <c r="DV1063"/>
      <c r="DW1063"/>
      <c r="DX1063"/>
      <c r="DY1063"/>
      <c r="DZ1063"/>
      <c r="EA1063"/>
      <c r="EB1063"/>
      <c r="EC1063"/>
      <c r="ED1063"/>
      <c r="EE1063"/>
      <c r="EF1063"/>
      <c r="EG1063"/>
      <c r="EH1063"/>
      <c r="EI1063"/>
      <c r="EJ1063"/>
      <c r="EK1063"/>
      <c r="EL1063"/>
      <c r="EM1063"/>
      <c r="EN1063"/>
      <c r="EO1063"/>
      <c r="EP1063"/>
      <c r="EQ1063"/>
      <c r="ER1063"/>
      <c r="ES1063"/>
      <c r="ET1063"/>
      <c r="EU1063"/>
    </row>
    <row r="1064" spans="1:151" s="14" customFormat="1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  <c r="BH1064"/>
      <c r="BI1064"/>
      <c r="BJ1064"/>
      <c r="BK1064"/>
      <c r="BL1064"/>
      <c r="BM1064"/>
      <c r="BN1064"/>
      <c r="BO1064"/>
      <c r="BP1064"/>
      <c r="BQ1064"/>
      <c r="BR1064"/>
      <c r="BS1064"/>
      <c r="BT1064"/>
      <c r="BU1064"/>
      <c r="BV1064"/>
      <c r="BW1064"/>
      <c r="BX1064"/>
      <c r="BY1064"/>
      <c r="BZ1064"/>
      <c r="CA1064"/>
      <c r="CB1064"/>
      <c r="CC1064"/>
      <c r="CD1064"/>
      <c r="CE1064"/>
      <c r="CF1064"/>
      <c r="CG1064"/>
      <c r="CH1064"/>
      <c r="CI1064"/>
      <c r="CJ1064"/>
      <c r="CK1064"/>
      <c r="CL1064"/>
      <c r="CM1064"/>
      <c r="CN1064"/>
      <c r="CO1064"/>
      <c r="CP1064"/>
      <c r="CQ1064"/>
      <c r="CR1064"/>
      <c r="CS1064"/>
      <c r="CT1064"/>
      <c r="CU1064"/>
      <c r="CV1064"/>
      <c r="CW1064"/>
      <c r="CX1064"/>
      <c r="CY1064"/>
      <c r="CZ1064"/>
      <c r="DA1064"/>
      <c r="DB1064"/>
      <c r="DC1064"/>
      <c r="DD1064"/>
      <c r="DE1064"/>
      <c r="DF1064"/>
      <c r="DG1064"/>
      <c r="DH1064"/>
      <c r="DI1064"/>
      <c r="DJ1064"/>
      <c r="DK1064"/>
      <c r="DL1064"/>
      <c r="DM1064"/>
      <c r="DN1064"/>
      <c r="DO1064"/>
      <c r="DP1064"/>
      <c r="DQ1064"/>
      <c r="DR1064"/>
      <c r="DS1064"/>
      <c r="DT1064"/>
      <c r="DU1064"/>
      <c r="DV1064"/>
      <c r="DW1064"/>
      <c r="DX1064"/>
      <c r="DY1064"/>
      <c r="DZ1064"/>
      <c r="EA1064"/>
      <c r="EB1064"/>
      <c r="EC1064"/>
      <c r="ED1064"/>
      <c r="EE1064"/>
      <c r="EF1064"/>
      <c r="EG1064"/>
      <c r="EH1064"/>
      <c r="EI1064"/>
      <c r="EJ1064"/>
      <c r="EK1064"/>
      <c r="EL1064"/>
      <c r="EM1064"/>
      <c r="EN1064"/>
      <c r="EO1064"/>
      <c r="EP1064"/>
      <c r="EQ1064"/>
      <c r="ER1064"/>
      <c r="ES1064"/>
      <c r="ET1064"/>
      <c r="EU1064"/>
    </row>
    <row r="1065" spans="1:151" s="14" customFormat="1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  <c r="BH1065"/>
      <c r="BI1065"/>
      <c r="BJ1065"/>
      <c r="BK1065"/>
      <c r="BL1065"/>
      <c r="BM1065"/>
      <c r="BN1065"/>
      <c r="BO1065"/>
      <c r="BP1065"/>
      <c r="BQ1065"/>
      <c r="BR1065"/>
      <c r="BS1065"/>
      <c r="BT1065"/>
      <c r="BU1065"/>
      <c r="BV1065"/>
      <c r="BW1065"/>
      <c r="BX1065"/>
      <c r="BY1065"/>
      <c r="BZ1065"/>
      <c r="CA1065"/>
      <c r="CB1065"/>
      <c r="CC1065"/>
      <c r="CD1065"/>
      <c r="CE1065"/>
      <c r="CF1065"/>
      <c r="CG1065"/>
      <c r="CH1065"/>
      <c r="CI1065"/>
      <c r="CJ1065"/>
      <c r="CK1065"/>
      <c r="CL1065"/>
      <c r="CM1065"/>
      <c r="CN1065"/>
      <c r="CO1065"/>
      <c r="CP1065"/>
      <c r="CQ1065"/>
      <c r="CR1065"/>
      <c r="CS1065"/>
      <c r="CT1065"/>
      <c r="CU1065"/>
      <c r="CV1065"/>
      <c r="CW1065"/>
      <c r="CX1065"/>
      <c r="CY1065"/>
      <c r="CZ1065"/>
      <c r="DA1065"/>
      <c r="DB1065"/>
      <c r="DC1065"/>
      <c r="DD1065"/>
      <c r="DE1065"/>
      <c r="DF1065"/>
      <c r="DG1065"/>
      <c r="DH1065"/>
      <c r="DI1065"/>
      <c r="DJ1065"/>
      <c r="DK1065"/>
      <c r="DL1065"/>
      <c r="DM1065"/>
      <c r="DN1065"/>
      <c r="DO1065"/>
      <c r="DP1065"/>
      <c r="DQ1065"/>
      <c r="DR1065"/>
      <c r="DS1065"/>
      <c r="DT1065"/>
      <c r="DU1065"/>
      <c r="DV1065"/>
      <c r="DW1065"/>
      <c r="DX1065"/>
      <c r="DY1065"/>
      <c r="DZ1065"/>
      <c r="EA1065"/>
      <c r="EB1065"/>
      <c r="EC1065"/>
      <c r="ED1065"/>
      <c r="EE1065"/>
      <c r="EF1065"/>
      <c r="EG1065"/>
      <c r="EH1065"/>
      <c r="EI1065"/>
      <c r="EJ1065"/>
      <c r="EK1065"/>
      <c r="EL1065"/>
      <c r="EM1065"/>
      <c r="EN1065"/>
      <c r="EO1065"/>
      <c r="EP1065"/>
      <c r="EQ1065"/>
      <c r="ER1065"/>
      <c r="ES1065"/>
      <c r="ET1065"/>
      <c r="EU1065"/>
    </row>
    <row r="1066" spans="1:151" s="14" customFormat="1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  <c r="BI1066"/>
      <c r="BJ1066"/>
      <c r="BK1066"/>
      <c r="BL1066"/>
      <c r="BM1066"/>
      <c r="BN1066"/>
      <c r="BO1066"/>
      <c r="BP1066"/>
      <c r="BQ1066"/>
      <c r="BR1066"/>
      <c r="BS1066"/>
      <c r="BT1066"/>
      <c r="BU1066"/>
      <c r="BV1066"/>
      <c r="BW1066"/>
      <c r="BX1066"/>
      <c r="BY1066"/>
      <c r="BZ1066"/>
      <c r="CA1066"/>
      <c r="CB1066"/>
      <c r="CC1066"/>
      <c r="CD1066"/>
      <c r="CE1066"/>
      <c r="CF1066"/>
      <c r="CG1066"/>
      <c r="CH1066"/>
      <c r="CI1066"/>
      <c r="CJ1066"/>
      <c r="CK1066"/>
      <c r="CL1066"/>
      <c r="CM1066"/>
      <c r="CN1066"/>
      <c r="CO1066"/>
      <c r="CP1066"/>
      <c r="CQ1066"/>
      <c r="CR1066"/>
      <c r="CS1066"/>
      <c r="CT1066"/>
      <c r="CU1066"/>
      <c r="CV1066"/>
      <c r="CW1066"/>
      <c r="CX1066"/>
      <c r="CY1066"/>
      <c r="CZ1066"/>
      <c r="DA1066"/>
      <c r="DB1066"/>
      <c r="DC1066"/>
      <c r="DD1066"/>
      <c r="DE1066"/>
      <c r="DF1066"/>
      <c r="DG1066"/>
      <c r="DH1066"/>
      <c r="DI1066"/>
      <c r="DJ1066"/>
      <c r="DK1066"/>
      <c r="DL1066"/>
      <c r="DM1066"/>
      <c r="DN1066"/>
      <c r="DO1066"/>
      <c r="DP1066"/>
      <c r="DQ1066"/>
      <c r="DR1066"/>
      <c r="DS1066"/>
      <c r="DT1066"/>
      <c r="DU1066"/>
      <c r="DV1066"/>
      <c r="DW1066"/>
      <c r="DX1066"/>
      <c r="DY1066"/>
      <c r="DZ1066"/>
      <c r="EA1066"/>
      <c r="EB1066"/>
      <c r="EC1066"/>
      <c r="ED1066"/>
      <c r="EE1066"/>
      <c r="EF1066"/>
      <c r="EG1066"/>
      <c r="EH1066"/>
      <c r="EI1066"/>
      <c r="EJ1066"/>
      <c r="EK1066"/>
      <c r="EL1066"/>
      <c r="EM1066"/>
      <c r="EN1066"/>
      <c r="EO1066"/>
      <c r="EP1066"/>
      <c r="EQ1066"/>
      <c r="ER1066"/>
      <c r="ES1066"/>
      <c r="ET1066"/>
      <c r="EU1066"/>
    </row>
    <row r="1067" spans="1:151" s="14" customFormat="1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  <c r="BH1067"/>
      <c r="BI1067"/>
      <c r="BJ1067"/>
      <c r="BK1067"/>
      <c r="BL1067"/>
      <c r="BM1067"/>
      <c r="BN1067"/>
      <c r="BO1067"/>
      <c r="BP1067"/>
      <c r="BQ1067"/>
      <c r="BR1067"/>
      <c r="BS1067"/>
      <c r="BT1067"/>
      <c r="BU1067"/>
      <c r="BV1067"/>
      <c r="BW1067"/>
      <c r="BX1067"/>
      <c r="BY1067"/>
      <c r="BZ1067"/>
      <c r="CA1067"/>
      <c r="CB1067"/>
      <c r="CC1067"/>
      <c r="CD1067"/>
      <c r="CE1067"/>
      <c r="CF1067"/>
      <c r="CG1067"/>
      <c r="CH1067"/>
      <c r="CI1067"/>
      <c r="CJ1067"/>
      <c r="CK1067"/>
      <c r="CL1067"/>
      <c r="CM1067"/>
      <c r="CN1067"/>
      <c r="CO1067"/>
      <c r="CP1067"/>
      <c r="CQ1067"/>
      <c r="CR1067"/>
      <c r="CS1067"/>
      <c r="CT1067"/>
      <c r="CU1067"/>
      <c r="CV1067"/>
      <c r="CW1067"/>
      <c r="CX1067"/>
      <c r="CY1067"/>
      <c r="CZ1067"/>
      <c r="DA1067"/>
      <c r="DB1067"/>
      <c r="DC1067"/>
      <c r="DD1067"/>
      <c r="DE1067"/>
      <c r="DF1067"/>
      <c r="DG1067"/>
      <c r="DH1067"/>
      <c r="DI1067"/>
      <c r="DJ1067"/>
      <c r="DK1067"/>
      <c r="DL1067"/>
      <c r="DM1067"/>
      <c r="DN1067"/>
      <c r="DO1067"/>
      <c r="DP1067"/>
      <c r="DQ1067"/>
      <c r="DR1067"/>
      <c r="DS1067"/>
      <c r="DT1067"/>
      <c r="DU1067"/>
      <c r="DV1067"/>
      <c r="DW1067"/>
      <c r="DX1067"/>
      <c r="DY1067"/>
      <c r="DZ1067"/>
      <c r="EA1067"/>
      <c r="EB1067"/>
      <c r="EC1067"/>
      <c r="ED1067"/>
      <c r="EE1067"/>
      <c r="EF1067"/>
      <c r="EG1067"/>
      <c r="EH1067"/>
      <c r="EI1067"/>
      <c r="EJ1067"/>
      <c r="EK1067"/>
      <c r="EL1067"/>
      <c r="EM1067"/>
      <c r="EN1067"/>
      <c r="EO1067"/>
      <c r="EP1067"/>
      <c r="EQ1067"/>
      <c r="ER1067"/>
      <c r="ES1067"/>
      <c r="ET1067"/>
      <c r="EU1067"/>
    </row>
    <row r="1068" spans="1:151" s="14" customFormat="1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  <c r="BM1068"/>
      <c r="BN1068"/>
      <c r="BO1068"/>
      <c r="BP1068"/>
      <c r="BQ1068"/>
      <c r="BR1068"/>
      <c r="BS1068"/>
      <c r="BT1068"/>
      <c r="BU1068"/>
      <c r="BV1068"/>
      <c r="BW1068"/>
      <c r="BX1068"/>
      <c r="BY1068"/>
      <c r="BZ1068"/>
      <c r="CA1068"/>
      <c r="CB1068"/>
      <c r="CC1068"/>
      <c r="CD1068"/>
      <c r="CE1068"/>
      <c r="CF1068"/>
      <c r="CG1068"/>
      <c r="CH1068"/>
      <c r="CI1068"/>
      <c r="CJ1068"/>
      <c r="CK1068"/>
      <c r="CL1068"/>
      <c r="CM1068"/>
      <c r="CN1068"/>
      <c r="CO1068"/>
      <c r="CP1068"/>
      <c r="CQ1068"/>
      <c r="CR1068"/>
      <c r="CS1068"/>
      <c r="CT1068"/>
      <c r="CU1068"/>
      <c r="CV1068"/>
      <c r="CW1068"/>
      <c r="CX1068"/>
      <c r="CY1068"/>
      <c r="CZ1068"/>
      <c r="DA1068"/>
      <c r="DB1068"/>
      <c r="DC1068"/>
      <c r="DD1068"/>
      <c r="DE1068"/>
      <c r="DF1068"/>
      <c r="DG1068"/>
      <c r="DH1068"/>
      <c r="DI1068"/>
      <c r="DJ1068"/>
      <c r="DK1068"/>
      <c r="DL1068"/>
      <c r="DM1068"/>
      <c r="DN1068"/>
      <c r="DO1068"/>
      <c r="DP1068"/>
      <c r="DQ1068"/>
      <c r="DR1068"/>
      <c r="DS1068"/>
      <c r="DT1068"/>
      <c r="DU1068"/>
      <c r="DV1068"/>
      <c r="DW1068"/>
      <c r="DX1068"/>
      <c r="DY1068"/>
      <c r="DZ1068"/>
      <c r="EA1068"/>
      <c r="EB1068"/>
      <c r="EC1068"/>
      <c r="ED1068"/>
      <c r="EE1068"/>
      <c r="EF1068"/>
      <c r="EG1068"/>
      <c r="EH1068"/>
      <c r="EI1068"/>
      <c r="EJ1068"/>
      <c r="EK1068"/>
      <c r="EL1068"/>
      <c r="EM1068"/>
      <c r="EN1068"/>
      <c r="EO1068"/>
      <c r="EP1068"/>
      <c r="EQ1068"/>
      <c r="ER1068"/>
      <c r="ES1068"/>
      <c r="ET1068"/>
      <c r="EU1068"/>
    </row>
    <row r="1069" spans="1:151" s="14" customFormat="1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  <c r="BH1069"/>
      <c r="BI1069"/>
      <c r="BJ1069"/>
      <c r="BK1069"/>
      <c r="BL1069"/>
      <c r="BM1069"/>
      <c r="BN1069"/>
      <c r="BO1069"/>
      <c r="BP1069"/>
      <c r="BQ1069"/>
      <c r="BR1069"/>
      <c r="BS1069"/>
      <c r="BT1069"/>
      <c r="BU1069"/>
      <c r="BV1069"/>
      <c r="BW1069"/>
      <c r="BX1069"/>
      <c r="BY1069"/>
      <c r="BZ1069"/>
      <c r="CA1069"/>
      <c r="CB1069"/>
      <c r="CC1069"/>
      <c r="CD1069"/>
      <c r="CE1069"/>
      <c r="CF1069"/>
      <c r="CG1069"/>
      <c r="CH1069"/>
      <c r="CI1069"/>
      <c r="CJ1069"/>
      <c r="CK1069"/>
      <c r="CL1069"/>
      <c r="CM1069"/>
      <c r="CN1069"/>
      <c r="CO1069"/>
      <c r="CP1069"/>
      <c r="CQ1069"/>
      <c r="CR1069"/>
      <c r="CS1069"/>
      <c r="CT1069"/>
      <c r="CU1069"/>
      <c r="CV1069"/>
      <c r="CW1069"/>
      <c r="CX1069"/>
      <c r="CY1069"/>
      <c r="CZ1069"/>
      <c r="DA1069"/>
      <c r="DB1069"/>
      <c r="DC1069"/>
      <c r="DD1069"/>
      <c r="DE1069"/>
      <c r="DF1069"/>
      <c r="DG1069"/>
      <c r="DH1069"/>
      <c r="DI1069"/>
      <c r="DJ1069"/>
      <c r="DK1069"/>
      <c r="DL1069"/>
      <c r="DM1069"/>
      <c r="DN1069"/>
      <c r="DO1069"/>
      <c r="DP1069"/>
      <c r="DQ1069"/>
      <c r="DR1069"/>
      <c r="DS1069"/>
      <c r="DT1069"/>
      <c r="DU1069"/>
      <c r="DV1069"/>
      <c r="DW1069"/>
      <c r="DX1069"/>
      <c r="DY1069"/>
      <c r="DZ1069"/>
      <c r="EA1069"/>
      <c r="EB1069"/>
      <c r="EC1069"/>
      <c r="ED1069"/>
      <c r="EE1069"/>
      <c r="EF1069"/>
      <c r="EG1069"/>
      <c r="EH1069"/>
      <c r="EI1069"/>
      <c r="EJ1069"/>
      <c r="EK1069"/>
      <c r="EL1069"/>
      <c r="EM1069"/>
      <c r="EN1069"/>
      <c r="EO1069"/>
      <c r="EP1069"/>
      <c r="EQ1069"/>
      <c r="ER1069"/>
      <c r="ES1069"/>
      <c r="ET1069"/>
      <c r="EU1069"/>
    </row>
    <row r="1070" spans="1:151" s="14" customFormat="1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  <c r="BH1070"/>
      <c r="BI1070"/>
      <c r="BJ1070"/>
      <c r="BK1070"/>
      <c r="BL1070"/>
      <c r="BM1070"/>
      <c r="BN1070"/>
      <c r="BO1070"/>
      <c r="BP1070"/>
      <c r="BQ1070"/>
      <c r="BR1070"/>
      <c r="BS1070"/>
      <c r="BT1070"/>
      <c r="BU1070"/>
      <c r="BV1070"/>
      <c r="BW1070"/>
      <c r="BX1070"/>
      <c r="BY1070"/>
      <c r="BZ1070"/>
      <c r="CA1070"/>
      <c r="CB1070"/>
      <c r="CC1070"/>
      <c r="CD1070"/>
      <c r="CE1070"/>
      <c r="CF1070"/>
      <c r="CG1070"/>
      <c r="CH1070"/>
      <c r="CI1070"/>
      <c r="CJ1070"/>
      <c r="CK1070"/>
      <c r="CL1070"/>
      <c r="CM1070"/>
      <c r="CN1070"/>
      <c r="CO1070"/>
      <c r="CP1070"/>
      <c r="CQ1070"/>
      <c r="CR1070"/>
      <c r="CS1070"/>
      <c r="CT1070"/>
      <c r="CU1070"/>
      <c r="CV1070"/>
      <c r="CW1070"/>
      <c r="CX1070"/>
      <c r="CY1070"/>
      <c r="CZ1070"/>
      <c r="DA1070"/>
      <c r="DB1070"/>
      <c r="DC1070"/>
      <c r="DD1070"/>
      <c r="DE1070"/>
      <c r="DF1070"/>
      <c r="DG1070"/>
      <c r="DH1070"/>
      <c r="DI1070"/>
      <c r="DJ1070"/>
      <c r="DK1070"/>
      <c r="DL1070"/>
      <c r="DM1070"/>
      <c r="DN1070"/>
      <c r="DO1070"/>
      <c r="DP1070"/>
      <c r="DQ1070"/>
      <c r="DR1070"/>
      <c r="DS1070"/>
      <c r="DT1070"/>
      <c r="DU1070"/>
      <c r="DV1070"/>
      <c r="DW1070"/>
      <c r="DX1070"/>
      <c r="DY1070"/>
      <c r="DZ1070"/>
      <c r="EA1070"/>
      <c r="EB1070"/>
      <c r="EC1070"/>
      <c r="ED1070"/>
      <c r="EE1070"/>
      <c r="EF1070"/>
      <c r="EG1070"/>
      <c r="EH1070"/>
      <c r="EI1070"/>
      <c r="EJ1070"/>
      <c r="EK1070"/>
      <c r="EL1070"/>
      <c r="EM1070"/>
      <c r="EN1070"/>
      <c r="EO1070"/>
      <c r="EP1070"/>
      <c r="EQ1070"/>
      <c r="ER1070"/>
      <c r="ES1070"/>
      <c r="ET1070"/>
      <c r="EU1070"/>
    </row>
    <row r="1071" spans="1:151" s="14" customFormat="1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  <c r="BH1071"/>
      <c r="BI1071"/>
      <c r="BJ1071"/>
      <c r="BK1071"/>
      <c r="BL1071"/>
      <c r="BM1071"/>
      <c r="BN1071"/>
      <c r="BO1071"/>
      <c r="BP1071"/>
      <c r="BQ1071"/>
      <c r="BR1071"/>
      <c r="BS1071"/>
      <c r="BT1071"/>
      <c r="BU1071"/>
      <c r="BV1071"/>
      <c r="BW1071"/>
      <c r="BX1071"/>
      <c r="BY1071"/>
      <c r="BZ1071"/>
      <c r="CA1071"/>
      <c r="CB1071"/>
      <c r="CC1071"/>
      <c r="CD1071"/>
      <c r="CE1071"/>
      <c r="CF1071"/>
      <c r="CG1071"/>
      <c r="CH1071"/>
      <c r="CI1071"/>
      <c r="CJ1071"/>
      <c r="CK1071"/>
      <c r="CL1071"/>
      <c r="CM1071"/>
      <c r="CN1071"/>
      <c r="CO1071"/>
      <c r="CP1071"/>
      <c r="CQ1071"/>
      <c r="CR1071"/>
      <c r="CS1071"/>
      <c r="CT1071"/>
      <c r="CU1071"/>
      <c r="CV1071"/>
      <c r="CW1071"/>
      <c r="CX1071"/>
      <c r="CY1071"/>
      <c r="CZ1071"/>
      <c r="DA1071"/>
      <c r="DB1071"/>
      <c r="DC1071"/>
      <c r="DD1071"/>
      <c r="DE1071"/>
      <c r="DF1071"/>
      <c r="DG1071"/>
      <c r="DH1071"/>
      <c r="DI1071"/>
      <c r="DJ1071"/>
      <c r="DK1071"/>
      <c r="DL1071"/>
      <c r="DM1071"/>
      <c r="DN1071"/>
      <c r="DO1071"/>
      <c r="DP1071"/>
      <c r="DQ1071"/>
      <c r="DR1071"/>
      <c r="DS1071"/>
      <c r="DT1071"/>
      <c r="DU1071"/>
      <c r="DV1071"/>
      <c r="DW1071"/>
      <c r="DX1071"/>
      <c r="DY1071"/>
      <c r="DZ1071"/>
      <c r="EA1071"/>
      <c r="EB1071"/>
      <c r="EC1071"/>
      <c r="ED1071"/>
      <c r="EE1071"/>
      <c r="EF1071"/>
      <c r="EG1071"/>
      <c r="EH1071"/>
      <c r="EI1071"/>
      <c r="EJ1071"/>
      <c r="EK1071"/>
      <c r="EL1071"/>
      <c r="EM1071"/>
      <c r="EN1071"/>
      <c r="EO1071"/>
      <c r="EP1071"/>
      <c r="EQ1071"/>
      <c r="ER1071"/>
      <c r="ES1071"/>
      <c r="ET1071"/>
      <c r="EU1071"/>
    </row>
    <row r="1072" spans="1:151" s="14" customFormat="1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  <c r="BH1072"/>
      <c r="BI1072"/>
      <c r="BJ1072"/>
      <c r="BK1072"/>
      <c r="BL1072"/>
      <c r="BM1072"/>
      <c r="BN1072"/>
      <c r="BO1072"/>
      <c r="BP1072"/>
      <c r="BQ1072"/>
      <c r="BR1072"/>
      <c r="BS1072"/>
      <c r="BT1072"/>
      <c r="BU1072"/>
      <c r="BV1072"/>
      <c r="BW1072"/>
      <c r="BX1072"/>
      <c r="BY1072"/>
      <c r="BZ1072"/>
      <c r="CA1072"/>
      <c r="CB1072"/>
      <c r="CC1072"/>
      <c r="CD1072"/>
      <c r="CE1072"/>
      <c r="CF1072"/>
      <c r="CG1072"/>
      <c r="CH1072"/>
      <c r="CI1072"/>
      <c r="CJ1072"/>
      <c r="CK1072"/>
      <c r="CL1072"/>
      <c r="CM1072"/>
      <c r="CN1072"/>
      <c r="CO1072"/>
      <c r="CP1072"/>
      <c r="CQ1072"/>
      <c r="CR1072"/>
      <c r="CS1072"/>
      <c r="CT1072"/>
      <c r="CU1072"/>
      <c r="CV1072"/>
      <c r="CW1072"/>
      <c r="CX1072"/>
      <c r="CY1072"/>
      <c r="CZ1072"/>
      <c r="DA1072"/>
      <c r="DB1072"/>
      <c r="DC1072"/>
      <c r="DD1072"/>
      <c r="DE1072"/>
      <c r="DF1072"/>
      <c r="DG1072"/>
      <c r="DH1072"/>
      <c r="DI1072"/>
      <c r="DJ1072"/>
      <c r="DK1072"/>
      <c r="DL1072"/>
      <c r="DM1072"/>
      <c r="DN1072"/>
      <c r="DO1072"/>
      <c r="DP1072"/>
      <c r="DQ1072"/>
      <c r="DR1072"/>
      <c r="DS1072"/>
      <c r="DT1072"/>
      <c r="DU1072"/>
      <c r="DV1072"/>
      <c r="DW1072"/>
      <c r="DX1072"/>
      <c r="DY1072"/>
      <c r="DZ1072"/>
      <c r="EA1072"/>
      <c r="EB1072"/>
      <c r="EC1072"/>
      <c r="ED1072"/>
      <c r="EE1072"/>
      <c r="EF1072"/>
      <c r="EG1072"/>
      <c r="EH1072"/>
      <c r="EI1072"/>
      <c r="EJ1072"/>
      <c r="EK1072"/>
      <c r="EL1072"/>
      <c r="EM1072"/>
      <c r="EN1072"/>
      <c r="EO1072"/>
      <c r="EP1072"/>
      <c r="EQ1072"/>
      <c r="ER1072"/>
      <c r="ES1072"/>
      <c r="ET1072"/>
      <c r="EU1072"/>
    </row>
    <row r="1073" spans="1:151" s="14" customFormat="1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  <c r="BH1073"/>
      <c r="BI1073"/>
      <c r="BJ1073"/>
      <c r="BK1073"/>
      <c r="BL1073"/>
      <c r="BM1073"/>
      <c r="BN1073"/>
      <c r="BO1073"/>
      <c r="BP1073"/>
      <c r="BQ1073"/>
      <c r="BR1073"/>
      <c r="BS1073"/>
      <c r="BT1073"/>
      <c r="BU1073"/>
      <c r="BV1073"/>
      <c r="BW1073"/>
      <c r="BX1073"/>
      <c r="BY1073"/>
      <c r="BZ1073"/>
      <c r="CA1073"/>
      <c r="CB1073"/>
      <c r="CC1073"/>
      <c r="CD1073"/>
      <c r="CE1073"/>
      <c r="CF1073"/>
      <c r="CG1073"/>
      <c r="CH1073"/>
      <c r="CI1073"/>
      <c r="CJ1073"/>
      <c r="CK1073"/>
      <c r="CL1073"/>
      <c r="CM1073"/>
      <c r="CN1073"/>
      <c r="CO1073"/>
      <c r="CP1073"/>
      <c r="CQ1073"/>
      <c r="CR1073"/>
      <c r="CS1073"/>
      <c r="CT1073"/>
      <c r="CU1073"/>
      <c r="CV1073"/>
      <c r="CW1073"/>
      <c r="CX1073"/>
      <c r="CY1073"/>
      <c r="CZ1073"/>
      <c r="DA1073"/>
      <c r="DB1073"/>
      <c r="DC1073"/>
      <c r="DD1073"/>
      <c r="DE1073"/>
      <c r="DF1073"/>
      <c r="DG1073"/>
      <c r="DH1073"/>
      <c r="DI1073"/>
      <c r="DJ1073"/>
      <c r="DK1073"/>
      <c r="DL1073"/>
      <c r="DM1073"/>
      <c r="DN1073"/>
      <c r="DO1073"/>
      <c r="DP1073"/>
      <c r="DQ1073"/>
      <c r="DR1073"/>
      <c r="DS1073"/>
      <c r="DT1073"/>
      <c r="DU1073"/>
      <c r="DV1073"/>
      <c r="DW1073"/>
      <c r="DX1073"/>
      <c r="DY1073"/>
      <c r="DZ1073"/>
      <c r="EA1073"/>
      <c r="EB1073"/>
      <c r="EC1073"/>
      <c r="ED1073"/>
      <c r="EE1073"/>
      <c r="EF1073"/>
      <c r="EG1073"/>
      <c r="EH1073"/>
      <c r="EI1073"/>
      <c r="EJ1073"/>
      <c r="EK1073"/>
      <c r="EL1073"/>
      <c r="EM1073"/>
      <c r="EN1073"/>
      <c r="EO1073"/>
      <c r="EP1073"/>
      <c r="EQ1073"/>
      <c r="ER1073"/>
      <c r="ES1073"/>
      <c r="ET1073"/>
      <c r="EU1073"/>
    </row>
    <row r="1074" spans="1:151" s="14" customFormat="1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  <c r="BH1074"/>
      <c r="BI1074"/>
      <c r="BJ1074"/>
      <c r="BK1074"/>
      <c r="BL1074"/>
      <c r="BM1074"/>
      <c r="BN1074"/>
      <c r="BO1074"/>
      <c r="BP1074"/>
      <c r="BQ1074"/>
      <c r="BR1074"/>
      <c r="BS1074"/>
      <c r="BT1074"/>
      <c r="BU1074"/>
      <c r="BV1074"/>
      <c r="BW1074"/>
      <c r="BX1074"/>
      <c r="BY1074"/>
      <c r="BZ1074"/>
      <c r="CA1074"/>
      <c r="CB1074"/>
      <c r="CC1074"/>
      <c r="CD1074"/>
      <c r="CE1074"/>
      <c r="CF1074"/>
      <c r="CG1074"/>
      <c r="CH1074"/>
      <c r="CI1074"/>
      <c r="CJ1074"/>
      <c r="CK1074"/>
      <c r="CL1074"/>
      <c r="CM1074"/>
      <c r="CN1074"/>
      <c r="CO1074"/>
      <c r="CP1074"/>
      <c r="CQ1074"/>
      <c r="CR1074"/>
      <c r="CS1074"/>
      <c r="CT1074"/>
      <c r="CU1074"/>
      <c r="CV1074"/>
      <c r="CW1074"/>
      <c r="CX1074"/>
      <c r="CY1074"/>
      <c r="CZ1074"/>
      <c r="DA1074"/>
      <c r="DB1074"/>
      <c r="DC1074"/>
      <c r="DD1074"/>
      <c r="DE1074"/>
      <c r="DF1074"/>
      <c r="DG1074"/>
      <c r="DH1074"/>
      <c r="DI1074"/>
      <c r="DJ1074"/>
      <c r="DK1074"/>
      <c r="DL1074"/>
      <c r="DM1074"/>
      <c r="DN1074"/>
      <c r="DO1074"/>
      <c r="DP1074"/>
      <c r="DQ1074"/>
      <c r="DR1074"/>
      <c r="DS1074"/>
      <c r="DT1074"/>
      <c r="DU1074"/>
      <c r="DV1074"/>
      <c r="DW1074"/>
      <c r="DX1074"/>
      <c r="DY1074"/>
      <c r="DZ1074"/>
      <c r="EA1074"/>
      <c r="EB1074"/>
      <c r="EC1074"/>
      <c r="ED1074"/>
      <c r="EE1074"/>
      <c r="EF1074"/>
      <c r="EG1074"/>
      <c r="EH1074"/>
      <c r="EI1074"/>
      <c r="EJ1074"/>
      <c r="EK1074"/>
      <c r="EL1074"/>
      <c r="EM1074"/>
      <c r="EN1074"/>
      <c r="EO1074"/>
      <c r="EP1074"/>
      <c r="EQ1074"/>
      <c r="ER1074"/>
      <c r="ES1074"/>
      <c r="ET1074"/>
      <c r="EU1074"/>
    </row>
    <row r="1075" spans="1:151" s="14" customFormat="1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  <c r="BH1075"/>
      <c r="BI1075"/>
      <c r="BJ1075"/>
      <c r="BK1075"/>
      <c r="BL1075"/>
      <c r="BM1075"/>
      <c r="BN1075"/>
      <c r="BO1075"/>
      <c r="BP1075"/>
      <c r="BQ1075"/>
      <c r="BR1075"/>
      <c r="BS1075"/>
      <c r="BT1075"/>
      <c r="BU1075"/>
      <c r="BV1075"/>
      <c r="BW1075"/>
      <c r="BX1075"/>
      <c r="BY1075"/>
      <c r="BZ1075"/>
      <c r="CA1075"/>
      <c r="CB1075"/>
      <c r="CC1075"/>
      <c r="CD1075"/>
      <c r="CE1075"/>
      <c r="CF1075"/>
      <c r="CG1075"/>
      <c r="CH1075"/>
      <c r="CI1075"/>
      <c r="CJ1075"/>
      <c r="CK1075"/>
      <c r="CL1075"/>
      <c r="CM1075"/>
      <c r="CN1075"/>
      <c r="CO1075"/>
      <c r="CP1075"/>
      <c r="CQ1075"/>
      <c r="CR1075"/>
      <c r="CS1075"/>
      <c r="CT1075"/>
      <c r="CU1075"/>
      <c r="CV1075"/>
      <c r="CW1075"/>
      <c r="CX1075"/>
      <c r="CY1075"/>
      <c r="CZ1075"/>
      <c r="DA1075"/>
      <c r="DB1075"/>
      <c r="DC1075"/>
      <c r="DD1075"/>
      <c r="DE1075"/>
      <c r="DF1075"/>
      <c r="DG1075"/>
      <c r="DH1075"/>
      <c r="DI1075"/>
      <c r="DJ1075"/>
      <c r="DK1075"/>
      <c r="DL1075"/>
      <c r="DM1075"/>
      <c r="DN1075"/>
      <c r="DO1075"/>
      <c r="DP1075"/>
      <c r="DQ1075"/>
      <c r="DR1075"/>
      <c r="DS1075"/>
      <c r="DT1075"/>
      <c r="DU1075"/>
      <c r="DV1075"/>
      <c r="DW1075"/>
      <c r="DX1075"/>
      <c r="DY1075"/>
      <c r="DZ1075"/>
      <c r="EA1075"/>
      <c r="EB1075"/>
      <c r="EC1075"/>
      <c r="ED1075"/>
      <c r="EE1075"/>
      <c r="EF1075"/>
      <c r="EG1075"/>
      <c r="EH1075"/>
      <c r="EI1075"/>
      <c r="EJ1075"/>
      <c r="EK1075"/>
      <c r="EL1075"/>
      <c r="EM1075"/>
      <c r="EN1075"/>
      <c r="EO1075"/>
      <c r="EP1075"/>
      <c r="EQ1075"/>
      <c r="ER1075"/>
      <c r="ES1075"/>
      <c r="ET1075"/>
      <c r="EU1075"/>
    </row>
    <row r="1076" spans="1:151" s="14" customFormat="1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  <c r="BI1076"/>
      <c r="BJ1076"/>
      <c r="BK1076"/>
      <c r="BL1076"/>
      <c r="BM1076"/>
      <c r="BN1076"/>
      <c r="BO1076"/>
      <c r="BP1076"/>
      <c r="BQ1076"/>
      <c r="BR1076"/>
      <c r="BS1076"/>
      <c r="BT1076"/>
      <c r="BU1076"/>
      <c r="BV1076"/>
      <c r="BW1076"/>
      <c r="BX1076"/>
      <c r="BY1076"/>
      <c r="BZ1076"/>
      <c r="CA1076"/>
      <c r="CB1076"/>
      <c r="CC1076"/>
      <c r="CD1076"/>
      <c r="CE1076"/>
      <c r="CF1076"/>
      <c r="CG1076"/>
      <c r="CH1076"/>
      <c r="CI1076"/>
      <c r="CJ1076"/>
      <c r="CK1076"/>
      <c r="CL1076"/>
      <c r="CM1076"/>
      <c r="CN1076"/>
      <c r="CO1076"/>
      <c r="CP1076"/>
      <c r="CQ1076"/>
      <c r="CR1076"/>
      <c r="CS1076"/>
      <c r="CT1076"/>
      <c r="CU1076"/>
      <c r="CV1076"/>
      <c r="CW1076"/>
      <c r="CX1076"/>
      <c r="CY1076"/>
      <c r="CZ1076"/>
      <c r="DA1076"/>
      <c r="DB1076"/>
      <c r="DC1076"/>
      <c r="DD1076"/>
      <c r="DE1076"/>
      <c r="DF1076"/>
      <c r="DG1076"/>
      <c r="DH1076"/>
      <c r="DI1076"/>
      <c r="DJ1076"/>
      <c r="DK1076"/>
      <c r="DL1076"/>
      <c r="DM1076"/>
      <c r="DN1076"/>
      <c r="DO1076"/>
      <c r="DP1076"/>
      <c r="DQ1076"/>
      <c r="DR1076"/>
      <c r="DS1076"/>
      <c r="DT1076"/>
      <c r="DU1076"/>
      <c r="DV1076"/>
      <c r="DW1076"/>
      <c r="DX1076"/>
      <c r="DY1076"/>
      <c r="DZ1076"/>
      <c r="EA1076"/>
      <c r="EB1076"/>
      <c r="EC1076"/>
      <c r="ED1076"/>
      <c r="EE1076"/>
      <c r="EF1076"/>
      <c r="EG1076"/>
      <c r="EH1076"/>
      <c r="EI1076"/>
      <c r="EJ1076"/>
      <c r="EK1076"/>
      <c r="EL1076"/>
      <c r="EM1076"/>
      <c r="EN1076"/>
      <c r="EO1076"/>
      <c r="EP1076"/>
      <c r="EQ1076"/>
      <c r="ER1076"/>
      <c r="ES1076"/>
      <c r="ET1076"/>
      <c r="EU1076"/>
    </row>
    <row r="1077" spans="1:151" s="14" customFormat="1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  <c r="BH1077"/>
      <c r="BI1077"/>
      <c r="BJ1077"/>
      <c r="BK1077"/>
      <c r="BL1077"/>
      <c r="BM1077"/>
      <c r="BN1077"/>
      <c r="BO1077"/>
      <c r="BP1077"/>
      <c r="BQ1077"/>
      <c r="BR1077"/>
      <c r="BS1077"/>
      <c r="BT1077"/>
      <c r="BU1077"/>
      <c r="BV1077"/>
      <c r="BW1077"/>
      <c r="BX1077"/>
      <c r="BY1077"/>
      <c r="BZ1077"/>
      <c r="CA1077"/>
      <c r="CB1077"/>
      <c r="CC1077"/>
      <c r="CD1077"/>
      <c r="CE1077"/>
      <c r="CF1077"/>
      <c r="CG1077"/>
      <c r="CH1077"/>
      <c r="CI1077"/>
      <c r="CJ1077"/>
      <c r="CK1077"/>
      <c r="CL1077"/>
      <c r="CM1077"/>
      <c r="CN1077"/>
      <c r="CO1077"/>
      <c r="CP1077"/>
      <c r="CQ1077"/>
      <c r="CR1077"/>
      <c r="CS1077"/>
      <c r="CT1077"/>
      <c r="CU1077"/>
      <c r="CV1077"/>
      <c r="CW1077"/>
      <c r="CX1077"/>
      <c r="CY1077"/>
      <c r="CZ1077"/>
      <c r="DA1077"/>
      <c r="DB1077"/>
      <c r="DC1077"/>
      <c r="DD1077"/>
      <c r="DE1077"/>
      <c r="DF1077"/>
      <c r="DG1077"/>
      <c r="DH1077"/>
      <c r="DI1077"/>
      <c r="DJ1077"/>
      <c r="DK1077"/>
      <c r="DL1077"/>
      <c r="DM1077"/>
      <c r="DN1077"/>
      <c r="DO1077"/>
      <c r="DP1077"/>
      <c r="DQ1077"/>
      <c r="DR1077"/>
      <c r="DS1077"/>
      <c r="DT1077"/>
      <c r="DU1077"/>
      <c r="DV1077"/>
      <c r="DW1077"/>
      <c r="DX1077"/>
      <c r="DY1077"/>
      <c r="DZ1077"/>
      <c r="EA1077"/>
      <c r="EB1077"/>
      <c r="EC1077"/>
      <c r="ED1077"/>
      <c r="EE1077"/>
      <c r="EF1077"/>
      <c r="EG1077"/>
      <c r="EH1077"/>
      <c r="EI1077"/>
      <c r="EJ1077"/>
      <c r="EK1077"/>
      <c r="EL1077"/>
      <c r="EM1077"/>
      <c r="EN1077"/>
      <c r="EO1077"/>
      <c r="EP1077"/>
      <c r="EQ1077"/>
      <c r="ER1077"/>
      <c r="ES1077"/>
      <c r="ET1077"/>
      <c r="EU1077"/>
    </row>
    <row r="1078" spans="1:151" s="14" customFormat="1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  <c r="BH1078"/>
      <c r="BI1078"/>
      <c r="BJ1078"/>
      <c r="BK1078"/>
      <c r="BL1078"/>
      <c r="BM1078"/>
      <c r="BN1078"/>
      <c r="BO1078"/>
      <c r="BP1078"/>
      <c r="BQ1078"/>
      <c r="BR1078"/>
      <c r="BS1078"/>
      <c r="BT1078"/>
      <c r="BU1078"/>
      <c r="BV1078"/>
      <c r="BW1078"/>
      <c r="BX1078"/>
      <c r="BY1078"/>
      <c r="BZ1078"/>
      <c r="CA1078"/>
      <c r="CB1078"/>
      <c r="CC1078"/>
      <c r="CD1078"/>
      <c r="CE1078"/>
      <c r="CF1078"/>
      <c r="CG1078"/>
      <c r="CH1078"/>
      <c r="CI1078"/>
      <c r="CJ1078"/>
      <c r="CK1078"/>
      <c r="CL1078"/>
      <c r="CM1078"/>
      <c r="CN1078"/>
      <c r="CO1078"/>
      <c r="CP1078"/>
      <c r="CQ1078"/>
      <c r="CR1078"/>
      <c r="CS1078"/>
      <c r="CT1078"/>
      <c r="CU1078"/>
      <c r="CV1078"/>
      <c r="CW1078"/>
      <c r="CX1078"/>
      <c r="CY1078"/>
      <c r="CZ1078"/>
      <c r="DA1078"/>
      <c r="DB1078"/>
      <c r="DC1078"/>
      <c r="DD1078"/>
      <c r="DE1078"/>
      <c r="DF1078"/>
      <c r="DG1078"/>
      <c r="DH1078"/>
      <c r="DI1078"/>
      <c r="DJ1078"/>
      <c r="DK1078"/>
      <c r="DL1078"/>
      <c r="DM1078"/>
      <c r="DN1078"/>
      <c r="DO1078"/>
      <c r="DP1078"/>
      <c r="DQ1078"/>
      <c r="DR1078"/>
      <c r="DS1078"/>
      <c r="DT1078"/>
      <c r="DU1078"/>
      <c r="DV1078"/>
      <c r="DW1078"/>
      <c r="DX1078"/>
      <c r="DY1078"/>
      <c r="DZ1078"/>
      <c r="EA1078"/>
      <c r="EB1078"/>
      <c r="EC1078"/>
      <c r="ED1078"/>
      <c r="EE1078"/>
      <c r="EF1078"/>
      <c r="EG1078"/>
      <c r="EH1078"/>
      <c r="EI1078"/>
      <c r="EJ1078"/>
      <c r="EK1078"/>
      <c r="EL1078"/>
      <c r="EM1078"/>
      <c r="EN1078"/>
      <c r="EO1078"/>
      <c r="EP1078"/>
      <c r="EQ1078"/>
      <c r="ER1078"/>
      <c r="ES1078"/>
      <c r="ET1078"/>
      <c r="EU1078"/>
    </row>
    <row r="1079" spans="1:151" s="14" customFormat="1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  <c r="BH1079"/>
      <c r="BI1079"/>
      <c r="BJ1079"/>
      <c r="BK1079"/>
      <c r="BL1079"/>
      <c r="BM1079"/>
      <c r="BN1079"/>
      <c r="BO1079"/>
      <c r="BP1079"/>
      <c r="BQ1079"/>
      <c r="BR1079"/>
      <c r="BS1079"/>
      <c r="BT1079"/>
      <c r="BU1079"/>
      <c r="BV1079"/>
      <c r="BW1079"/>
      <c r="BX1079"/>
      <c r="BY1079"/>
      <c r="BZ1079"/>
      <c r="CA1079"/>
      <c r="CB1079"/>
      <c r="CC1079"/>
      <c r="CD1079"/>
      <c r="CE1079"/>
      <c r="CF1079"/>
      <c r="CG1079"/>
      <c r="CH1079"/>
      <c r="CI1079"/>
      <c r="CJ1079"/>
      <c r="CK1079"/>
      <c r="CL1079"/>
      <c r="CM1079"/>
      <c r="CN1079"/>
      <c r="CO1079"/>
      <c r="CP1079"/>
      <c r="CQ1079"/>
      <c r="CR1079"/>
      <c r="CS1079"/>
      <c r="CT1079"/>
      <c r="CU1079"/>
      <c r="CV1079"/>
      <c r="CW1079"/>
      <c r="CX1079"/>
      <c r="CY1079"/>
      <c r="CZ1079"/>
      <c r="DA1079"/>
      <c r="DB1079"/>
      <c r="DC1079"/>
      <c r="DD1079"/>
      <c r="DE1079"/>
      <c r="DF1079"/>
      <c r="DG1079"/>
      <c r="DH1079"/>
      <c r="DI1079"/>
      <c r="DJ1079"/>
      <c r="DK1079"/>
      <c r="DL1079"/>
      <c r="DM1079"/>
      <c r="DN1079"/>
      <c r="DO1079"/>
      <c r="DP1079"/>
      <c r="DQ1079"/>
      <c r="DR1079"/>
      <c r="DS1079"/>
      <c r="DT1079"/>
      <c r="DU1079"/>
      <c r="DV1079"/>
      <c r="DW1079"/>
      <c r="DX1079"/>
      <c r="DY1079"/>
      <c r="DZ1079"/>
      <c r="EA1079"/>
      <c r="EB1079"/>
      <c r="EC1079"/>
      <c r="ED1079"/>
      <c r="EE1079"/>
      <c r="EF1079"/>
      <c r="EG1079"/>
      <c r="EH1079"/>
      <c r="EI1079"/>
      <c r="EJ1079"/>
      <c r="EK1079"/>
      <c r="EL1079"/>
      <c r="EM1079"/>
      <c r="EN1079"/>
      <c r="EO1079"/>
      <c r="EP1079"/>
      <c r="EQ1079"/>
      <c r="ER1079"/>
      <c r="ES1079"/>
      <c r="ET1079"/>
      <c r="EU1079"/>
    </row>
    <row r="1080" spans="1:151" s="14" customFormat="1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  <c r="BH1080"/>
      <c r="BI1080"/>
      <c r="BJ1080"/>
      <c r="BK1080"/>
      <c r="BL1080"/>
      <c r="BM1080"/>
      <c r="BN1080"/>
      <c r="BO1080"/>
      <c r="BP1080"/>
      <c r="BQ1080"/>
      <c r="BR1080"/>
      <c r="BS1080"/>
      <c r="BT1080"/>
      <c r="BU1080"/>
      <c r="BV1080"/>
      <c r="BW1080"/>
      <c r="BX1080"/>
      <c r="BY1080"/>
      <c r="BZ1080"/>
      <c r="CA1080"/>
      <c r="CB1080"/>
      <c r="CC1080"/>
      <c r="CD1080"/>
      <c r="CE1080"/>
      <c r="CF1080"/>
      <c r="CG1080"/>
      <c r="CH1080"/>
      <c r="CI1080"/>
      <c r="CJ1080"/>
      <c r="CK1080"/>
      <c r="CL1080"/>
      <c r="CM1080"/>
      <c r="CN1080"/>
      <c r="CO1080"/>
      <c r="CP1080"/>
      <c r="CQ1080"/>
      <c r="CR1080"/>
      <c r="CS1080"/>
      <c r="CT1080"/>
      <c r="CU1080"/>
      <c r="CV1080"/>
      <c r="CW1080"/>
      <c r="CX1080"/>
      <c r="CY1080"/>
      <c r="CZ1080"/>
      <c r="DA1080"/>
      <c r="DB1080"/>
      <c r="DC1080"/>
      <c r="DD1080"/>
      <c r="DE1080"/>
      <c r="DF1080"/>
      <c r="DG1080"/>
      <c r="DH1080"/>
      <c r="DI1080"/>
      <c r="DJ1080"/>
      <c r="DK1080"/>
      <c r="DL1080"/>
      <c r="DM1080"/>
      <c r="DN1080"/>
      <c r="DO1080"/>
      <c r="DP1080"/>
      <c r="DQ1080"/>
      <c r="DR1080"/>
      <c r="DS1080"/>
      <c r="DT1080"/>
      <c r="DU1080"/>
      <c r="DV1080"/>
      <c r="DW1080"/>
      <c r="DX1080"/>
      <c r="DY1080"/>
      <c r="DZ1080"/>
      <c r="EA1080"/>
      <c r="EB1080"/>
      <c r="EC1080"/>
      <c r="ED1080"/>
      <c r="EE1080"/>
      <c r="EF1080"/>
      <c r="EG1080"/>
      <c r="EH1080"/>
      <c r="EI1080"/>
      <c r="EJ1080"/>
      <c r="EK1080"/>
      <c r="EL1080"/>
      <c r="EM1080"/>
      <c r="EN1080"/>
      <c r="EO1080"/>
      <c r="EP1080"/>
      <c r="EQ1080"/>
      <c r="ER1080"/>
      <c r="ES1080"/>
      <c r="ET1080"/>
      <c r="EU1080"/>
    </row>
    <row r="1081" spans="1:151" s="14" customFormat="1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  <c r="BH1081"/>
      <c r="BI1081"/>
      <c r="BJ1081"/>
      <c r="BK1081"/>
      <c r="BL1081"/>
      <c r="BM1081"/>
      <c r="BN1081"/>
      <c r="BO1081"/>
      <c r="BP1081"/>
      <c r="BQ1081"/>
      <c r="BR1081"/>
      <c r="BS1081"/>
      <c r="BT1081"/>
      <c r="BU1081"/>
      <c r="BV1081"/>
      <c r="BW1081"/>
      <c r="BX1081"/>
      <c r="BY1081"/>
      <c r="BZ1081"/>
      <c r="CA1081"/>
      <c r="CB1081"/>
      <c r="CC1081"/>
      <c r="CD1081"/>
      <c r="CE1081"/>
      <c r="CF1081"/>
      <c r="CG1081"/>
      <c r="CH1081"/>
      <c r="CI1081"/>
      <c r="CJ1081"/>
      <c r="CK1081"/>
      <c r="CL1081"/>
      <c r="CM1081"/>
      <c r="CN1081"/>
      <c r="CO1081"/>
      <c r="CP1081"/>
      <c r="CQ1081"/>
      <c r="CR1081"/>
      <c r="CS1081"/>
      <c r="CT1081"/>
      <c r="CU1081"/>
      <c r="CV1081"/>
      <c r="CW1081"/>
      <c r="CX1081"/>
      <c r="CY1081"/>
      <c r="CZ1081"/>
      <c r="DA1081"/>
      <c r="DB1081"/>
      <c r="DC1081"/>
      <c r="DD1081"/>
      <c r="DE1081"/>
      <c r="DF1081"/>
      <c r="DG1081"/>
      <c r="DH1081"/>
      <c r="DI1081"/>
      <c r="DJ1081"/>
      <c r="DK1081"/>
      <c r="DL1081"/>
      <c r="DM1081"/>
      <c r="DN1081"/>
      <c r="DO1081"/>
      <c r="DP1081"/>
      <c r="DQ1081"/>
      <c r="DR1081"/>
      <c r="DS1081"/>
      <c r="DT1081"/>
      <c r="DU1081"/>
      <c r="DV1081"/>
      <c r="DW1081"/>
      <c r="DX1081"/>
      <c r="DY1081"/>
      <c r="DZ1081"/>
      <c r="EA1081"/>
      <c r="EB1081"/>
      <c r="EC1081"/>
      <c r="ED1081"/>
      <c r="EE1081"/>
      <c r="EF1081"/>
      <c r="EG1081"/>
      <c r="EH1081"/>
      <c r="EI1081"/>
      <c r="EJ1081"/>
      <c r="EK1081"/>
      <c r="EL1081"/>
      <c r="EM1081"/>
      <c r="EN1081"/>
      <c r="EO1081"/>
      <c r="EP1081"/>
      <c r="EQ1081"/>
      <c r="ER1081"/>
      <c r="ES1081"/>
      <c r="ET1081"/>
      <c r="EU1081"/>
    </row>
    <row r="1082" spans="1:151">
      <c r="G1082"/>
      <c r="H1082"/>
      <c r="I1082"/>
      <c r="AI1082"/>
    </row>
    <row r="1083" spans="1:151">
      <c r="G1083"/>
      <c r="H1083"/>
      <c r="I1083"/>
      <c r="AI1083"/>
    </row>
    <row r="1084" spans="1:151">
      <c r="G1084"/>
      <c r="H1084"/>
      <c r="I1084"/>
      <c r="AI1084"/>
    </row>
    <row r="1085" spans="1:151">
      <c r="G1085"/>
      <c r="H1085"/>
      <c r="I1085"/>
      <c r="AI1085"/>
    </row>
    <row r="1086" spans="1:151">
      <c r="G1086"/>
      <c r="H1086"/>
      <c r="I1086"/>
      <c r="AI1086"/>
    </row>
    <row r="1087" spans="1:151">
      <c r="G1087"/>
      <c r="H1087"/>
      <c r="I1087"/>
      <c r="AI1087"/>
    </row>
    <row r="1088" spans="1:151">
      <c r="G1088"/>
      <c r="H1088"/>
      <c r="I1088"/>
      <c r="AI1088"/>
    </row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spans="7:35">
      <c r="G1569"/>
      <c r="H1569"/>
      <c r="I1569"/>
      <c r="AI1569"/>
    </row>
    <row r="1570" spans="7:35">
      <c r="G1570"/>
      <c r="H1570"/>
      <c r="I1570"/>
      <c r="AI1570"/>
    </row>
    <row r="1571" spans="7:35">
      <c r="G1571"/>
      <c r="H1571"/>
      <c r="I1571"/>
      <c r="AI1571"/>
    </row>
    <row r="1572" spans="7:35">
      <c r="H1572"/>
      <c r="I1572"/>
      <c r="AI1572"/>
    </row>
    <row r="1573" spans="7:35">
      <c r="H1573"/>
      <c r="I1573"/>
      <c r="AI1573"/>
    </row>
    <row r="1574" spans="7:35">
      <c r="H1574"/>
      <c r="I1574"/>
      <c r="AI1574"/>
    </row>
    <row r="1575" spans="7:35">
      <c r="H1575"/>
      <c r="I1575"/>
      <c r="AI1575"/>
    </row>
    <row r="1576" spans="7:35">
      <c r="H1576"/>
      <c r="I1576"/>
      <c r="AI1576"/>
    </row>
    <row r="1577" spans="7:35">
      <c r="H1577"/>
      <c r="I1577"/>
      <c r="AI1577"/>
    </row>
    <row r="1578" spans="7:35">
      <c r="H1578"/>
      <c r="I1578"/>
      <c r="AI1578"/>
    </row>
    <row r="1579" spans="7:35">
      <c r="H1579"/>
      <c r="I1579"/>
      <c r="AI1579"/>
    </row>
    <row r="1580" spans="7:35">
      <c r="H1580"/>
      <c r="I1580"/>
      <c r="AI1580"/>
    </row>
    <row r="1581" spans="7:35">
      <c r="H1581"/>
      <c r="I1581"/>
      <c r="AI1581"/>
    </row>
    <row r="1582" spans="7:35">
      <c r="H1582"/>
      <c r="I1582"/>
      <c r="AI1582"/>
    </row>
    <row r="1583" spans="7:35">
      <c r="H1583"/>
      <c r="I1583"/>
      <c r="AI1583"/>
    </row>
    <row r="1584" spans="7:35">
      <c r="H1584"/>
      <c r="I1584"/>
      <c r="AI1584"/>
    </row>
    <row r="1585" spans="8:35">
      <c r="H1585"/>
      <c r="I1585"/>
      <c r="AI1585"/>
    </row>
    <row r="1586" spans="8:35">
      <c r="H1586"/>
      <c r="I1586"/>
      <c r="AI1586"/>
    </row>
    <row r="1587" spans="8:35">
      <c r="H1587"/>
      <c r="I1587"/>
      <c r="AI1587"/>
    </row>
    <row r="1588" spans="8:35">
      <c r="H1588"/>
      <c r="I1588"/>
      <c r="AI1588"/>
    </row>
    <row r="1589" spans="8:35">
      <c r="H1589"/>
      <c r="I1589"/>
      <c r="AI1589"/>
    </row>
    <row r="1590" spans="8:35">
      <c r="H1590"/>
      <c r="I1590"/>
      <c r="AI1590"/>
    </row>
    <row r="1591" spans="8:35">
      <c r="H1591"/>
      <c r="I1591"/>
      <c r="AI1591"/>
    </row>
    <row r="1592" spans="8:35">
      <c r="H1592"/>
      <c r="I1592"/>
      <c r="AI1592"/>
    </row>
    <row r="1593" spans="8:35">
      <c r="H1593"/>
      <c r="I1593"/>
      <c r="AI1593"/>
    </row>
    <row r="1594" spans="8:35">
      <c r="H1594"/>
      <c r="I1594"/>
      <c r="AI1594"/>
    </row>
    <row r="1595" spans="8:35">
      <c r="H1595"/>
      <c r="I1595"/>
      <c r="AI1595"/>
    </row>
    <row r="1596" spans="8:35">
      <c r="H1596"/>
      <c r="I1596"/>
      <c r="AI1596"/>
    </row>
    <row r="1597" spans="8:35">
      <c r="H1597"/>
      <c r="I1597"/>
      <c r="AI1597"/>
    </row>
    <row r="1598" spans="8:35">
      <c r="H1598"/>
      <c r="I1598"/>
      <c r="AI1598"/>
    </row>
    <row r="1599" spans="8:35">
      <c r="H1599"/>
      <c r="I1599"/>
      <c r="AI1599"/>
    </row>
    <row r="1600" spans="8:35">
      <c r="H1600"/>
      <c r="I1600"/>
      <c r="AI1600"/>
    </row>
    <row r="1601" spans="8:35">
      <c r="H1601"/>
      <c r="I1601"/>
      <c r="AI1601"/>
    </row>
    <row r="1602" spans="8:35">
      <c r="H1602"/>
      <c r="I1602"/>
      <c r="AI1602"/>
    </row>
    <row r="1603" spans="8:35">
      <c r="H1603"/>
      <c r="I1603"/>
      <c r="AI1603"/>
    </row>
    <row r="1604" spans="8:35">
      <c r="H1604"/>
      <c r="I1604"/>
      <c r="AI1604"/>
    </row>
    <row r="1605" spans="8:35">
      <c r="H1605"/>
      <c r="I1605"/>
      <c r="AI1605"/>
    </row>
    <row r="1606" spans="8:35">
      <c r="H1606"/>
      <c r="I1606"/>
      <c r="AI1606"/>
    </row>
    <row r="1607" spans="8:35">
      <c r="H1607"/>
      <c r="I1607"/>
      <c r="AI1607"/>
    </row>
    <row r="1608" spans="8:35">
      <c r="H1608"/>
      <c r="I1608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R108"/>
  <sheetViews>
    <sheetView workbookViewId="0">
      <selection activeCell="C55" sqref="C55"/>
    </sheetView>
  </sheetViews>
  <sheetFormatPr defaultRowHeight="12.75"/>
  <cols>
    <col min="2" max="2" width="15.85546875" bestFit="1" customWidth="1"/>
    <col min="4" max="4" width="9.42578125" customWidth="1"/>
  </cols>
  <sheetData>
    <row r="3" spans="1:18">
      <c r="A3" t="s">
        <v>205</v>
      </c>
    </row>
    <row r="4" spans="1:18">
      <c r="D4" t="s">
        <v>217</v>
      </c>
    </row>
    <row r="5" spans="1:18">
      <c r="B5" t="s">
        <v>1</v>
      </c>
      <c r="C5" t="s">
        <v>3</v>
      </c>
      <c r="D5" t="s">
        <v>206</v>
      </c>
      <c r="E5" t="s">
        <v>216</v>
      </c>
      <c r="F5" t="s">
        <v>207</v>
      </c>
      <c r="G5" t="s">
        <v>208</v>
      </c>
      <c r="H5" t="s">
        <v>209</v>
      </c>
      <c r="I5">
        <f>'Storage Data'!N3</f>
        <v>2006</v>
      </c>
      <c r="J5">
        <f>'Storage Data'!O3</f>
        <v>2007</v>
      </c>
      <c r="K5">
        <f>'Storage Data'!P3</f>
        <v>2009</v>
      </c>
      <c r="L5">
        <f>'Storage Data'!Q3</f>
        <v>2010</v>
      </c>
      <c r="M5">
        <f>'Storage Data'!R3</f>
        <v>2011</v>
      </c>
      <c r="N5">
        <f>'Storage Data'!S3</f>
        <v>2012</v>
      </c>
      <c r="O5">
        <f>'Storage Data'!T3</f>
        <v>2013</v>
      </c>
      <c r="P5">
        <f>'Storage Data'!U3</f>
        <v>2014</v>
      </c>
      <c r="Q5">
        <f>'Storage Data'!V3</f>
        <v>2015</v>
      </c>
      <c r="R5">
        <f>'Storage Data'!W3</f>
        <v>2016</v>
      </c>
    </row>
    <row r="6" spans="1:18">
      <c r="B6" t="s">
        <v>250</v>
      </c>
      <c r="C6" t="s">
        <v>84</v>
      </c>
      <c r="D6" t="s">
        <v>84</v>
      </c>
      <c r="E6">
        <v>0.98</v>
      </c>
      <c r="F6" s="30">
        <f>'Storage Data'!I4</f>
        <v>8.8919999999999995</v>
      </c>
      <c r="G6">
        <v>50</v>
      </c>
      <c r="H6">
        <f>'Storage Data'!L4</f>
        <v>8.6708782360956285</v>
      </c>
      <c r="I6" t="str">
        <f>IF('Storage Data'!N4="","",'Storage Data'!N4)</f>
        <v/>
      </c>
      <c r="J6" t="str">
        <f>IF('Storage Data'!O4="","",'Storage Data'!O4)</f>
        <v/>
      </c>
      <c r="K6" t="str">
        <f>IF('Storage Data'!P4="","",'Storage Data'!P4)</f>
        <v/>
      </c>
      <c r="L6" t="str">
        <f>IF('Storage Data'!Q4="","",'Storage Data'!Q4)</f>
        <v/>
      </c>
      <c r="M6" t="str">
        <f>IF('Storage Data'!R4="","",'Storage Data'!R4)</f>
        <v/>
      </c>
      <c r="N6" t="str">
        <f>IF('Storage Data'!S4="","",'Storage Data'!S4)</f>
        <v/>
      </c>
      <c r="O6" t="str">
        <f>IF('Storage Data'!T4="","",'Storage Data'!T4)</f>
        <v/>
      </c>
      <c r="P6" t="str">
        <f>IF('Storage Data'!U4="","",'Storage Data'!U4)</f>
        <v/>
      </c>
      <c r="Q6" t="str">
        <f>IF('Storage Data'!V4="","",'Storage Data'!V4)</f>
        <v/>
      </c>
      <c r="R6" t="str">
        <f>IF('Storage Data'!W4="","",'Storage Data'!W4)</f>
        <v/>
      </c>
    </row>
    <row r="7" spans="1:18">
      <c r="B7" t="s">
        <v>210</v>
      </c>
      <c r="C7" t="s">
        <v>84</v>
      </c>
      <c r="D7" t="s">
        <v>84</v>
      </c>
      <c r="E7">
        <v>0.98</v>
      </c>
      <c r="F7" s="30">
        <f>'Storage Data'!I5</f>
        <v>8.4239999999999995</v>
      </c>
      <c r="G7">
        <v>50</v>
      </c>
      <c r="H7">
        <f>'Storage Data'!L5</f>
        <v>8.6708782360956285</v>
      </c>
      <c r="I7" t="str">
        <f>IF('Storage Data'!N5="","",'Storage Data'!N5)</f>
        <v/>
      </c>
      <c r="J7" t="str">
        <f>IF('Storage Data'!O5="","",'Storage Data'!O5)</f>
        <v/>
      </c>
      <c r="K7" t="str">
        <f>IF('Storage Data'!P5="","",'Storage Data'!P5)</f>
        <v/>
      </c>
      <c r="L7" t="str">
        <f>IF('Storage Data'!Q5="","",'Storage Data'!Q5)</f>
        <v/>
      </c>
      <c r="M7" t="str">
        <f>IF('Storage Data'!R5="","",'Storage Data'!R5)</f>
        <v/>
      </c>
      <c r="N7" t="str">
        <f>IF('Storage Data'!S5="","",'Storage Data'!S5)</f>
        <v/>
      </c>
      <c r="O7" t="str">
        <f>IF('Storage Data'!T5="","",'Storage Data'!T5)</f>
        <v/>
      </c>
      <c r="P7" t="str">
        <f>IF('Storage Data'!U5="","",'Storage Data'!U5)</f>
        <v/>
      </c>
      <c r="Q7" t="str">
        <f>IF('Storage Data'!V5="","",'Storage Data'!V5)</f>
        <v/>
      </c>
      <c r="R7" t="str">
        <f>IF('Storage Data'!W5="","",'Storage Data'!W5)</f>
        <v/>
      </c>
    </row>
    <row r="8" spans="1:18">
      <c r="B8" t="s">
        <v>211</v>
      </c>
      <c r="C8" t="s">
        <v>84</v>
      </c>
      <c r="D8" t="s">
        <v>84</v>
      </c>
      <c r="E8">
        <v>0.98</v>
      </c>
      <c r="F8" s="30">
        <f>'Storage Data'!I6</f>
        <v>3.51</v>
      </c>
      <c r="G8">
        <v>50</v>
      </c>
      <c r="H8">
        <f>'Storage Data'!L6</f>
        <v>8.6708782360956285</v>
      </c>
      <c r="I8" t="str">
        <f>IF('Storage Data'!N6="","",'Storage Data'!N6)</f>
        <v/>
      </c>
      <c r="J8" t="str">
        <f>IF('Storage Data'!O6="","",'Storage Data'!O6)</f>
        <v/>
      </c>
      <c r="K8">
        <f>IF('Storage Data'!P6="","",'Storage Data'!P6)</f>
        <v>7.7219999999999995</v>
      </c>
      <c r="L8" t="str">
        <f>IF('Storage Data'!Q6="","",'Storage Data'!Q6)</f>
        <v/>
      </c>
      <c r="M8" t="str">
        <f>IF('Storage Data'!R6="","",'Storage Data'!R6)</f>
        <v/>
      </c>
      <c r="N8" t="str">
        <f>IF('Storage Data'!S6="","",'Storage Data'!S6)</f>
        <v/>
      </c>
      <c r="O8" t="str">
        <f>IF('Storage Data'!T6="","",'Storage Data'!T6)</f>
        <v/>
      </c>
      <c r="P8" t="str">
        <f>IF('Storage Data'!U6="","",'Storage Data'!U6)</f>
        <v/>
      </c>
      <c r="Q8" t="str">
        <f>IF('Storage Data'!V6="","",'Storage Data'!V6)</f>
        <v/>
      </c>
      <c r="R8" t="str">
        <f>IF('Storage Data'!W6="","",'Storage Data'!W6)</f>
        <v/>
      </c>
    </row>
    <row r="9" spans="1:18">
      <c r="B9" t="s">
        <v>254</v>
      </c>
      <c r="C9" t="s">
        <v>84</v>
      </c>
      <c r="D9" t="s">
        <v>84</v>
      </c>
      <c r="E9">
        <v>0.98</v>
      </c>
      <c r="F9" s="30">
        <f>'Storage Data'!I7</f>
        <v>2.34</v>
      </c>
      <c r="G9">
        <v>50</v>
      </c>
      <c r="H9">
        <f>'Storage Data'!L7</f>
        <v>8.6708782360956285</v>
      </c>
      <c r="I9" t="str">
        <f>IF('Storage Data'!N7="","",'Storage Data'!N7)</f>
        <v/>
      </c>
      <c r="J9" t="str">
        <f>IF('Storage Data'!O7="","",'Storage Data'!O7)</f>
        <v/>
      </c>
      <c r="K9" t="str">
        <f>IF('Storage Data'!P7="","",'Storage Data'!P7)</f>
        <v/>
      </c>
      <c r="L9" t="str">
        <f>IF('Storage Data'!Q7="","",'Storage Data'!Q7)</f>
        <v/>
      </c>
      <c r="M9">
        <f>IF('Storage Data'!R7="","",'Storage Data'!R7)</f>
        <v>3.2058</v>
      </c>
      <c r="N9" t="str">
        <f>IF('Storage Data'!S7="","",'Storage Data'!S7)</f>
        <v/>
      </c>
      <c r="O9" t="str">
        <f>IF('Storage Data'!T7="","",'Storage Data'!T7)</f>
        <v/>
      </c>
      <c r="P9">
        <f>IF('Storage Data'!U7="","",'Storage Data'!U7)</f>
        <v>0.93599999999999994</v>
      </c>
      <c r="Q9" t="str">
        <f>IF('Storage Data'!V7="","",'Storage Data'!V7)</f>
        <v/>
      </c>
      <c r="R9" t="str">
        <f>IF('Storage Data'!W7="","",'Storage Data'!W7)</f>
        <v/>
      </c>
    </row>
    <row r="10" spans="1:18">
      <c r="B10" t="s">
        <v>255</v>
      </c>
      <c r="C10" t="s">
        <v>84</v>
      </c>
      <c r="D10" t="s">
        <v>84</v>
      </c>
      <c r="E10">
        <v>0.98</v>
      </c>
      <c r="F10" s="30">
        <f>'Storage Data'!I8</f>
        <v>0</v>
      </c>
      <c r="G10">
        <v>50</v>
      </c>
      <c r="H10">
        <f>'Storage Data'!L8</f>
        <v>8.6708782360956285</v>
      </c>
      <c r="I10" t="str">
        <f>IF('Storage Data'!N8="","",'Storage Data'!N8)</f>
        <v/>
      </c>
      <c r="J10" t="str">
        <f>IF('Storage Data'!O8="","",'Storage Data'!O8)</f>
        <v/>
      </c>
      <c r="K10" t="str">
        <f>IF('Storage Data'!P8="","",'Storage Data'!P8)</f>
        <v/>
      </c>
      <c r="L10">
        <f>IF('Storage Data'!Q8="","",'Storage Data'!Q8)</f>
        <v>7.4879999999999995</v>
      </c>
      <c r="M10" t="str">
        <f>IF('Storage Data'!R8="","",'Storage Data'!R8)</f>
        <v/>
      </c>
      <c r="N10">
        <f>IF('Storage Data'!S8="","",'Storage Data'!S8)</f>
        <v>7.4880000000000013</v>
      </c>
      <c r="O10" t="str">
        <f>IF('Storage Data'!T8="","",'Storage Data'!T8)</f>
        <v/>
      </c>
      <c r="P10" t="str">
        <f>IF('Storage Data'!U8="","",'Storage Data'!U8)</f>
        <v/>
      </c>
      <c r="Q10" t="str">
        <f>IF('Storage Data'!V8="","",'Storage Data'!V8)</f>
        <v/>
      </c>
      <c r="R10" t="str">
        <f>IF('Storage Data'!W8="","",'Storage Data'!W8)</f>
        <v/>
      </c>
    </row>
    <row r="11" spans="1:18">
      <c r="B11" t="s">
        <v>251</v>
      </c>
      <c r="C11" t="s">
        <v>84</v>
      </c>
      <c r="D11" t="s">
        <v>84</v>
      </c>
      <c r="E11">
        <v>0.98</v>
      </c>
      <c r="F11" s="30">
        <f>'Storage Data'!I9</f>
        <v>3.0419999999999998</v>
      </c>
      <c r="G11">
        <v>50</v>
      </c>
      <c r="H11">
        <f>'Storage Data'!L9</f>
        <v>8.6708782360956285</v>
      </c>
      <c r="I11" t="str">
        <f>IF('Storage Data'!N9="","",'Storage Data'!N9)</f>
        <v/>
      </c>
      <c r="J11" t="str">
        <f>IF('Storage Data'!O9="","",'Storage Data'!O9)</f>
        <v/>
      </c>
      <c r="K11" t="str">
        <f>IF('Storage Data'!P9="","",'Storage Data'!P9)</f>
        <v/>
      </c>
      <c r="L11" t="str">
        <f>IF('Storage Data'!Q9="","",'Storage Data'!Q9)</f>
        <v/>
      </c>
      <c r="M11" t="str">
        <f>IF('Storage Data'!R9="","",'Storage Data'!R9)</f>
        <v/>
      </c>
      <c r="N11" t="str">
        <f>IF('Storage Data'!S9="","",'Storage Data'!S9)</f>
        <v/>
      </c>
      <c r="O11" t="str">
        <f>IF('Storage Data'!T9="","",'Storage Data'!T9)</f>
        <v/>
      </c>
      <c r="P11" t="str">
        <f>IF('Storage Data'!U9="","",'Storage Data'!U9)</f>
        <v/>
      </c>
      <c r="Q11" t="str">
        <f>IF('Storage Data'!V9="","",'Storage Data'!V9)</f>
        <v/>
      </c>
      <c r="R11" t="str">
        <f>IF('Storage Data'!W9="","",'Storage Data'!W9)</f>
        <v/>
      </c>
    </row>
    <row r="12" spans="1:18">
      <c r="B12" t="s">
        <v>252</v>
      </c>
      <c r="C12" t="s">
        <v>84</v>
      </c>
      <c r="D12" t="s">
        <v>84</v>
      </c>
      <c r="E12">
        <v>0.98</v>
      </c>
      <c r="F12" s="30">
        <f>'Storage Data'!I10</f>
        <v>5.6160000000000005</v>
      </c>
      <c r="G12">
        <v>50</v>
      </c>
      <c r="H12">
        <f>'Storage Data'!L10</f>
        <v>8.6708782360956285</v>
      </c>
      <c r="I12" t="str">
        <f>IF('Storage Data'!N10="","",'Storage Data'!N10)</f>
        <v/>
      </c>
      <c r="J12" t="str">
        <f>IF('Storage Data'!O10="","",'Storage Data'!O10)</f>
        <v/>
      </c>
      <c r="K12" t="str">
        <f>IF('Storage Data'!P10="","",'Storage Data'!P10)</f>
        <v/>
      </c>
      <c r="L12" t="str">
        <f>IF('Storage Data'!Q10="","",'Storage Data'!Q10)</f>
        <v/>
      </c>
      <c r="M12" t="str">
        <f>IF('Storage Data'!R10="","",'Storage Data'!R10)</f>
        <v/>
      </c>
      <c r="N12">
        <f>IF('Storage Data'!S10="","",'Storage Data'!S10)</f>
        <v>3.51</v>
      </c>
      <c r="O12" t="str">
        <f>IF('Storage Data'!T10="","",'Storage Data'!T10)</f>
        <v/>
      </c>
      <c r="P12" t="str">
        <f>IF('Storage Data'!U10="","",'Storage Data'!U10)</f>
        <v/>
      </c>
      <c r="Q12" t="str">
        <f>IF('Storage Data'!V10="","",'Storage Data'!V10)</f>
        <v/>
      </c>
      <c r="R12" t="str">
        <f>IF('Storage Data'!W10="","",'Storage Data'!W10)</f>
        <v/>
      </c>
    </row>
    <row r="13" spans="1:18">
      <c r="B13" t="s">
        <v>212</v>
      </c>
      <c r="C13" t="s">
        <v>84</v>
      </c>
      <c r="D13" t="s">
        <v>84</v>
      </c>
      <c r="E13">
        <v>0.98</v>
      </c>
      <c r="F13" s="30">
        <f>'Storage Data'!I11</f>
        <v>22.861799999999999</v>
      </c>
      <c r="G13">
        <v>50</v>
      </c>
      <c r="H13">
        <f>'Storage Data'!L11</f>
        <v>8.6708782360956285</v>
      </c>
      <c r="I13">
        <f>IF('Storage Data'!N11="","",'Storage Data'!N11)</f>
        <v>7.02</v>
      </c>
      <c r="J13" t="str">
        <f>IF('Storage Data'!O11="","",'Storage Data'!O11)</f>
        <v/>
      </c>
      <c r="K13">
        <f>IF('Storage Data'!P11="","",'Storage Data'!P11)</f>
        <v>3.2759999999999962</v>
      </c>
      <c r="L13" t="str">
        <f>IF('Storage Data'!Q11="","",'Storage Data'!Q11)</f>
        <v/>
      </c>
      <c r="M13" t="str">
        <f>IF('Storage Data'!R11="","",'Storage Data'!R11)</f>
        <v/>
      </c>
      <c r="N13" t="str">
        <f>IF('Storage Data'!S11="","",'Storage Data'!S11)</f>
        <v/>
      </c>
      <c r="O13" t="str">
        <f>IF('Storage Data'!T11="","",'Storage Data'!T11)</f>
        <v/>
      </c>
      <c r="P13">
        <f>IF('Storage Data'!U11="","",'Storage Data'!U11)</f>
        <v>14.110199999999992</v>
      </c>
      <c r="Q13" t="str">
        <f>IF('Storage Data'!V11="","",'Storage Data'!V11)</f>
        <v/>
      </c>
      <c r="R13" t="str">
        <f>IF('Storage Data'!W11="","",'Storage Data'!W11)</f>
        <v/>
      </c>
    </row>
    <row r="14" spans="1:18">
      <c r="B14" t="s">
        <v>213</v>
      </c>
      <c r="C14" t="s">
        <v>84</v>
      </c>
      <c r="D14" t="s">
        <v>84</v>
      </c>
      <c r="E14">
        <v>0.98</v>
      </c>
      <c r="F14" s="30">
        <f>'Storage Data'!I12</f>
        <v>17.783999999999999</v>
      </c>
      <c r="G14">
        <v>50</v>
      </c>
      <c r="H14">
        <f>'Storage Data'!L12</f>
        <v>8.6708782360956285</v>
      </c>
      <c r="I14" t="str">
        <f>IF('Storage Data'!N12="","",'Storage Data'!N12)</f>
        <v/>
      </c>
      <c r="J14">
        <f>IF('Storage Data'!O12="","",'Storage Data'!O12)</f>
        <v>7.02</v>
      </c>
      <c r="K14" t="str">
        <f>IF('Storage Data'!P12="","",'Storage Data'!P12)</f>
        <v/>
      </c>
      <c r="L14" t="str">
        <f>IF('Storage Data'!Q12="","",'Storage Data'!Q12)</f>
        <v/>
      </c>
      <c r="M14">
        <f>IF('Storage Data'!R12="","",'Storage Data'!R12)</f>
        <v>10.541700000000002</v>
      </c>
      <c r="N14">
        <f>IF('Storage Data'!S12="","",'Storage Data'!S12)</f>
        <v>3.51</v>
      </c>
      <c r="O14" t="str">
        <f>IF('Storage Data'!T12="","",'Storage Data'!T12)</f>
        <v/>
      </c>
      <c r="P14" t="str">
        <f>IF('Storage Data'!U12="","",'Storage Data'!U12)</f>
        <v/>
      </c>
      <c r="Q14">
        <f>IF('Storage Data'!V12="","",'Storage Data'!V12)</f>
        <v>21.048299999999998</v>
      </c>
      <c r="R14">
        <f>IF('Storage Data'!W12="","",'Storage Data'!W12)</f>
        <v>7.02</v>
      </c>
    </row>
    <row r="15" spans="1:18">
      <c r="B15" t="s">
        <v>214</v>
      </c>
      <c r="C15" t="s">
        <v>84</v>
      </c>
      <c r="D15" t="s">
        <v>84</v>
      </c>
      <c r="E15">
        <v>0.98</v>
      </c>
      <c r="F15" s="30">
        <f>'Storage Data'!I13</f>
        <v>0</v>
      </c>
      <c r="G15">
        <v>50</v>
      </c>
      <c r="H15">
        <f>'Storage Data'!L13</f>
        <v>8.6708782360956285</v>
      </c>
      <c r="I15" t="str">
        <f>IF('Storage Data'!N13="","",'Storage Data'!N13)</f>
        <v/>
      </c>
      <c r="J15" t="str">
        <f>IF('Storage Data'!O13="","",'Storage Data'!O13)</f>
        <v/>
      </c>
      <c r="K15">
        <f>IF('Storage Data'!P13="","",'Storage Data'!P13)</f>
        <v>30.770999999999997</v>
      </c>
      <c r="L15" t="str">
        <f>IF('Storage Data'!Q13="","",'Storage Data'!Q13)</f>
        <v/>
      </c>
      <c r="M15" t="str">
        <f>IF('Storage Data'!R13="","",'Storage Data'!R13)</f>
        <v/>
      </c>
      <c r="N15" t="str">
        <f>IF('Storage Data'!S13="","",'Storage Data'!S13)</f>
        <v/>
      </c>
      <c r="O15" t="str">
        <f>IF('Storage Data'!T13="","",'Storage Data'!T13)</f>
        <v/>
      </c>
      <c r="P15" t="str">
        <f>IF('Storage Data'!U13="","",'Storage Data'!U13)</f>
        <v/>
      </c>
      <c r="Q15" t="str">
        <f>IF('Storage Data'!V13="","",'Storage Data'!V13)</f>
        <v/>
      </c>
      <c r="R15" t="str">
        <f>IF('Storage Data'!W13="","",'Storage Data'!W13)</f>
        <v/>
      </c>
    </row>
    <row r="16" spans="1:18">
      <c r="B16" t="s">
        <v>215</v>
      </c>
      <c r="C16" t="s">
        <v>84</v>
      </c>
      <c r="D16" t="s">
        <v>84</v>
      </c>
      <c r="E16">
        <v>0.98</v>
      </c>
      <c r="F16" s="30">
        <f>'Storage Data'!I14</f>
        <v>18.72</v>
      </c>
      <c r="G16">
        <v>50</v>
      </c>
      <c r="H16">
        <f>'Storage Data'!L14</f>
        <v>8.6708782360956285</v>
      </c>
      <c r="I16" t="str">
        <f>IF('Storage Data'!N14="","",'Storage Data'!N14)</f>
        <v/>
      </c>
      <c r="J16" t="str">
        <f>IF('Storage Data'!O14="","",'Storage Data'!O14)</f>
        <v/>
      </c>
      <c r="K16" t="str">
        <f>IF('Storage Data'!P14="","",'Storage Data'!P14)</f>
        <v/>
      </c>
      <c r="L16">
        <f>IF('Storage Data'!Q14="","",'Storage Data'!Q14)</f>
        <v>4.68</v>
      </c>
      <c r="M16" t="str">
        <f>IF('Storage Data'!R14="","",'Storage Data'!R14)</f>
        <v/>
      </c>
      <c r="N16" t="str">
        <f>IF('Storage Data'!S14="","",'Storage Data'!S14)</f>
        <v/>
      </c>
      <c r="O16" t="str">
        <f>IF('Storage Data'!T14="","",'Storage Data'!T14)</f>
        <v/>
      </c>
      <c r="P16" t="str">
        <f>IF('Storage Data'!U14="","",'Storage Data'!U14)</f>
        <v/>
      </c>
      <c r="Q16" t="str">
        <f>IF('Storage Data'!V14="","",'Storage Data'!V14)</f>
        <v/>
      </c>
      <c r="R16" t="str">
        <f>IF('Storage Data'!W14="","",'Storage Data'!W14)</f>
        <v/>
      </c>
    </row>
    <row r="17" spans="2:18">
      <c r="B17" s="33" t="s">
        <v>253</v>
      </c>
      <c r="C17" t="s">
        <v>84</v>
      </c>
      <c r="D17" t="s">
        <v>84</v>
      </c>
      <c r="E17">
        <v>0.98</v>
      </c>
      <c r="F17" s="30">
        <f>'Storage Data'!I15</f>
        <v>0</v>
      </c>
      <c r="G17">
        <v>50</v>
      </c>
      <c r="H17">
        <f>'Storage Data'!L15</f>
        <v>8.6708782360956285</v>
      </c>
      <c r="I17" t="str">
        <f>IF('Storage Data'!N15="","",'Storage Data'!N15)</f>
        <v/>
      </c>
      <c r="J17" t="str">
        <f>IF('Storage Data'!O15="","",'Storage Data'!O15)</f>
        <v/>
      </c>
      <c r="K17" t="str">
        <f>IF('Storage Data'!P15="","",'Storage Data'!P15)</f>
        <v/>
      </c>
      <c r="L17" t="str">
        <f>IF('Storage Data'!Q15="","",'Storage Data'!Q15)</f>
        <v/>
      </c>
      <c r="M17">
        <f>IF('Storage Data'!R15="","",'Storage Data'!R15)</f>
        <v>12.635999999999999</v>
      </c>
      <c r="N17" t="str">
        <f>IF('Storage Data'!S15="","",'Storage Data'!S15)</f>
        <v/>
      </c>
      <c r="O17" t="str">
        <f>IF('Storage Data'!T15="","",'Storage Data'!T15)</f>
        <v/>
      </c>
      <c r="P17">
        <f>IF('Storage Data'!U15="","",'Storage Data'!U15)</f>
        <v>4.2119999999999997</v>
      </c>
      <c r="Q17" t="str">
        <f>IF('Storage Data'!V15="","",'Storage Data'!V15)</f>
        <v/>
      </c>
      <c r="R17" t="str">
        <f>IF('Storage Data'!W15="","",'Storage Data'!W15)</f>
        <v/>
      </c>
    </row>
    <row r="20" spans="2:18">
      <c r="D20" t="s">
        <v>259</v>
      </c>
    </row>
    <row r="21" spans="2:18">
      <c r="B21" t="s">
        <v>1</v>
      </c>
      <c r="C21" t="s">
        <v>3</v>
      </c>
      <c r="D21" t="s">
        <v>206</v>
      </c>
      <c r="E21" t="s">
        <v>216</v>
      </c>
      <c r="F21" t="s">
        <v>207</v>
      </c>
      <c r="G21" t="s">
        <v>218</v>
      </c>
      <c r="H21" t="s">
        <v>209</v>
      </c>
      <c r="I21" t="s">
        <v>208</v>
      </c>
    </row>
    <row r="22" spans="2:18">
      <c r="B22" t="s">
        <v>219</v>
      </c>
      <c r="C22" t="s">
        <v>337</v>
      </c>
      <c r="D22" t="s">
        <v>337</v>
      </c>
      <c r="E22">
        <v>0.98</v>
      </c>
      <c r="F22" s="30">
        <f>'[4]Storage Data'!L22</f>
        <v>164.97</v>
      </c>
      <c r="G22" s="30">
        <f>F22</f>
        <v>164.97</v>
      </c>
      <c r="H22">
        <v>50</v>
      </c>
      <c r="I22">
        <v>50</v>
      </c>
    </row>
    <row r="23" spans="2:18">
      <c r="B23" t="s">
        <v>220</v>
      </c>
      <c r="C23" t="s">
        <v>337</v>
      </c>
      <c r="D23" t="s">
        <v>337</v>
      </c>
      <c r="E23">
        <v>0.98</v>
      </c>
      <c r="F23" s="30">
        <f>'[4]Storage Data'!L23</f>
        <v>26.675999999999998</v>
      </c>
      <c r="G23" s="30">
        <f t="shared" ref="G23:G51" si="0">F23</f>
        <v>26.675999999999998</v>
      </c>
      <c r="H23">
        <v>50</v>
      </c>
      <c r="I23">
        <v>50</v>
      </c>
    </row>
    <row r="24" spans="2:18">
      <c r="B24" t="s">
        <v>221</v>
      </c>
      <c r="C24" t="s">
        <v>337</v>
      </c>
      <c r="D24" t="s">
        <v>337</v>
      </c>
      <c r="E24">
        <v>0.98</v>
      </c>
      <c r="F24" s="30">
        <f>'[4]Storage Data'!L24</f>
        <v>13.65</v>
      </c>
      <c r="G24" s="30">
        <f t="shared" si="0"/>
        <v>13.65</v>
      </c>
      <c r="H24">
        <v>50</v>
      </c>
      <c r="I24">
        <v>50</v>
      </c>
    </row>
    <row r="25" spans="2:18">
      <c r="B25" t="s">
        <v>222</v>
      </c>
      <c r="C25" t="s">
        <v>337</v>
      </c>
      <c r="D25" t="s">
        <v>337</v>
      </c>
      <c r="E25">
        <v>0.98</v>
      </c>
      <c r="F25" s="30">
        <f>'[4]Storage Data'!L25</f>
        <v>0</v>
      </c>
      <c r="G25" s="30">
        <f t="shared" si="0"/>
        <v>0</v>
      </c>
      <c r="H25">
        <v>50</v>
      </c>
      <c r="I25">
        <v>50</v>
      </c>
    </row>
    <row r="26" spans="2:18">
      <c r="B26" t="s">
        <v>223</v>
      </c>
      <c r="C26" t="s">
        <v>337</v>
      </c>
      <c r="D26" t="s">
        <v>337</v>
      </c>
      <c r="E26">
        <v>0.98</v>
      </c>
      <c r="F26" s="30">
        <f>'[4]Storage Data'!L26</f>
        <v>0</v>
      </c>
      <c r="G26" s="30">
        <f t="shared" si="0"/>
        <v>0</v>
      </c>
      <c r="H26">
        <v>50</v>
      </c>
      <c r="I26">
        <v>50</v>
      </c>
    </row>
    <row r="27" spans="2:18">
      <c r="B27" t="s">
        <v>224</v>
      </c>
      <c r="C27" t="s">
        <v>337</v>
      </c>
      <c r="D27" t="s">
        <v>337</v>
      </c>
      <c r="E27">
        <v>0.98</v>
      </c>
      <c r="F27" s="30">
        <f>'[4]Storage Data'!L27</f>
        <v>120.003</v>
      </c>
      <c r="G27" s="30">
        <f t="shared" si="0"/>
        <v>120.003</v>
      </c>
      <c r="H27">
        <v>50</v>
      </c>
      <c r="I27">
        <v>50</v>
      </c>
    </row>
    <row r="28" spans="2:18">
      <c r="B28" t="s">
        <v>225</v>
      </c>
      <c r="C28" t="s">
        <v>337</v>
      </c>
      <c r="D28" t="s">
        <v>337</v>
      </c>
      <c r="E28">
        <v>0.98</v>
      </c>
      <c r="F28" s="30">
        <f>'[4]Storage Data'!L28</f>
        <v>764.21280000000002</v>
      </c>
      <c r="G28" s="30">
        <f t="shared" si="0"/>
        <v>764.21280000000002</v>
      </c>
      <c r="H28">
        <v>50</v>
      </c>
      <c r="I28">
        <v>50</v>
      </c>
    </row>
    <row r="29" spans="2:18">
      <c r="B29" t="s">
        <v>226</v>
      </c>
      <c r="C29" t="s">
        <v>337</v>
      </c>
      <c r="D29" t="s">
        <v>337</v>
      </c>
      <c r="E29">
        <v>0.98</v>
      </c>
      <c r="F29" s="30">
        <f>'[4]Storage Data'!L29</f>
        <v>39.039000000000001</v>
      </c>
      <c r="G29" s="30">
        <f t="shared" si="0"/>
        <v>39.039000000000001</v>
      </c>
      <c r="H29">
        <v>50</v>
      </c>
      <c r="I29">
        <v>50</v>
      </c>
    </row>
    <row r="30" spans="2:18">
      <c r="B30" t="s">
        <v>227</v>
      </c>
      <c r="C30" t="s">
        <v>337</v>
      </c>
      <c r="D30" t="s">
        <v>337</v>
      </c>
      <c r="E30">
        <v>0.98</v>
      </c>
      <c r="F30" s="30">
        <f>'[4]Storage Data'!L30</f>
        <v>0</v>
      </c>
      <c r="G30" s="30">
        <f t="shared" si="0"/>
        <v>0</v>
      </c>
      <c r="H30">
        <v>50</v>
      </c>
      <c r="I30">
        <v>50</v>
      </c>
    </row>
    <row r="31" spans="2:18">
      <c r="B31" t="s">
        <v>228</v>
      </c>
      <c r="C31" t="s">
        <v>337</v>
      </c>
      <c r="D31" t="s">
        <v>337</v>
      </c>
      <c r="E31">
        <v>0.98</v>
      </c>
      <c r="F31" s="30">
        <f>'[4]Storage Data'!L31</f>
        <v>161.46</v>
      </c>
      <c r="G31" s="30">
        <f t="shared" si="0"/>
        <v>161.46</v>
      </c>
      <c r="H31">
        <v>50</v>
      </c>
      <c r="I31">
        <v>50</v>
      </c>
    </row>
    <row r="32" spans="2:18">
      <c r="B32" t="s">
        <v>229</v>
      </c>
      <c r="C32" t="s">
        <v>337</v>
      </c>
      <c r="D32" t="s">
        <v>337</v>
      </c>
      <c r="E32">
        <v>0.98</v>
      </c>
      <c r="F32" s="30">
        <f>'[4]Storage Data'!L32</f>
        <v>0</v>
      </c>
      <c r="G32" s="30">
        <f t="shared" si="0"/>
        <v>0</v>
      </c>
      <c r="H32">
        <v>50</v>
      </c>
      <c r="I32">
        <v>50</v>
      </c>
    </row>
    <row r="33" spans="2:9">
      <c r="B33" t="s">
        <v>230</v>
      </c>
      <c r="C33" t="s">
        <v>337</v>
      </c>
      <c r="D33" t="s">
        <v>337</v>
      </c>
      <c r="E33">
        <v>0.98</v>
      </c>
      <c r="F33" s="30">
        <f>'[4]Storage Data'!L33</f>
        <v>477.94499999999999</v>
      </c>
      <c r="G33" s="30">
        <f t="shared" si="0"/>
        <v>477.94499999999999</v>
      </c>
      <c r="H33">
        <v>50</v>
      </c>
      <c r="I33">
        <v>50</v>
      </c>
    </row>
    <row r="34" spans="2:9">
      <c r="B34" t="s">
        <v>231</v>
      </c>
      <c r="C34" t="s">
        <v>337</v>
      </c>
      <c r="D34" t="s">
        <v>337</v>
      </c>
      <c r="E34">
        <v>0.98</v>
      </c>
      <c r="F34" s="30">
        <f>'[4]Storage Data'!L34</f>
        <v>0</v>
      </c>
      <c r="G34" s="30">
        <f t="shared" si="0"/>
        <v>0</v>
      </c>
      <c r="H34">
        <v>50</v>
      </c>
      <c r="I34">
        <v>50</v>
      </c>
    </row>
    <row r="35" spans="2:9">
      <c r="B35" t="s">
        <v>232</v>
      </c>
      <c r="C35" t="s">
        <v>337</v>
      </c>
      <c r="D35" t="s">
        <v>337</v>
      </c>
      <c r="E35">
        <v>0.98</v>
      </c>
      <c r="F35" s="30">
        <f>'[4]Storage Data'!L35</f>
        <v>145.08000000000001</v>
      </c>
      <c r="G35" s="30">
        <f t="shared" si="0"/>
        <v>145.08000000000001</v>
      </c>
      <c r="H35">
        <v>50</v>
      </c>
      <c r="I35">
        <v>50</v>
      </c>
    </row>
    <row r="36" spans="2:9">
      <c r="B36" t="s">
        <v>233</v>
      </c>
      <c r="C36" t="s">
        <v>337</v>
      </c>
      <c r="D36" t="s">
        <v>337</v>
      </c>
      <c r="E36">
        <v>0.98</v>
      </c>
      <c r="F36" s="30">
        <f>'[4]Storage Data'!L36</f>
        <v>0</v>
      </c>
      <c r="G36" s="30">
        <f t="shared" si="0"/>
        <v>0</v>
      </c>
      <c r="H36">
        <v>50</v>
      </c>
      <c r="I36">
        <v>50</v>
      </c>
    </row>
    <row r="37" spans="2:9">
      <c r="B37" t="s">
        <v>234</v>
      </c>
      <c r="C37" t="s">
        <v>337</v>
      </c>
      <c r="D37" t="s">
        <v>337</v>
      </c>
      <c r="E37">
        <v>0.98</v>
      </c>
      <c r="F37" s="30">
        <f>'[4]Storage Data'!L37</f>
        <v>0</v>
      </c>
      <c r="G37" s="30">
        <f t="shared" si="0"/>
        <v>0</v>
      </c>
      <c r="H37">
        <v>50</v>
      </c>
      <c r="I37">
        <v>50</v>
      </c>
    </row>
    <row r="38" spans="2:9">
      <c r="B38" t="s">
        <v>235</v>
      </c>
      <c r="C38" t="s">
        <v>337</v>
      </c>
      <c r="D38" t="s">
        <v>337</v>
      </c>
      <c r="E38">
        <v>0.98</v>
      </c>
      <c r="F38" s="30">
        <f>'[4]Storage Data'!L38</f>
        <v>559.06500000000005</v>
      </c>
      <c r="G38" s="30">
        <f t="shared" si="0"/>
        <v>559.06500000000005</v>
      </c>
      <c r="H38">
        <v>50</v>
      </c>
      <c r="I38">
        <v>50</v>
      </c>
    </row>
    <row r="39" spans="2:9">
      <c r="B39" t="s">
        <v>236</v>
      </c>
      <c r="C39" t="s">
        <v>337</v>
      </c>
      <c r="D39" t="s">
        <v>337</v>
      </c>
      <c r="E39">
        <v>0.98</v>
      </c>
      <c r="F39" s="30">
        <f>'[4]Storage Data'!L39</f>
        <v>0</v>
      </c>
      <c r="G39" s="30">
        <f t="shared" si="0"/>
        <v>0</v>
      </c>
      <c r="H39">
        <v>50</v>
      </c>
      <c r="I39">
        <v>50</v>
      </c>
    </row>
    <row r="40" spans="2:9">
      <c r="B40" t="s">
        <v>237</v>
      </c>
      <c r="C40" t="s">
        <v>337</v>
      </c>
      <c r="D40" t="s">
        <v>337</v>
      </c>
      <c r="E40">
        <v>0.98</v>
      </c>
      <c r="F40" s="30">
        <f>'[4]Storage Data'!L40</f>
        <v>0</v>
      </c>
      <c r="G40" s="30">
        <f t="shared" si="0"/>
        <v>0</v>
      </c>
      <c r="H40">
        <v>50</v>
      </c>
      <c r="I40">
        <v>50</v>
      </c>
    </row>
    <row r="41" spans="2:9">
      <c r="B41" t="s">
        <v>238</v>
      </c>
      <c r="C41" t="s">
        <v>337</v>
      </c>
      <c r="D41" t="s">
        <v>337</v>
      </c>
      <c r="E41">
        <v>0.98</v>
      </c>
      <c r="F41" s="30">
        <f>'[4]Storage Data'!L41</f>
        <v>0</v>
      </c>
      <c r="G41" s="30">
        <f t="shared" si="0"/>
        <v>0</v>
      </c>
      <c r="H41">
        <v>50</v>
      </c>
      <c r="I41">
        <v>50</v>
      </c>
    </row>
    <row r="42" spans="2:9">
      <c r="B42" t="s">
        <v>239</v>
      </c>
      <c r="C42" t="s">
        <v>337</v>
      </c>
      <c r="D42" t="s">
        <v>337</v>
      </c>
      <c r="E42">
        <v>0.98</v>
      </c>
      <c r="F42" s="30">
        <f>'[4]Storage Data'!L42</f>
        <v>0</v>
      </c>
      <c r="G42" s="30">
        <f t="shared" si="0"/>
        <v>0</v>
      </c>
      <c r="H42">
        <v>50</v>
      </c>
      <c r="I42">
        <v>50</v>
      </c>
    </row>
    <row r="43" spans="2:9">
      <c r="B43" t="s">
        <v>240</v>
      </c>
      <c r="C43" t="s">
        <v>337</v>
      </c>
      <c r="D43" t="s">
        <v>337</v>
      </c>
      <c r="E43">
        <v>0.98</v>
      </c>
      <c r="F43" s="30">
        <f>'[4]Storage Data'!L43</f>
        <v>198.042</v>
      </c>
      <c r="G43" s="30">
        <f t="shared" si="0"/>
        <v>198.042</v>
      </c>
      <c r="H43">
        <v>50</v>
      </c>
      <c r="I43">
        <v>50</v>
      </c>
    </row>
    <row r="44" spans="2:9">
      <c r="B44" t="s">
        <v>241</v>
      </c>
      <c r="C44" t="s">
        <v>337</v>
      </c>
      <c r="D44" t="s">
        <v>337</v>
      </c>
      <c r="E44">
        <v>0.98</v>
      </c>
      <c r="F44" s="30">
        <f>'[4]Storage Data'!L44</f>
        <v>0</v>
      </c>
      <c r="G44" s="30">
        <f t="shared" si="0"/>
        <v>0</v>
      </c>
      <c r="H44">
        <v>50</v>
      </c>
      <c r="I44">
        <v>50</v>
      </c>
    </row>
    <row r="45" spans="2:9">
      <c r="B45" t="s">
        <v>242</v>
      </c>
      <c r="C45" t="s">
        <v>337</v>
      </c>
      <c r="D45" t="s">
        <v>337</v>
      </c>
      <c r="E45">
        <v>0.98</v>
      </c>
      <c r="F45" s="30">
        <f>'[4]Storage Data'!L45</f>
        <v>61.424999999999997</v>
      </c>
      <c r="G45" s="30">
        <f t="shared" si="0"/>
        <v>61.424999999999997</v>
      </c>
      <c r="H45">
        <v>50</v>
      </c>
      <c r="I45">
        <v>50</v>
      </c>
    </row>
    <row r="46" spans="2:9">
      <c r="B46" t="s">
        <v>243</v>
      </c>
      <c r="C46" t="s">
        <v>337</v>
      </c>
      <c r="D46" t="s">
        <v>337</v>
      </c>
      <c r="E46">
        <v>0.98</v>
      </c>
      <c r="F46" s="30">
        <f>'[4]Storage Data'!L46</f>
        <v>5.85</v>
      </c>
      <c r="G46" s="30">
        <f t="shared" si="0"/>
        <v>5.85</v>
      </c>
      <c r="H46">
        <v>50</v>
      </c>
      <c r="I46">
        <v>50</v>
      </c>
    </row>
    <row r="47" spans="2:9">
      <c r="B47" t="s">
        <v>244</v>
      </c>
      <c r="C47" t="s">
        <v>337</v>
      </c>
      <c r="D47" t="s">
        <v>337</v>
      </c>
      <c r="E47">
        <v>0.98</v>
      </c>
      <c r="F47" s="30">
        <f>'[4]Storage Data'!L47</f>
        <v>105.066</v>
      </c>
      <c r="G47" s="30">
        <f t="shared" si="0"/>
        <v>105.066</v>
      </c>
      <c r="H47">
        <v>50</v>
      </c>
      <c r="I47">
        <v>50</v>
      </c>
    </row>
    <row r="48" spans="2:9">
      <c r="B48" t="s">
        <v>245</v>
      </c>
      <c r="C48" t="s">
        <v>337</v>
      </c>
      <c r="D48" t="s">
        <v>337</v>
      </c>
      <c r="E48">
        <v>0.98</v>
      </c>
      <c r="F48" s="30">
        <f>'[4]Storage Data'!L48</f>
        <v>0</v>
      </c>
      <c r="G48" s="30">
        <f t="shared" si="0"/>
        <v>0</v>
      </c>
      <c r="H48">
        <v>50</v>
      </c>
      <c r="I48">
        <v>50</v>
      </c>
    </row>
    <row r="49" spans="2:10">
      <c r="B49" t="s">
        <v>246</v>
      </c>
      <c r="C49" t="s">
        <v>337</v>
      </c>
      <c r="D49" t="s">
        <v>337</v>
      </c>
      <c r="E49">
        <v>0.98</v>
      </c>
      <c r="F49" s="30">
        <f>'[4]Storage Data'!L49</f>
        <v>0</v>
      </c>
      <c r="G49" s="30">
        <f t="shared" si="0"/>
        <v>0</v>
      </c>
      <c r="H49">
        <v>50</v>
      </c>
      <c r="I49">
        <v>50</v>
      </c>
    </row>
    <row r="50" spans="2:10">
      <c r="B50" t="s">
        <v>247</v>
      </c>
      <c r="C50" t="s">
        <v>337</v>
      </c>
      <c r="D50" t="s">
        <v>337</v>
      </c>
      <c r="E50">
        <v>0.98</v>
      </c>
      <c r="F50" s="30">
        <f>'[4]Storage Data'!L50</f>
        <v>107.25</v>
      </c>
      <c r="G50" s="30">
        <f t="shared" si="0"/>
        <v>107.25</v>
      </c>
      <c r="H50">
        <v>50</v>
      </c>
      <c r="I50">
        <v>50</v>
      </c>
    </row>
    <row r="51" spans="2:10">
      <c r="B51" t="s">
        <v>248</v>
      </c>
      <c r="C51" t="s">
        <v>337</v>
      </c>
      <c r="D51" t="s">
        <v>337</v>
      </c>
      <c r="E51">
        <v>0.98</v>
      </c>
      <c r="F51" s="30">
        <f>'[4]Storage Data'!L51</f>
        <v>168.10170000000002</v>
      </c>
      <c r="G51" s="30">
        <f t="shared" si="0"/>
        <v>168.10170000000002</v>
      </c>
      <c r="H51">
        <v>50</v>
      </c>
      <c r="I51">
        <v>50</v>
      </c>
    </row>
    <row r="53" spans="2:10">
      <c r="F53" s="30"/>
      <c r="G53" s="30"/>
    </row>
    <row r="54" spans="2:10">
      <c r="D54" t="s">
        <v>12</v>
      </c>
    </row>
    <row r="55" spans="2:10" ht="15.75" thickBot="1">
      <c r="B55" s="64" t="s">
        <v>1</v>
      </c>
      <c r="C55" s="64" t="s">
        <v>3</v>
      </c>
      <c r="D55" s="64" t="s">
        <v>4</v>
      </c>
      <c r="E55" s="64" t="s">
        <v>15</v>
      </c>
    </row>
    <row r="56" spans="2:10">
      <c r="B56" t="s">
        <v>336</v>
      </c>
      <c r="C56" t="s">
        <v>150</v>
      </c>
      <c r="D56" t="s">
        <v>337</v>
      </c>
      <c r="E56">
        <v>1</v>
      </c>
    </row>
    <row r="57" spans="2:10">
      <c r="C57" t="s">
        <v>338</v>
      </c>
    </row>
    <row r="58" spans="2:10">
      <c r="B58" t="s">
        <v>339</v>
      </c>
      <c r="C58" t="s">
        <v>337</v>
      </c>
      <c r="D58" t="s">
        <v>150</v>
      </c>
      <c r="E58">
        <v>1</v>
      </c>
    </row>
    <row r="62" spans="2:10">
      <c r="B62" s="48" t="s">
        <v>249</v>
      </c>
      <c r="C62" s="48"/>
      <c r="D62" s="48"/>
      <c r="E62" s="48"/>
      <c r="F62" s="48"/>
      <c r="G62" s="48"/>
      <c r="H62" s="48"/>
      <c r="I62" s="48"/>
      <c r="J62" s="48"/>
    </row>
    <row r="63" spans="2:10">
      <c r="B63" s="48"/>
      <c r="C63" s="48" t="s">
        <v>5</v>
      </c>
      <c r="D63" s="48"/>
      <c r="E63" s="48"/>
      <c r="F63" s="48"/>
      <c r="G63" s="48"/>
      <c r="H63" s="48"/>
      <c r="I63" s="48"/>
      <c r="J63" s="48"/>
    </row>
    <row r="64" spans="2:10">
      <c r="B64" s="48"/>
      <c r="C64" s="48" t="s">
        <v>0</v>
      </c>
      <c r="D64" s="48" t="s">
        <v>1</v>
      </c>
      <c r="E64" s="48" t="s">
        <v>2</v>
      </c>
      <c r="F64" s="48" t="s">
        <v>6</v>
      </c>
      <c r="G64" s="48" t="s">
        <v>7</v>
      </c>
      <c r="H64" s="48" t="s">
        <v>8</v>
      </c>
      <c r="I64" s="48" t="s">
        <v>9</v>
      </c>
      <c r="J64" s="48" t="s">
        <v>10</v>
      </c>
    </row>
    <row r="65" spans="2:10">
      <c r="B65" s="48"/>
      <c r="C65" s="48" t="s">
        <v>276</v>
      </c>
      <c r="D65" s="48" t="str">
        <f t="shared" ref="D65:D76" si="1">B6</f>
        <v>LNGSTOR-BE</v>
      </c>
      <c r="E65" s="48" t="s">
        <v>257</v>
      </c>
      <c r="F65" s="48" t="s">
        <v>11</v>
      </c>
      <c r="G65" s="48" t="s">
        <v>77</v>
      </c>
      <c r="H65" s="48" t="s">
        <v>256</v>
      </c>
      <c r="I65" s="48"/>
      <c r="J65" s="48"/>
    </row>
    <row r="66" spans="2:10">
      <c r="B66" s="48"/>
      <c r="C66" s="48"/>
      <c r="D66" s="48" t="str">
        <f t="shared" si="1"/>
        <v>LNGSTOR_A-FR</v>
      </c>
      <c r="E66" s="48" t="s">
        <v>257</v>
      </c>
      <c r="F66" s="48" t="s">
        <v>11</v>
      </c>
      <c r="G66" s="48" t="s">
        <v>77</v>
      </c>
      <c r="H66" s="48" t="s">
        <v>256</v>
      </c>
      <c r="I66" s="48"/>
      <c r="J66" s="48"/>
    </row>
    <row r="67" spans="2:10">
      <c r="B67" s="48"/>
      <c r="C67" s="48"/>
      <c r="D67" s="48" t="str">
        <f t="shared" si="1"/>
        <v>LNGSTOR_M-FR</v>
      </c>
      <c r="E67" s="48" t="s">
        <v>257</v>
      </c>
      <c r="F67" s="48" t="s">
        <v>11</v>
      </c>
      <c r="G67" s="48" t="s">
        <v>77</v>
      </c>
      <c r="H67" s="48" t="s">
        <v>256</v>
      </c>
      <c r="I67" s="48"/>
      <c r="J67" s="48"/>
    </row>
    <row r="68" spans="2:10">
      <c r="B68" s="48"/>
      <c r="C68" s="48"/>
      <c r="D68" s="48" t="str">
        <f t="shared" si="1"/>
        <v>LNGSTOR_W-IT</v>
      </c>
      <c r="E68" s="48" t="s">
        <v>257</v>
      </c>
      <c r="F68" s="48" t="s">
        <v>11</v>
      </c>
      <c r="G68" s="48" t="s">
        <v>77</v>
      </c>
      <c r="H68" s="48" t="s">
        <v>256</v>
      </c>
      <c r="I68" s="48"/>
      <c r="J68" s="48"/>
    </row>
    <row r="69" spans="2:10">
      <c r="B69" s="48"/>
      <c r="C69" s="48"/>
      <c r="D69" s="48" t="str">
        <f t="shared" si="1"/>
        <v>LNGSTOR_E-IT</v>
      </c>
      <c r="E69" s="48" t="s">
        <v>257</v>
      </c>
      <c r="F69" s="48" t="s">
        <v>11</v>
      </c>
      <c r="G69" s="48" t="s">
        <v>77</v>
      </c>
      <c r="H69" s="48" t="s">
        <v>256</v>
      </c>
      <c r="I69" s="48"/>
      <c r="J69" s="48"/>
    </row>
    <row r="70" spans="2:10">
      <c r="B70" s="48"/>
      <c r="C70" s="48"/>
      <c r="D70" s="48" t="str">
        <f t="shared" si="1"/>
        <v>LNGSTOR-GR</v>
      </c>
      <c r="E70" s="48" t="s">
        <v>257</v>
      </c>
      <c r="F70" s="48" t="s">
        <v>11</v>
      </c>
      <c r="G70" s="48" t="s">
        <v>77</v>
      </c>
      <c r="H70" s="48" t="s">
        <v>256</v>
      </c>
      <c r="I70" s="48"/>
      <c r="J70" s="48"/>
    </row>
    <row r="71" spans="2:10">
      <c r="B71" s="48"/>
      <c r="C71" s="48"/>
      <c r="D71" s="48" t="str">
        <f t="shared" si="1"/>
        <v>LNGSTOR-PT</v>
      </c>
      <c r="E71" s="48" t="s">
        <v>257</v>
      </c>
      <c r="F71" s="48" t="s">
        <v>11</v>
      </c>
      <c r="G71" s="48" t="s">
        <v>77</v>
      </c>
      <c r="H71" s="48" t="s">
        <v>256</v>
      </c>
      <c r="I71" s="48"/>
      <c r="J71" s="48"/>
    </row>
    <row r="72" spans="2:10">
      <c r="B72" s="48"/>
      <c r="C72" s="48"/>
      <c r="D72" s="48" t="str">
        <f t="shared" si="1"/>
        <v>LNGSTOR_M-ES</v>
      </c>
      <c r="E72" s="48" t="s">
        <v>257</v>
      </c>
      <c r="F72" s="48" t="s">
        <v>11</v>
      </c>
      <c r="G72" s="48" t="s">
        <v>77</v>
      </c>
      <c r="H72" s="48" t="s">
        <v>256</v>
      </c>
      <c r="I72" s="48"/>
      <c r="J72" s="48"/>
    </row>
    <row r="73" spans="2:10">
      <c r="B73" s="48"/>
      <c r="C73" s="48"/>
      <c r="D73" s="48" t="str">
        <f t="shared" si="1"/>
        <v>LNGSTOR_A-ES</v>
      </c>
      <c r="E73" s="48" t="s">
        <v>257</v>
      </c>
      <c r="F73" s="48" t="s">
        <v>11</v>
      </c>
      <c r="G73" s="48" t="s">
        <v>77</v>
      </c>
      <c r="H73" s="48" t="s">
        <v>256</v>
      </c>
      <c r="I73" s="48"/>
      <c r="J73" s="48"/>
    </row>
    <row r="74" spans="2:10">
      <c r="B74" s="48"/>
      <c r="C74" s="48"/>
      <c r="D74" s="48" t="str">
        <f t="shared" si="1"/>
        <v>LNGSTOR_W-UK</v>
      </c>
      <c r="E74" s="48" t="s">
        <v>257</v>
      </c>
      <c r="F74" s="48" t="s">
        <v>11</v>
      </c>
      <c r="G74" s="48" t="s">
        <v>77</v>
      </c>
      <c r="H74" s="48" t="s">
        <v>256</v>
      </c>
      <c r="I74" s="48"/>
      <c r="J74" s="48"/>
    </row>
    <row r="75" spans="2:10">
      <c r="B75" s="48"/>
      <c r="C75" s="48"/>
      <c r="D75" s="48" t="str">
        <f t="shared" si="1"/>
        <v>LNGSTOR_E-UK</v>
      </c>
      <c r="E75" s="48" t="s">
        <v>257</v>
      </c>
      <c r="F75" s="48" t="s">
        <v>11</v>
      </c>
      <c r="G75" s="48" t="s">
        <v>77</v>
      </c>
      <c r="H75" s="48" t="s">
        <v>256</v>
      </c>
      <c r="I75" s="48"/>
      <c r="J75" s="48"/>
    </row>
    <row r="76" spans="2:10">
      <c r="B76" s="48"/>
      <c r="C76" s="48"/>
      <c r="D76" s="48" t="str">
        <f t="shared" si="1"/>
        <v>LNGSTOR-NL</v>
      </c>
      <c r="E76" s="48" t="s">
        <v>257</v>
      </c>
      <c r="F76" s="48" t="s">
        <v>11</v>
      </c>
      <c r="G76" s="48" t="s">
        <v>77</v>
      </c>
      <c r="H76" s="48" t="s">
        <v>256</v>
      </c>
      <c r="I76" s="48"/>
      <c r="J76" s="48"/>
    </row>
    <row r="77" spans="2:10">
      <c r="B77" s="48"/>
      <c r="C77" s="48"/>
      <c r="D77" s="48" t="str">
        <f>B22</f>
        <v>NGASTOR-AT</v>
      </c>
      <c r="E77" s="48" t="s">
        <v>258</v>
      </c>
      <c r="F77" s="48" t="s">
        <v>11</v>
      </c>
      <c r="G77" s="48" t="s">
        <v>77</v>
      </c>
      <c r="H77" s="48" t="s">
        <v>256</v>
      </c>
      <c r="I77" s="48"/>
      <c r="J77" s="48"/>
    </row>
    <row r="78" spans="2:10">
      <c r="B78" s="48"/>
      <c r="C78" s="48"/>
      <c r="D78" s="48" t="str">
        <f t="shared" ref="D78:D106" si="2">B23</f>
        <v>NGASTOR-BE</v>
      </c>
      <c r="E78" s="48" t="s">
        <v>258</v>
      </c>
      <c r="F78" s="48" t="s">
        <v>11</v>
      </c>
      <c r="G78" s="48" t="s">
        <v>77</v>
      </c>
      <c r="H78" s="48" t="s">
        <v>256</v>
      </c>
      <c r="I78" s="48"/>
      <c r="J78" s="48"/>
    </row>
    <row r="79" spans="2:10">
      <c r="B79" s="48"/>
      <c r="C79" s="48"/>
      <c r="D79" s="48" t="str">
        <f t="shared" si="2"/>
        <v>NGASTOR-BG</v>
      </c>
      <c r="E79" s="48" t="s">
        <v>258</v>
      </c>
      <c r="F79" s="48" t="s">
        <v>11</v>
      </c>
      <c r="G79" s="48" t="s">
        <v>77</v>
      </c>
      <c r="H79" s="48" t="s">
        <v>256</v>
      </c>
      <c r="I79" s="48"/>
      <c r="J79" s="48"/>
    </row>
    <row r="80" spans="2:10">
      <c r="B80" s="48"/>
      <c r="C80" s="48"/>
      <c r="D80" s="48" t="str">
        <f t="shared" si="2"/>
        <v>NGASTOR-CH</v>
      </c>
      <c r="E80" s="48" t="s">
        <v>258</v>
      </c>
      <c r="F80" s="48" t="s">
        <v>11</v>
      </c>
      <c r="G80" s="48" t="s">
        <v>77</v>
      </c>
      <c r="H80" s="48" t="s">
        <v>256</v>
      </c>
      <c r="I80" s="48"/>
      <c r="J80" s="48"/>
    </row>
    <row r="81" spans="2:10">
      <c r="B81" s="48"/>
      <c r="C81" s="48"/>
      <c r="D81" s="48" t="str">
        <f t="shared" si="2"/>
        <v>NGASTOR-CY</v>
      </c>
      <c r="E81" s="48" t="s">
        <v>258</v>
      </c>
      <c r="F81" s="48" t="s">
        <v>11</v>
      </c>
      <c r="G81" s="48" t="s">
        <v>77</v>
      </c>
      <c r="H81" s="48" t="s">
        <v>256</v>
      </c>
      <c r="I81" s="48"/>
      <c r="J81" s="48"/>
    </row>
    <row r="82" spans="2:10">
      <c r="B82" s="48"/>
      <c r="C82" s="48"/>
      <c r="D82" s="48" t="str">
        <f t="shared" si="2"/>
        <v>NGASTOR-CZ</v>
      </c>
      <c r="E82" s="48" t="s">
        <v>258</v>
      </c>
      <c r="F82" s="48" t="s">
        <v>11</v>
      </c>
      <c r="G82" s="48" t="s">
        <v>77</v>
      </c>
      <c r="H82" s="48" t="s">
        <v>256</v>
      </c>
      <c r="I82" s="48"/>
      <c r="J82" s="48"/>
    </row>
    <row r="83" spans="2:10">
      <c r="B83" s="48"/>
      <c r="C83" s="48"/>
      <c r="D83" s="48" t="str">
        <f t="shared" si="2"/>
        <v>NGASTOR-DE</v>
      </c>
      <c r="E83" s="48" t="s">
        <v>258</v>
      </c>
      <c r="F83" s="48" t="s">
        <v>11</v>
      </c>
      <c r="G83" s="48" t="s">
        <v>77</v>
      </c>
      <c r="H83" s="48" t="s">
        <v>256</v>
      </c>
      <c r="I83" s="48"/>
      <c r="J83" s="48"/>
    </row>
    <row r="84" spans="2:10">
      <c r="B84" s="48"/>
      <c r="C84" s="48"/>
      <c r="D84" s="48" t="str">
        <f t="shared" si="2"/>
        <v>NGASTOR-DK</v>
      </c>
      <c r="E84" s="48" t="s">
        <v>258</v>
      </c>
      <c r="F84" s="48" t="s">
        <v>11</v>
      </c>
      <c r="G84" s="48" t="s">
        <v>77</v>
      </c>
      <c r="H84" s="48" t="s">
        <v>256</v>
      </c>
      <c r="I84" s="48"/>
      <c r="J84" s="48"/>
    </row>
    <row r="85" spans="2:10">
      <c r="B85" s="48"/>
      <c r="C85" s="48"/>
      <c r="D85" s="48" t="str">
        <f t="shared" si="2"/>
        <v>NGASTOR-EE</v>
      </c>
      <c r="E85" s="48" t="s">
        <v>258</v>
      </c>
      <c r="F85" s="48" t="s">
        <v>11</v>
      </c>
      <c r="G85" s="48" t="s">
        <v>77</v>
      </c>
      <c r="H85" s="48" t="s">
        <v>256</v>
      </c>
      <c r="I85" s="48"/>
      <c r="J85" s="48"/>
    </row>
    <row r="86" spans="2:10">
      <c r="B86" s="48"/>
      <c r="C86" s="48"/>
      <c r="D86" s="48" t="str">
        <f t="shared" si="2"/>
        <v>NGASTOR-ES</v>
      </c>
      <c r="E86" s="48" t="s">
        <v>258</v>
      </c>
      <c r="F86" s="48" t="s">
        <v>11</v>
      </c>
      <c r="G86" s="48" t="s">
        <v>77</v>
      </c>
      <c r="H86" s="48" t="s">
        <v>256</v>
      </c>
      <c r="I86" s="48"/>
      <c r="J86" s="48"/>
    </row>
    <row r="87" spans="2:10">
      <c r="B87" s="48"/>
      <c r="C87" s="48"/>
      <c r="D87" s="48" t="str">
        <f t="shared" si="2"/>
        <v>NGASTOR-FI</v>
      </c>
      <c r="E87" s="48" t="s">
        <v>258</v>
      </c>
      <c r="F87" s="48" t="s">
        <v>11</v>
      </c>
      <c r="G87" s="48" t="s">
        <v>77</v>
      </c>
      <c r="H87" s="48" t="s">
        <v>256</v>
      </c>
      <c r="I87" s="48"/>
      <c r="J87" s="48"/>
    </row>
    <row r="88" spans="2:10">
      <c r="B88" s="48"/>
      <c r="C88" s="48"/>
      <c r="D88" s="48" t="str">
        <f t="shared" si="2"/>
        <v>NGASTOR-FR</v>
      </c>
      <c r="E88" s="48" t="s">
        <v>258</v>
      </c>
      <c r="F88" s="48" t="s">
        <v>11</v>
      </c>
      <c r="G88" s="48" t="s">
        <v>77</v>
      </c>
      <c r="H88" s="48" t="s">
        <v>256</v>
      </c>
      <c r="I88" s="48"/>
      <c r="J88" s="48"/>
    </row>
    <row r="89" spans="2:10">
      <c r="B89" s="48"/>
      <c r="C89" s="48"/>
      <c r="D89" s="48" t="str">
        <f t="shared" si="2"/>
        <v>NGASTOR-GR</v>
      </c>
      <c r="E89" s="48" t="s">
        <v>258</v>
      </c>
      <c r="F89" s="48" t="s">
        <v>11</v>
      </c>
      <c r="G89" s="48" t="s">
        <v>77</v>
      </c>
      <c r="H89" s="48" t="s">
        <v>256</v>
      </c>
      <c r="I89" s="48"/>
      <c r="J89" s="48"/>
    </row>
    <row r="90" spans="2:10">
      <c r="B90" s="48"/>
      <c r="C90" s="48"/>
      <c r="D90" s="48" t="str">
        <f t="shared" si="2"/>
        <v>NGASTOR-HU</v>
      </c>
      <c r="E90" s="48" t="s">
        <v>258</v>
      </c>
      <c r="F90" s="48" t="s">
        <v>11</v>
      </c>
      <c r="G90" s="48" t="s">
        <v>77</v>
      </c>
      <c r="H90" s="48" t="s">
        <v>256</v>
      </c>
      <c r="I90" s="48"/>
      <c r="J90" s="48"/>
    </row>
    <row r="91" spans="2:10">
      <c r="B91" s="48"/>
      <c r="C91" s="48"/>
      <c r="D91" s="48" t="str">
        <f t="shared" si="2"/>
        <v>NGASTOR-IE</v>
      </c>
      <c r="E91" s="48" t="s">
        <v>258</v>
      </c>
      <c r="F91" s="48" t="s">
        <v>11</v>
      </c>
      <c r="G91" s="48" t="s">
        <v>77</v>
      </c>
      <c r="H91" s="48" t="s">
        <v>256</v>
      </c>
      <c r="I91" s="48"/>
      <c r="J91" s="48"/>
    </row>
    <row r="92" spans="2:10">
      <c r="B92" s="48"/>
      <c r="C92" s="48"/>
      <c r="D92" s="48" t="str">
        <f t="shared" si="2"/>
        <v>NGASTOR-IS</v>
      </c>
      <c r="E92" s="48" t="s">
        <v>258</v>
      </c>
      <c r="F92" s="48" t="s">
        <v>11</v>
      </c>
      <c r="G92" s="48" t="s">
        <v>77</v>
      </c>
      <c r="H92" s="48" t="s">
        <v>256</v>
      </c>
      <c r="I92" s="48"/>
      <c r="J92" s="48"/>
    </row>
    <row r="93" spans="2:10">
      <c r="B93" s="48"/>
      <c r="C93" s="48"/>
      <c r="D93" s="48" t="str">
        <f t="shared" si="2"/>
        <v>NGASTOR-IT</v>
      </c>
      <c r="E93" s="48" t="s">
        <v>258</v>
      </c>
      <c r="F93" s="48" t="s">
        <v>11</v>
      </c>
      <c r="G93" s="48" t="s">
        <v>77</v>
      </c>
      <c r="H93" s="48" t="s">
        <v>256</v>
      </c>
      <c r="I93" s="48"/>
      <c r="J93" s="48"/>
    </row>
    <row r="94" spans="2:10">
      <c r="B94" s="48"/>
      <c r="C94" s="48"/>
      <c r="D94" s="48" t="str">
        <f t="shared" si="2"/>
        <v>NGASTOR-LT</v>
      </c>
      <c r="E94" s="48" t="s">
        <v>258</v>
      </c>
      <c r="F94" s="48" t="s">
        <v>11</v>
      </c>
      <c r="G94" s="48" t="s">
        <v>77</v>
      </c>
      <c r="H94" s="48" t="s">
        <v>256</v>
      </c>
      <c r="I94" s="48"/>
      <c r="J94" s="48"/>
    </row>
    <row r="95" spans="2:10">
      <c r="B95" s="48"/>
      <c r="C95" s="48"/>
      <c r="D95" s="48" t="str">
        <f t="shared" si="2"/>
        <v>NGASTOR-LU</v>
      </c>
      <c r="E95" s="48" t="s">
        <v>258</v>
      </c>
      <c r="F95" s="48" t="s">
        <v>11</v>
      </c>
      <c r="G95" s="48" t="s">
        <v>77</v>
      </c>
      <c r="H95" s="48" t="s">
        <v>256</v>
      </c>
      <c r="I95" s="48"/>
      <c r="J95" s="48"/>
    </row>
    <row r="96" spans="2:10">
      <c r="B96" s="48"/>
      <c r="C96" s="48"/>
      <c r="D96" s="48" t="str">
        <f t="shared" si="2"/>
        <v>NGASTOR-LV</v>
      </c>
      <c r="E96" s="48" t="s">
        <v>258</v>
      </c>
      <c r="F96" s="48" t="s">
        <v>11</v>
      </c>
      <c r="G96" s="48" t="s">
        <v>77</v>
      </c>
      <c r="H96" s="48" t="s">
        <v>256</v>
      </c>
      <c r="I96" s="48"/>
      <c r="J96" s="48"/>
    </row>
    <row r="97" spans="2:10">
      <c r="B97" s="48"/>
      <c r="C97" s="48"/>
      <c r="D97" s="48" t="str">
        <f t="shared" si="2"/>
        <v>NGASTOR-MT</v>
      </c>
      <c r="E97" s="48" t="s">
        <v>258</v>
      </c>
      <c r="F97" s="48" t="s">
        <v>11</v>
      </c>
      <c r="G97" s="48" t="s">
        <v>77</v>
      </c>
      <c r="H97" s="48" t="s">
        <v>256</v>
      </c>
      <c r="I97" s="48"/>
      <c r="J97" s="48"/>
    </row>
    <row r="98" spans="2:10">
      <c r="B98" s="48"/>
      <c r="C98" s="48"/>
      <c r="D98" s="48" t="str">
        <f t="shared" si="2"/>
        <v>NGASTOR-NL</v>
      </c>
      <c r="E98" s="48" t="s">
        <v>258</v>
      </c>
      <c r="F98" s="48" t="s">
        <v>11</v>
      </c>
      <c r="G98" s="48" t="s">
        <v>77</v>
      </c>
      <c r="H98" s="48" t="s">
        <v>256</v>
      </c>
      <c r="I98" s="48"/>
      <c r="J98" s="48"/>
    </row>
    <row r="99" spans="2:10">
      <c r="B99" s="48"/>
      <c r="C99" s="48"/>
      <c r="D99" s="48" t="str">
        <f t="shared" si="2"/>
        <v>NGASTOR-NO</v>
      </c>
      <c r="E99" s="48" t="s">
        <v>258</v>
      </c>
      <c r="F99" s="48" t="s">
        <v>11</v>
      </c>
      <c r="G99" s="48" t="s">
        <v>77</v>
      </c>
      <c r="H99" s="48" t="s">
        <v>256</v>
      </c>
      <c r="I99" s="48"/>
      <c r="J99" s="48"/>
    </row>
    <row r="100" spans="2:10">
      <c r="B100" s="48"/>
      <c r="C100" s="48"/>
      <c r="D100" s="48" t="str">
        <f t="shared" si="2"/>
        <v>NGASTOR-PL</v>
      </c>
      <c r="E100" s="48" t="s">
        <v>258</v>
      </c>
      <c r="F100" s="48" t="s">
        <v>11</v>
      </c>
      <c r="G100" s="48" t="s">
        <v>77</v>
      </c>
      <c r="H100" s="48" t="s">
        <v>256</v>
      </c>
      <c r="I100" s="48"/>
      <c r="J100" s="48"/>
    </row>
    <row r="101" spans="2:10">
      <c r="B101" s="48"/>
      <c r="C101" s="48"/>
      <c r="D101" s="48" t="str">
        <f t="shared" si="2"/>
        <v>NGASTOR-PT</v>
      </c>
      <c r="E101" s="48" t="s">
        <v>258</v>
      </c>
      <c r="F101" s="48" t="s">
        <v>11</v>
      </c>
      <c r="G101" s="48" t="s">
        <v>77</v>
      </c>
      <c r="H101" s="48" t="s">
        <v>256</v>
      </c>
      <c r="I101" s="48"/>
      <c r="J101" s="48"/>
    </row>
    <row r="102" spans="2:10">
      <c r="B102" s="48"/>
      <c r="C102" s="48"/>
      <c r="D102" s="48" t="str">
        <f t="shared" si="2"/>
        <v>NGASTOR-RO</v>
      </c>
      <c r="E102" s="48" t="s">
        <v>258</v>
      </c>
      <c r="F102" s="48" t="s">
        <v>11</v>
      </c>
      <c r="G102" s="48" t="s">
        <v>77</v>
      </c>
      <c r="H102" s="48" t="s">
        <v>256</v>
      </c>
      <c r="I102" s="48"/>
      <c r="J102" s="48"/>
    </row>
    <row r="103" spans="2:10">
      <c r="B103" s="48"/>
      <c r="C103" s="48"/>
      <c r="D103" s="48" t="str">
        <f t="shared" si="2"/>
        <v>NGASTOR-SE</v>
      </c>
      <c r="E103" s="48" t="s">
        <v>258</v>
      </c>
      <c r="F103" s="48" t="s">
        <v>11</v>
      </c>
      <c r="G103" s="48" t="s">
        <v>77</v>
      </c>
      <c r="H103" s="48" t="s">
        <v>256</v>
      </c>
      <c r="I103" s="48"/>
      <c r="J103" s="48"/>
    </row>
    <row r="104" spans="2:10">
      <c r="B104" s="48"/>
      <c r="C104" s="48"/>
      <c r="D104" s="48" t="str">
        <f t="shared" si="2"/>
        <v>NGASTOR-SI</v>
      </c>
      <c r="E104" s="48" t="s">
        <v>258</v>
      </c>
      <c r="F104" s="48" t="s">
        <v>11</v>
      </c>
      <c r="G104" s="48" t="s">
        <v>77</v>
      </c>
      <c r="H104" s="48" t="s">
        <v>256</v>
      </c>
      <c r="I104" s="48"/>
      <c r="J104" s="48"/>
    </row>
    <row r="105" spans="2:10">
      <c r="B105" s="48"/>
      <c r="C105" s="48"/>
      <c r="D105" s="48" t="str">
        <f t="shared" si="2"/>
        <v>NGASTOR-SK</v>
      </c>
      <c r="E105" s="48" t="s">
        <v>258</v>
      </c>
      <c r="F105" s="48" t="s">
        <v>11</v>
      </c>
      <c r="G105" s="48" t="s">
        <v>77</v>
      </c>
      <c r="H105" s="48" t="s">
        <v>256</v>
      </c>
      <c r="I105" s="48"/>
      <c r="J105" s="48"/>
    </row>
    <row r="106" spans="2:10">
      <c r="B106" s="48"/>
      <c r="C106" s="48"/>
      <c r="D106" s="48" t="str">
        <f t="shared" si="2"/>
        <v>NGASTOR-UK</v>
      </c>
      <c r="E106" s="48" t="s">
        <v>258</v>
      </c>
      <c r="F106" s="48" t="s">
        <v>11</v>
      </c>
      <c r="G106" s="48" t="s">
        <v>77</v>
      </c>
      <c r="H106" s="48" t="s">
        <v>256</v>
      </c>
      <c r="I106" s="48"/>
      <c r="J106" s="48"/>
    </row>
    <row r="107" spans="2:10">
      <c r="C107" s="48" t="s">
        <v>36</v>
      </c>
      <c r="D107" s="48" t="str">
        <f>B56</f>
        <v>NGASTOSTOR</v>
      </c>
      <c r="E107" s="48" t="s">
        <v>340</v>
      </c>
      <c r="F107" s="48" t="s">
        <v>11</v>
      </c>
      <c r="G107" s="48" t="s">
        <v>77</v>
      </c>
      <c r="H107" s="48" t="s">
        <v>256</v>
      </c>
    </row>
    <row r="108" spans="2:10">
      <c r="C108" s="48"/>
      <c r="D108" s="48" t="str">
        <f>B58</f>
        <v>NGASFRSTOR</v>
      </c>
      <c r="E108" s="48" t="s">
        <v>341</v>
      </c>
      <c r="F108" s="48" t="s">
        <v>11</v>
      </c>
      <c r="G108" s="48" t="s">
        <v>77</v>
      </c>
      <c r="H108" s="48" t="s">
        <v>256</v>
      </c>
    </row>
  </sheetData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5"/>
  <sheetViews>
    <sheetView workbookViewId="0">
      <selection activeCell="B23" sqref="B23"/>
    </sheetView>
  </sheetViews>
  <sheetFormatPr defaultRowHeight="15"/>
  <cols>
    <col min="1" max="1" width="9.140625" style="35"/>
    <col min="2" max="2" width="17" style="35" bestFit="1" customWidth="1"/>
    <col min="3" max="3" width="13.7109375" style="35" customWidth="1"/>
    <col min="4" max="4" width="63.5703125" style="35" bestFit="1" customWidth="1"/>
    <col min="5" max="5" width="11.5703125" style="35" customWidth="1"/>
    <col min="6" max="7" width="9.140625" style="35"/>
    <col min="8" max="8" width="10.85546875" style="35" bestFit="1" customWidth="1"/>
    <col min="9" max="16384" width="9.140625" style="35"/>
  </cols>
  <sheetData>
    <row r="1" spans="1:20">
      <c r="A1" s="34" t="s">
        <v>261</v>
      </c>
    </row>
    <row r="3" spans="1:20">
      <c r="D3" s="36" t="s">
        <v>12</v>
      </c>
    </row>
    <row r="4" spans="1:20" s="37" customFormat="1" ht="26.25" customHeight="1">
      <c r="B4" s="38" t="s">
        <v>1</v>
      </c>
      <c r="C4" s="38" t="s">
        <v>4</v>
      </c>
      <c r="D4" s="38" t="s">
        <v>3</v>
      </c>
      <c r="E4" s="38" t="s">
        <v>272</v>
      </c>
    </row>
    <row r="5" spans="1:20" s="37" customFormat="1" ht="13.5" thickBot="1">
      <c r="B5" s="39" t="s">
        <v>262</v>
      </c>
      <c r="C5" s="40"/>
      <c r="D5" s="40"/>
      <c r="E5" s="40"/>
    </row>
    <row r="6" spans="1:20">
      <c r="B6" s="35" t="s">
        <v>265</v>
      </c>
      <c r="C6" s="35" t="str">
        <f>$C$25</f>
        <v>DUMBioFuelConstr</v>
      </c>
      <c r="D6" s="41"/>
      <c r="G6" s="42"/>
      <c r="H6" s="42"/>
      <c r="I6" s="42"/>
    </row>
    <row r="7" spans="1:20">
      <c r="B7" s="35" t="s">
        <v>266</v>
      </c>
      <c r="C7" s="35" t="str">
        <f>$C$25</f>
        <v>DUMBioFuelConstr</v>
      </c>
      <c r="D7" s="41"/>
      <c r="G7" s="42"/>
      <c r="H7" s="42"/>
      <c r="I7" s="42"/>
    </row>
    <row r="8" spans="1:20">
      <c r="B8" s="35" t="s">
        <v>267</v>
      </c>
      <c r="C8" s="35" t="str">
        <f>$C$25</f>
        <v>DUMBioFuelConstr</v>
      </c>
      <c r="D8" s="41"/>
      <c r="G8" s="42"/>
      <c r="H8" s="42"/>
      <c r="I8" s="42"/>
    </row>
    <row r="9" spans="1:20">
      <c r="B9" s="35" t="s">
        <v>269</v>
      </c>
      <c r="C9" s="35" t="str">
        <f>$C$25</f>
        <v>DUMBioFuelConstr</v>
      </c>
      <c r="M9" s="43"/>
      <c r="N9" s="43"/>
      <c r="O9" s="43"/>
      <c r="P9" s="43"/>
      <c r="Q9" s="43"/>
    </row>
    <row r="10" spans="1:20">
      <c r="B10" s="35" t="str">
        <f>C20</f>
        <v>EXPENVZ</v>
      </c>
      <c r="D10" s="35" t="s">
        <v>43</v>
      </c>
      <c r="E10" s="35">
        <v>1.5</v>
      </c>
      <c r="M10" s="43"/>
      <c r="N10" s="43"/>
      <c r="O10" s="43"/>
      <c r="P10" s="43"/>
      <c r="Q10" s="43"/>
    </row>
    <row r="11" spans="1:20">
      <c r="D11" s="35" t="s">
        <v>49</v>
      </c>
      <c r="P11" s="43"/>
      <c r="Q11" s="43"/>
      <c r="R11" s="43"/>
      <c r="S11" s="43"/>
      <c r="T11" s="43"/>
    </row>
    <row r="12" spans="1:20">
      <c r="P12" s="43"/>
      <c r="Q12" s="43"/>
      <c r="R12" s="43"/>
      <c r="S12" s="43"/>
      <c r="T12" s="43"/>
    </row>
    <row r="13" spans="1:20">
      <c r="P13" s="43"/>
      <c r="Q13" s="43"/>
      <c r="R13" s="43"/>
      <c r="S13" s="43"/>
      <c r="T13" s="43"/>
    </row>
    <row r="14" spans="1:20">
      <c r="B14" s="58" t="s">
        <v>5</v>
      </c>
      <c r="C14" s="59"/>
      <c r="D14" s="59"/>
      <c r="E14" s="59"/>
      <c r="F14" s="59"/>
      <c r="G14" s="59"/>
      <c r="H14" s="59"/>
      <c r="I14" s="59"/>
      <c r="P14" s="43"/>
      <c r="Q14" s="43"/>
      <c r="R14" s="43"/>
      <c r="S14" s="43"/>
      <c r="T14" s="43"/>
    </row>
    <row r="15" spans="1:20">
      <c r="B15" s="60" t="s">
        <v>0</v>
      </c>
      <c r="C15" s="61" t="s">
        <v>1</v>
      </c>
      <c r="D15" s="61" t="s">
        <v>2</v>
      </c>
      <c r="E15" s="61" t="s">
        <v>6</v>
      </c>
      <c r="F15" s="61" t="s">
        <v>7</v>
      </c>
      <c r="G15" s="61" t="s">
        <v>8</v>
      </c>
      <c r="H15" s="61" t="s">
        <v>9</v>
      </c>
      <c r="I15" s="62" t="s">
        <v>10</v>
      </c>
      <c r="P15" s="43"/>
      <c r="Q15" s="43"/>
      <c r="R15" s="43"/>
      <c r="S15" s="43"/>
      <c r="T15" s="43"/>
    </row>
    <row r="16" spans="1:20">
      <c r="B16" s="59" t="s">
        <v>74</v>
      </c>
      <c r="C16" s="59" t="str">
        <f>B6</f>
        <v>DUMELCR</v>
      </c>
      <c r="D16" s="59" t="s">
        <v>268</v>
      </c>
      <c r="E16" s="59" t="s">
        <v>11</v>
      </c>
      <c r="F16" s="59"/>
      <c r="G16" s="59"/>
      <c r="H16" s="59"/>
      <c r="I16" s="59"/>
    </row>
    <row r="17" spans="2:20">
      <c r="B17" s="59"/>
      <c r="C17" s="59" t="str">
        <f>B7</f>
        <v>DUMBIO1</v>
      </c>
      <c r="D17" s="59" t="s">
        <v>274</v>
      </c>
      <c r="E17" s="59" t="s">
        <v>11</v>
      </c>
      <c r="F17" s="59"/>
      <c r="G17" s="59"/>
      <c r="H17" s="59"/>
      <c r="I17" s="59"/>
    </row>
    <row r="18" spans="2:20">
      <c r="B18" s="59"/>
      <c r="C18" s="59" t="str">
        <f>B8</f>
        <v>DUMBIO2</v>
      </c>
      <c r="D18" s="59" t="s">
        <v>273</v>
      </c>
      <c r="E18" s="59" t="s">
        <v>11</v>
      </c>
      <c r="F18" s="59"/>
      <c r="G18" s="59"/>
      <c r="H18" s="59"/>
      <c r="I18" s="59"/>
    </row>
    <row r="19" spans="2:20" ht="15.75" customHeight="1">
      <c r="B19" s="59"/>
      <c r="C19" s="59" t="str">
        <f>B9</f>
        <v>DUMELCNR</v>
      </c>
      <c r="D19" s="59" t="s">
        <v>270</v>
      </c>
      <c r="E19" s="59" t="s">
        <v>11</v>
      </c>
      <c r="F19" s="59"/>
      <c r="G19" s="59"/>
      <c r="H19" s="59"/>
      <c r="I19" s="59"/>
    </row>
    <row r="20" spans="2:20" ht="15.75" customHeight="1">
      <c r="B20" s="59" t="s">
        <v>54</v>
      </c>
      <c r="C20" s="59" t="s">
        <v>271</v>
      </c>
      <c r="D20" s="59" t="s">
        <v>275</v>
      </c>
      <c r="E20" s="59" t="s">
        <v>48</v>
      </c>
      <c r="F20" s="59"/>
      <c r="G20" s="59"/>
      <c r="H20" s="59"/>
      <c r="I20" s="59"/>
    </row>
    <row r="21" spans="2:20" ht="15.75" customHeight="1"/>
    <row r="22" spans="2:20" ht="15.75" customHeight="1"/>
    <row r="23" spans="2:20">
      <c r="B23" s="58" t="s">
        <v>335</v>
      </c>
      <c r="C23" s="59"/>
      <c r="D23" s="59"/>
      <c r="E23" s="59"/>
      <c r="F23" s="59"/>
      <c r="G23" s="59"/>
      <c r="H23" s="59"/>
      <c r="I23" s="59"/>
      <c r="P23" s="43"/>
      <c r="Q23" s="43"/>
      <c r="R23" s="43"/>
      <c r="S23" s="43"/>
      <c r="T23" s="43"/>
    </row>
    <row r="24" spans="2:20">
      <c r="B24" s="60" t="s">
        <v>23</v>
      </c>
      <c r="C24" s="61" t="s">
        <v>24</v>
      </c>
      <c r="D24" s="61" t="s">
        <v>25</v>
      </c>
      <c r="E24" s="61" t="s">
        <v>26</v>
      </c>
      <c r="F24" s="61" t="s">
        <v>27</v>
      </c>
      <c r="G24" s="61" t="s">
        <v>28</v>
      </c>
      <c r="H24" s="61" t="s">
        <v>29</v>
      </c>
      <c r="I24" s="62" t="s">
        <v>30</v>
      </c>
      <c r="P24" s="43"/>
      <c r="Q24" s="43"/>
      <c r="R24" s="43"/>
      <c r="S24" s="43"/>
      <c r="T24" s="43"/>
    </row>
    <row r="25" spans="2:20">
      <c r="B25" s="59" t="s">
        <v>31</v>
      </c>
      <c r="C25" s="59" t="s">
        <v>263</v>
      </c>
      <c r="D25" s="59" t="s">
        <v>264</v>
      </c>
      <c r="E25" s="59" t="s">
        <v>11</v>
      </c>
      <c r="F25" s="59"/>
      <c r="G25" s="59"/>
      <c r="H25" s="59"/>
      <c r="I25" s="59"/>
    </row>
  </sheetData>
  <phoneticPr fontId="3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1"/>
  <sheetViews>
    <sheetView zoomScale="75" workbookViewId="0">
      <selection activeCell="L22" sqref="L22"/>
    </sheetView>
  </sheetViews>
  <sheetFormatPr defaultRowHeight="12.75"/>
  <cols>
    <col min="5" max="5" width="16.5703125" bestFit="1" customWidth="1"/>
    <col min="6" max="6" width="17.42578125" bestFit="1" customWidth="1"/>
    <col min="7" max="7" width="19.85546875" bestFit="1" customWidth="1"/>
    <col min="9" max="9" width="21.42578125" customWidth="1"/>
  </cols>
  <sheetData>
    <row r="1" spans="1:23">
      <c r="B1" s="25" t="s">
        <v>86</v>
      </c>
    </row>
    <row r="2" spans="1:23">
      <c r="N2" t="s">
        <v>204</v>
      </c>
    </row>
    <row r="3" spans="1:23">
      <c r="A3" s="26" t="s">
        <v>87</v>
      </c>
      <c r="B3" s="26" t="s">
        <v>88</v>
      </c>
      <c r="C3" s="26" t="s">
        <v>89</v>
      </c>
      <c r="D3" s="26" t="s">
        <v>90</v>
      </c>
      <c r="E3" s="26" t="s">
        <v>91</v>
      </c>
      <c r="F3" s="26" t="s">
        <v>92</v>
      </c>
      <c r="G3" s="26" t="s">
        <v>93</v>
      </c>
      <c r="H3" s="26" t="s">
        <v>94</v>
      </c>
      <c r="I3" s="26" t="s">
        <v>95</v>
      </c>
      <c r="J3" s="26" t="s">
        <v>96</v>
      </c>
      <c r="K3" s="26" t="s">
        <v>97</v>
      </c>
      <c r="L3" s="26" t="s">
        <v>98</v>
      </c>
      <c r="M3" s="13" t="s">
        <v>99</v>
      </c>
      <c r="N3" s="26">
        <v>2006</v>
      </c>
      <c r="O3" s="26">
        <v>2007</v>
      </c>
      <c r="P3" s="26">
        <v>2009</v>
      </c>
      <c r="Q3" s="26">
        <v>2010</v>
      </c>
      <c r="R3" s="26">
        <v>2011</v>
      </c>
      <c r="S3" s="26">
        <v>2012</v>
      </c>
      <c r="T3" s="26">
        <v>2013</v>
      </c>
      <c r="U3" s="26">
        <v>2014</v>
      </c>
      <c r="V3" s="26">
        <v>2015</v>
      </c>
      <c r="W3" s="26">
        <v>2016</v>
      </c>
    </row>
    <row r="4" spans="1:23">
      <c r="B4" t="s">
        <v>100</v>
      </c>
      <c r="C4" t="s">
        <v>100</v>
      </c>
      <c r="D4" s="27" t="s">
        <v>101</v>
      </c>
      <c r="E4" t="s">
        <v>102</v>
      </c>
      <c r="F4" t="s">
        <v>103</v>
      </c>
      <c r="G4" t="s">
        <v>103</v>
      </c>
      <c r="H4" t="s">
        <v>11</v>
      </c>
      <c r="I4">
        <v>8.8919999999999995</v>
      </c>
      <c r="J4">
        <v>50</v>
      </c>
      <c r="L4">
        <v>8.6708782360956285</v>
      </c>
      <c r="M4">
        <v>1</v>
      </c>
    </row>
    <row r="5" spans="1:23">
      <c r="B5" t="s">
        <v>100</v>
      </c>
      <c r="C5" t="s">
        <v>100</v>
      </c>
      <c r="D5" s="27" t="s">
        <v>104</v>
      </c>
      <c r="E5" t="s">
        <v>105</v>
      </c>
      <c r="F5" t="s">
        <v>106</v>
      </c>
      <c r="G5" t="s">
        <v>107</v>
      </c>
      <c r="H5" t="s">
        <v>11</v>
      </c>
      <c r="I5">
        <v>8.4239999999999995</v>
      </c>
      <c r="J5">
        <v>50</v>
      </c>
      <c r="L5">
        <v>8.6708782360956285</v>
      </c>
      <c r="M5">
        <v>1</v>
      </c>
    </row>
    <row r="6" spans="1:23">
      <c r="B6" t="s">
        <v>100</v>
      </c>
      <c r="C6" t="s">
        <v>100</v>
      </c>
      <c r="D6" s="27" t="s">
        <v>108</v>
      </c>
      <c r="E6" t="s">
        <v>109</v>
      </c>
      <c r="F6" t="s">
        <v>110</v>
      </c>
      <c r="G6" t="s">
        <v>111</v>
      </c>
      <c r="H6" t="s">
        <v>11</v>
      </c>
      <c r="I6">
        <v>3.51</v>
      </c>
      <c r="J6">
        <v>50</v>
      </c>
      <c r="L6">
        <v>8.6708782360956285</v>
      </c>
      <c r="M6">
        <v>1</v>
      </c>
      <c r="P6">
        <v>7.7219999999999995</v>
      </c>
    </row>
    <row r="7" spans="1:23">
      <c r="B7" t="s">
        <v>100</v>
      </c>
      <c r="C7" t="s">
        <v>100</v>
      </c>
      <c r="D7" s="27" t="s">
        <v>112</v>
      </c>
      <c r="E7" t="s">
        <v>113</v>
      </c>
      <c r="F7" t="s">
        <v>114</v>
      </c>
      <c r="G7" t="s">
        <v>115</v>
      </c>
      <c r="H7" t="s">
        <v>11</v>
      </c>
      <c r="I7">
        <v>2.34</v>
      </c>
      <c r="J7">
        <v>50</v>
      </c>
      <c r="L7">
        <v>8.6708782360956285</v>
      </c>
      <c r="M7">
        <v>1</v>
      </c>
      <c r="R7">
        <v>3.2058</v>
      </c>
      <c r="U7">
        <v>0.93599999999999994</v>
      </c>
    </row>
    <row r="8" spans="1:23">
      <c r="B8" t="s">
        <v>100</v>
      </c>
      <c r="C8" t="s">
        <v>100</v>
      </c>
      <c r="D8" s="27" t="s">
        <v>116</v>
      </c>
      <c r="E8" t="s">
        <v>117</v>
      </c>
      <c r="F8" t="s">
        <v>114</v>
      </c>
      <c r="G8" t="s">
        <v>118</v>
      </c>
      <c r="H8" t="s">
        <v>11</v>
      </c>
      <c r="I8">
        <v>0</v>
      </c>
      <c r="J8">
        <v>50</v>
      </c>
      <c r="L8">
        <v>8.6708782360956285</v>
      </c>
      <c r="M8">
        <v>1</v>
      </c>
      <c r="Q8">
        <v>7.4879999999999995</v>
      </c>
      <c r="S8">
        <v>7.4880000000000013</v>
      </c>
    </row>
    <row r="9" spans="1:23">
      <c r="B9" t="s">
        <v>100</v>
      </c>
      <c r="C9" t="s">
        <v>100</v>
      </c>
      <c r="D9" s="27" t="s">
        <v>119</v>
      </c>
      <c r="E9" t="s">
        <v>120</v>
      </c>
      <c r="F9" t="s">
        <v>121</v>
      </c>
      <c r="G9" t="s">
        <v>121</v>
      </c>
      <c r="H9" t="s">
        <v>11</v>
      </c>
      <c r="I9">
        <v>3.0419999999999998</v>
      </c>
      <c r="J9">
        <v>50</v>
      </c>
      <c r="L9">
        <v>8.6708782360956285</v>
      </c>
      <c r="M9">
        <v>1</v>
      </c>
    </row>
    <row r="10" spans="1:23">
      <c r="B10" t="s">
        <v>100</v>
      </c>
      <c r="C10" t="s">
        <v>100</v>
      </c>
      <c r="D10" s="27" t="s">
        <v>122</v>
      </c>
      <c r="E10" t="s">
        <v>123</v>
      </c>
      <c r="F10" t="s">
        <v>124</v>
      </c>
      <c r="G10" t="s">
        <v>124</v>
      </c>
      <c r="H10" t="s">
        <v>11</v>
      </c>
      <c r="I10">
        <v>5.6160000000000005</v>
      </c>
      <c r="J10">
        <v>50</v>
      </c>
      <c r="L10">
        <v>8.6708782360956285</v>
      </c>
      <c r="M10">
        <v>1</v>
      </c>
      <c r="S10">
        <v>3.51</v>
      </c>
    </row>
    <row r="11" spans="1:23">
      <c r="B11" t="s">
        <v>100</v>
      </c>
      <c r="C11" t="s">
        <v>100</v>
      </c>
      <c r="D11" s="27" t="s">
        <v>125</v>
      </c>
      <c r="E11" t="s">
        <v>126</v>
      </c>
      <c r="F11" t="s">
        <v>127</v>
      </c>
      <c r="G11" t="s">
        <v>128</v>
      </c>
      <c r="H11" t="s">
        <v>11</v>
      </c>
      <c r="I11">
        <v>22.861799999999999</v>
      </c>
      <c r="J11">
        <v>50</v>
      </c>
      <c r="L11">
        <v>8.6708782360956285</v>
      </c>
      <c r="M11">
        <v>1</v>
      </c>
      <c r="N11">
        <v>7.02</v>
      </c>
      <c r="P11">
        <v>3.2759999999999962</v>
      </c>
      <c r="U11">
        <v>14.110199999999992</v>
      </c>
    </row>
    <row r="12" spans="1:23">
      <c r="B12" t="s">
        <v>100</v>
      </c>
      <c r="C12" t="s">
        <v>100</v>
      </c>
      <c r="D12" s="27" t="s">
        <v>129</v>
      </c>
      <c r="E12" t="s">
        <v>130</v>
      </c>
      <c r="F12" t="s">
        <v>127</v>
      </c>
      <c r="G12" t="s">
        <v>131</v>
      </c>
      <c r="H12" t="s">
        <v>11</v>
      </c>
      <c r="I12">
        <v>17.783999999999999</v>
      </c>
      <c r="J12">
        <v>50</v>
      </c>
      <c r="L12">
        <v>8.6708782360956285</v>
      </c>
      <c r="M12">
        <v>1</v>
      </c>
      <c r="O12">
        <v>7.02</v>
      </c>
      <c r="R12">
        <v>10.541700000000002</v>
      </c>
      <c r="S12">
        <v>3.51</v>
      </c>
      <c r="V12">
        <v>21.048299999999998</v>
      </c>
      <c r="W12">
        <v>7.02</v>
      </c>
    </row>
    <row r="13" spans="1:23">
      <c r="B13" t="s">
        <v>100</v>
      </c>
      <c r="C13" t="s">
        <v>100</v>
      </c>
      <c r="D13" s="27" t="s">
        <v>132</v>
      </c>
      <c r="E13" t="s">
        <v>133</v>
      </c>
      <c r="F13" t="s">
        <v>134</v>
      </c>
      <c r="G13" t="s">
        <v>135</v>
      </c>
      <c r="H13" t="s">
        <v>11</v>
      </c>
      <c r="I13">
        <v>0</v>
      </c>
      <c r="J13">
        <v>50</v>
      </c>
      <c r="L13">
        <v>8.6708782360956285</v>
      </c>
      <c r="M13">
        <v>1</v>
      </c>
      <c r="P13">
        <v>30.770999999999997</v>
      </c>
    </row>
    <row r="14" spans="1:23">
      <c r="B14" t="s">
        <v>100</v>
      </c>
      <c r="C14" t="s">
        <v>100</v>
      </c>
      <c r="D14" s="27" t="s">
        <v>136</v>
      </c>
      <c r="E14" t="s">
        <v>137</v>
      </c>
      <c r="F14" t="s">
        <v>134</v>
      </c>
      <c r="G14" t="s">
        <v>138</v>
      </c>
      <c r="H14" t="s">
        <v>11</v>
      </c>
      <c r="I14">
        <v>18.72</v>
      </c>
      <c r="J14">
        <v>50</v>
      </c>
      <c r="L14">
        <v>8.6708782360956285</v>
      </c>
      <c r="M14">
        <v>1</v>
      </c>
      <c r="Q14">
        <v>4.68</v>
      </c>
    </row>
    <row r="15" spans="1:23">
      <c r="A15" s="28"/>
      <c r="B15" s="28" t="s">
        <v>100</v>
      </c>
      <c r="C15" s="28" t="s">
        <v>100</v>
      </c>
      <c r="D15" s="29" t="s">
        <v>139</v>
      </c>
      <c r="E15" s="28" t="s">
        <v>140</v>
      </c>
      <c r="F15" s="28" t="s">
        <v>141</v>
      </c>
      <c r="G15" s="28" t="s">
        <v>141</v>
      </c>
      <c r="H15" s="28" t="s">
        <v>11</v>
      </c>
      <c r="I15" s="28">
        <v>0</v>
      </c>
      <c r="J15" s="28">
        <v>50</v>
      </c>
      <c r="K15" s="28"/>
      <c r="L15" s="28">
        <v>8.6708782360956285</v>
      </c>
      <c r="M15" s="28">
        <v>1</v>
      </c>
      <c r="N15" s="28"/>
      <c r="O15" s="28"/>
      <c r="P15" s="28"/>
      <c r="Q15" s="28"/>
      <c r="R15" s="28">
        <v>12.635999999999999</v>
      </c>
      <c r="S15" s="28"/>
      <c r="T15" s="28"/>
      <c r="U15" s="28">
        <v>4.2119999999999997</v>
      </c>
      <c r="V15" s="28"/>
      <c r="W15" s="28"/>
    </row>
    <row r="19" spans="1:15">
      <c r="A19" s="18"/>
      <c r="B19" s="25" t="s">
        <v>142</v>
      </c>
    </row>
    <row r="21" spans="1:15">
      <c r="A21" s="26" t="s">
        <v>87</v>
      </c>
      <c r="B21" s="26" t="s">
        <v>88</v>
      </c>
      <c r="C21" s="26" t="s">
        <v>89</v>
      </c>
      <c r="D21" s="26" t="s">
        <v>90</v>
      </c>
      <c r="E21" s="26" t="s">
        <v>91</v>
      </c>
      <c r="F21" s="26" t="s">
        <v>92</v>
      </c>
      <c r="G21" s="26" t="s">
        <v>93</v>
      </c>
      <c r="H21" s="26" t="s">
        <v>94</v>
      </c>
      <c r="I21" s="13" t="s">
        <v>143</v>
      </c>
      <c r="J21" s="26" t="s">
        <v>144</v>
      </c>
      <c r="K21" s="26" t="s">
        <v>145</v>
      </c>
      <c r="L21" s="26" t="s">
        <v>146</v>
      </c>
      <c r="M21" s="26" t="s">
        <v>147</v>
      </c>
      <c r="N21" s="26" t="s">
        <v>148</v>
      </c>
      <c r="O21" s="26" t="s">
        <v>149</v>
      </c>
    </row>
    <row r="22" spans="1:15">
      <c r="A22" t="s">
        <v>150</v>
      </c>
      <c r="B22" t="s">
        <v>151</v>
      </c>
      <c r="C22" t="s">
        <v>151</v>
      </c>
      <c r="D22" t="s">
        <v>150</v>
      </c>
      <c r="E22" t="s">
        <v>152</v>
      </c>
      <c r="F22" t="s">
        <v>153</v>
      </c>
      <c r="G22" t="s">
        <v>153</v>
      </c>
      <c r="H22" t="s">
        <v>11</v>
      </c>
      <c r="I22" t="s">
        <v>11</v>
      </c>
      <c r="J22" s="30">
        <v>109.98</v>
      </c>
      <c r="K22" s="30">
        <v>159.9</v>
      </c>
      <c r="L22" s="30">
        <v>164.97</v>
      </c>
      <c r="M22" s="30">
        <v>469.755</v>
      </c>
      <c r="N22" s="30">
        <v>683.28</v>
      </c>
      <c r="O22" s="30">
        <v>695.80680000000007</v>
      </c>
    </row>
    <row r="23" spans="1:15">
      <c r="A23" t="s">
        <v>150</v>
      </c>
      <c r="B23" t="s">
        <v>151</v>
      </c>
      <c r="C23" t="s">
        <v>151</v>
      </c>
      <c r="D23" t="s">
        <v>150</v>
      </c>
      <c r="E23" t="s">
        <v>154</v>
      </c>
      <c r="F23" t="s">
        <v>103</v>
      </c>
      <c r="G23" t="s">
        <v>103</v>
      </c>
      <c r="H23" t="s">
        <v>11</v>
      </c>
      <c r="I23" t="s">
        <v>11</v>
      </c>
      <c r="J23" s="30">
        <v>24.765000000000001</v>
      </c>
      <c r="K23" s="30">
        <v>26.52</v>
      </c>
      <c r="L23" s="30">
        <v>26.675999999999998</v>
      </c>
      <c r="M23" s="30">
        <v>256.23</v>
      </c>
      <c r="N23" s="30">
        <v>341.64</v>
      </c>
      <c r="O23" s="30">
        <v>324.55799999999999</v>
      </c>
    </row>
    <row r="24" spans="1:15">
      <c r="A24" t="s">
        <v>150</v>
      </c>
      <c r="B24" t="s">
        <v>151</v>
      </c>
      <c r="C24" t="s">
        <v>151</v>
      </c>
      <c r="D24" t="s">
        <v>150</v>
      </c>
      <c r="E24" t="s">
        <v>155</v>
      </c>
      <c r="F24" t="s">
        <v>156</v>
      </c>
      <c r="G24" t="s">
        <v>156</v>
      </c>
      <c r="H24" t="s">
        <v>11</v>
      </c>
      <c r="I24" t="s">
        <v>11</v>
      </c>
      <c r="J24" s="30">
        <v>0</v>
      </c>
      <c r="K24" s="30">
        <v>39</v>
      </c>
      <c r="L24" s="30">
        <v>13.65</v>
      </c>
      <c r="M24" s="30">
        <v>0</v>
      </c>
      <c r="N24" s="30">
        <v>113.88</v>
      </c>
      <c r="O24" s="30">
        <v>46.97549999999999</v>
      </c>
    </row>
    <row r="25" spans="1:15">
      <c r="A25" t="s">
        <v>150</v>
      </c>
      <c r="B25" t="s">
        <v>151</v>
      </c>
      <c r="C25" t="s">
        <v>151</v>
      </c>
      <c r="D25" t="s">
        <v>150</v>
      </c>
      <c r="E25" t="s">
        <v>157</v>
      </c>
      <c r="F25" t="s">
        <v>158</v>
      </c>
      <c r="G25" t="s">
        <v>158</v>
      </c>
      <c r="H25" t="s">
        <v>11</v>
      </c>
      <c r="I25" t="s">
        <v>11</v>
      </c>
      <c r="J25" s="30">
        <v>2.8079999999999998</v>
      </c>
      <c r="K25" s="30">
        <v>2.8079999999999998</v>
      </c>
      <c r="L25" s="30">
        <v>0</v>
      </c>
      <c r="M25" s="30">
        <v>28.47</v>
      </c>
      <c r="N25" s="30">
        <v>28.47</v>
      </c>
      <c r="O25" s="30">
        <v>0</v>
      </c>
    </row>
    <row r="26" spans="1:15">
      <c r="A26" t="s">
        <v>150</v>
      </c>
      <c r="B26" t="s">
        <v>151</v>
      </c>
      <c r="C26" t="s">
        <v>151</v>
      </c>
      <c r="D26" t="s">
        <v>150</v>
      </c>
      <c r="E26" t="s">
        <v>159</v>
      </c>
      <c r="F26" t="s">
        <v>160</v>
      </c>
      <c r="G26" t="s">
        <v>160</v>
      </c>
      <c r="H26" t="s">
        <v>11</v>
      </c>
      <c r="I26" t="s">
        <v>11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</row>
    <row r="27" spans="1:15">
      <c r="A27" t="s">
        <v>150</v>
      </c>
      <c r="B27" t="s">
        <v>151</v>
      </c>
      <c r="C27" t="s">
        <v>151</v>
      </c>
      <c r="D27" t="s">
        <v>150</v>
      </c>
      <c r="E27" t="s">
        <v>161</v>
      </c>
      <c r="F27" t="s">
        <v>162</v>
      </c>
      <c r="G27" t="s">
        <v>162</v>
      </c>
      <c r="H27" t="s">
        <v>11</v>
      </c>
      <c r="I27" t="s">
        <v>11</v>
      </c>
      <c r="J27" s="30">
        <v>131.66399999999999</v>
      </c>
      <c r="K27" s="30">
        <v>131.66399999999999</v>
      </c>
      <c r="L27" s="30">
        <v>120.003</v>
      </c>
      <c r="M27" s="30">
        <v>782.92499999999995</v>
      </c>
      <c r="N27" s="30">
        <v>782.92499999999995</v>
      </c>
      <c r="O27" s="30">
        <v>721.71450000000016</v>
      </c>
    </row>
    <row r="28" spans="1:15">
      <c r="A28" t="s">
        <v>150</v>
      </c>
      <c r="B28" t="s">
        <v>151</v>
      </c>
      <c r="C28" t="s">
        <v>151</v>
      </c>
      <c r="D28" t="s">
        <v>150</v>
      </c>
      <c r="E28" t="s">
        <v>163</v>
      </c>
      <c r="F28" t="s">
        <v>164</v>
      </c>
      <c r="G28" t="s">
        <v>164</v>
      </c>
      <c r="H28" t="s">
        <v>11</v>
      </c>
      <c r="I28" t="s">
        <v>11</v>
      </c>
      <c r="J28" s="30">
        <v>743.65200000000004</v>
      </c>
      <c r="K28" s="30">
        <v>776.80200000000002</v>
      </c>
      <c r="L28" s="30">
        <v>764.21280000000002</v>
      </c>
      <c r="M28" s="30">
        <v>6775.86</v>
      </c>
      <c r="N28" s="30">
        <v>6690.45</v>
      </c>
      <c r="O28" s="30">
        <v>4673.0657999999994</v>
      </c>
    </row>
    <row r="29" spans="1:15">
      <c r="A29" t="s">
        <v>150</v>
      </c>
      <c r="B29" t="s">
        <v>151</v>
      </c>
      <c r="C29" t="s">
        <v>151</v>
      </c>
      <c r="D29" t="s">
        <v>150</v>
      </c>
      <c r="E29" t="s">
        <v>165</v>
      </c>
      <c r="F29" t="s">
        <v>166</v>
      </c>
      <c r="G29" t="s">
        <v>166</v>
      </c>
      <c r="H29" t="s">
        <v>11</v>
      </c>
      <c r="I29" t="s">
        <v>11</v>
      </c>
      <c r="J29" s="30">
        <v>29.64</v>
      </c>
      <c r="K29" s="30">
        <v>34.359000000000002</v>
      </c>
      <c r="L29" s="30">
        <v>39.039000000000001</v>
      </c>
      <c r="M29" s="30">
        <v>256.23</v>
      </c>
      <c r="N29" s="30">
        <v>313.17</v>
      </c>
      <c r="O29" s="30">
        <v>223.48949999999999</v>
      </c>
    </row>
    <row r="30" spans="1:15">
      <c r="A30" t="s">
        <v>150</v>
      </c>
      <c r="B30" t="s">
        <v>151</v>
      </c>
      <c r="C30" t="s">
        <v>151</v>
      </c>
      <c r="D30" t="s">
        <v>150</v>
      </c>
      <c r="E30" t="s">
        <v>167</v>
      </c>
      <c r="F30" t="s">
        <v>168</v>
      </c>
      <c r="G30" t="s">
        <v>168</v>
      </c>
      <c r="H30" t="s">
        <v>11</v>
      </c>
      <c r="I30" t="s">
        <v>11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</row>
    <row r="31" spans="1:15">
      <c r="A31" t="s">
        <v>150</v>
      </c>
      <c r="B31" t="s">
        <v>151</v>
      </c>
      <c r="C31" t="s">
        <v>151</v>
      </c>
      <c r="D31" t="s">
        <v>150</v>
      </c>
      <c r="E31" t="s">
        <v>169</v>
      </c>
      <c r="F31" t="s">
        <v>127</v>
      </c>
      <c r="G31" t="s">
        <v>127</v>
      </c>
      <c r="H31" t="s">
        <v>11</v>
      </c>
      <c r="I31" t="s">
        <v>11</v>
      </c>
      <c r="J31" s="30">
        <v>58.5</v>
      </c>
      <c r="K31" s="30">
        <v>64.700999999999993</v>
      </c>
      <c r="L31" s="30">
        <v>161.46</v>
      </c>
      <c r="M31" s="30">
        <v>170.82</v>
      </c>
      <c r="N31" s="30">
        <v>185.05500000000001</v>
      </c>
      <c r="O31" s="30">
        <v>2454.114</v>
      </c>
    </row>
    <row r="32" spans="1:15">
      <c r="A32" t="s">
        <v>150</v>
      </c>
      <c r="B32" t="s">
        <v>151</v>
      </c>
      <c r="C32" t="s">
        <v>151</v>
      </c>
      <c r="D32" t="s">
        <v>150</v>
      </c>
      <c r="E32" t="s">
        <v>170</v>
      </c>
      <c r="F32" t="s">
        <v>171</v>
      </c>
      <c r="G32" t="s">
        <v>171</v>
      </c>
      <c r="H32" t="s">
        <v>11</v>
      </c>
      <c r="I32" t="s">
        <v>11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</row>
    <row r="33" spans="1:15">
      <c r="A33" t="s">
        <v>150</v>
      </c>
      <c r="B33" t="s">
        <v>151</v>
      </c>
      <c r="C33" t="s">
        <v>151</v>
      </c>
      <c r="D33" t="s">
        <v>150</v>
      </c>
      <c r="E33" t="s">
        <v>172</v>
      </c>
      <c r="F33" t="s">
        <v>106</v>
      </c>
      <c r="G33" t="s">
        <v>106</v>
      </c>
      <c r="H33" t="s">
        <v>11</v>
      </c>
      <c r="I33" t="s">
        <v>11</v>
      </c>
      <c r="J33" s="30">
        <v>456.3</v>
      </c>
      <c r="K33" s="30">
        <v>456.3</v>
      </c>
      <c r="L33" s="30">
        <v>477.94499999999999</v>
      </c>
      <c r="M33" s="30">
        <v>2847</v>
      </c>
      <c r="N33" s="30">
        <v>2847</v>
      </c>
      <c r="O33" s="30">
        <v>3779.3924999999999</v>
      </c>
    </row>
    <row r="34" spans="1:15">
      <c r="A34" t="s">
        <v>150</v>
      </c>
      <c r="B34" t="s">
        <v>151</v>
      </c>
      <c r="C34" t="s">
        <v>151</v>
      </c>
      <c r="D34" t="s">
        <v>150</v>
      </c>
      <c r="E34" t="s">
        <v>173</v>
      </c>
      <c r="F34" t="s">
        <v>121</v>
      </c>
      <c r="G34" t="s">
        <v>121</v>
      </c>
      <c r="H34" t="s">
        <v>11</v>
      </c>
      <c r="I34" t="s">
        <v>11</v>
      </c>
      <c r="J34" s="30">
        <v>2.9249999999999998</v>
      </c>
      <c r="K34" s="30">
        <v>2.9249999999999998</v>
      </c>
      <c r="L34" s="30">
        <v>0</v>
      </c>
      <c r="M34" s="30">
        <v>71.174999999999997</v>
      </c>
      <c r="N34" s="30">
        <v>71.174999999999997</v>
      </c>
      <c r="O34" s="30">
        <v>0</v>
      </c>
    </row>
    <row r="35" spans="1:15">
      <c r="A35" t="s">
        <v>150</v>
      </c>
      <c r="B35" t="s">
        <v>151</v>
      </c>
      <c r="C35" t="s">
        <v>151</v>
      </c>
      <c r="D35" t="s">
        <v>150</v>
      </c>
      <c r="E35" t="s">
        <v>174</v>
      </c>
      <c r="F35" t="s">
        <v>175</v>
      </c>
      <c r="G35" t="s">
        <v>175</v>
      </c>
      <c r="H35" t="s">
        <v>11</v>
      </c>
      <c r="I35" t="s">
        <v>11</v>
      </c>
      <c r="J35" s="30">
        <v>132.6</v>
      </c>
      <c r="K35" s="30">
        <v>145.08000000000001</v>
      </c>
      <c r="L35" s="30">
        <v>145.08000000000001</v>
      </c>
      <c r="M35" s="30">
        <v>683.28</v>
      </c>
      <c r="N35" s="30">
        <v>725.98500000000001</v>
      </c>
      <c r="O35" s="30">
        <v>725.98500000000001</v>
      </c>
    </row>
    <row r="36" spans="1:15">
      <c r="A36" t="s">
        <v>150</v>
      </c>
      <c r="B36" t="s">
        <v>151</v>
      </c>
      <c r="C36" t="s">
        <v>151</v>
      </c>
      <c r="D36" t="s">
        <v>150</v>
      </c>
      <c r="E36" t="s">
        <v>176</v>
      </c>
      <c r="F36" t="s">
        <v>177</v>
      </c>
      <c r="G36" t="s">
        <v>177</v>
      </c>
      <c r="H36" t="s">
        <v>11</v>
      </c>
      <c r="I36" t="s">
        <v>11</v>
      </c>
      <c r="J36" s="30">
        <v>7.8</v>
      </c>
      <c r="K36" s="30">
        <v>7.7220000000000004</v>
      </c>
      <c r="L36" s="30">
        <v>0</v>
      </c>
      <c r="M36" s="30">
        <v>56.94</v>
      </c>
      <c r="N36" s="30">
        <v>42.704999999999998</v>
      </c>
      <c r="O36" s="30">
        <v>0</v>
      </c>
    </row>
    <row r="37" spans="1:15">
      <c r="A37" t="s">
        <v>150</v>
      </c>
      <c r="B37" t="s">
        <v>151</v>
      </c>
      <c r="C37" t="s">
        <v>151</v>
      </c>
      <c r="D37" t="s">
        <v>150</v>
      </c>
      <c r="E37" t="s">
        <v>178</v>
      </c>
      <c r="F37" t="s">
        <v>179</v>
      </c>
      <c r="G37" t="s">
        <v>179</v>
      </c>
      <c r="H37" t="s">
        <v>11</v>
      </c>
      <c r="I37" t="s">
        <v>11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</row>
    <row r="38" spans="1:15">
      <c r="A38" t="s">
        <v>150</v>
      </c>
      <c r="B38" t="s">
        <v>151</v>
      </c>
      <c r="C38" t="s">
        <v>151</v>
      </c>
      <c r="D38" t="s">
        <v>150</v>
      </c>
      <c r="E38" t="s">
        <v>180</v>
      </c>
      <c r="F38" t="s">
        <v>114</v>
      </c>
      <c r="G38" t="s">
        <v>114</v>
      </c>
      <c r="H38" t="s">
        <v>11</v>
      </c>
      <c r="I38" t="s">
        <v>11</v>
      </c>
      <c r="J38" s="30">
        <v>491.4</v>
      </c>
      <c r="K38" s="30">
        <v>522.6</v>
      </c>
      <c r="L38" s="30">
        <v>559.06500000000005</v>
      </c>
      <c r="M38" s="30">
        <v>3658.395</v>
      </c>
      <c r="N38" s="30">
        <v>2163.7199999999998</v>
      </c>
      <c r="O38" s="30">
        <v>3601.4550000000004</v>
      </c>
    </row>
    <row r="39" spans="1:15">
      <c r="A39" t="s">
        <v>150</v>
      </c>
      <c r="B39" t="s">
        <v>151</v>
      </c>
      <c r="C39" t="s">
        <v>151</v>
      </c>
      <c r="D39" t="s">
        <v>150</v>
      </c>
      <c r="E39" t="s">
        <v>181</v>
      </c>
      <c r="F39" t="s">
        <v>182</v>
      </c>
      <c r="G39" t="s">
        <v>182</v>
      </c>
      <c r="H39" t="s">
        <v>11</v>
      </c>
      <c r="I39" t="s">
        <v>11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</row>
    <row r="40" spans="1:15">
      <c r="A40" t="s">
        <v>150</v>
      </c>
      <c r="B40" t="s">
        <v>151</v>
      </c>
      <c r="C40" t="s">
        <v>151</v>
      </c>
      <c r="D40" t="s">
        <v>150</v>
      </c>
      <c r="E40" t="s">
        <v>183</v>
      </c>
      <c r="F40" t="s">
        <v>184</v>
      </c>
      <c r="G40" t="s">
        <v>184</v>
      </c>
      <c r="H40" t="s">
        <v>11</v>
      </c>
      <c r="I40" t="s">
        <v>11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</row>
    <row r="41" spans="1:15">
      <c r="A41" t="s">
        <v>150</v>
      </c>
      <c r="B41" t="s">
        <v>151</v>
      </c>
      <c r="C41" t="s">
        <v>151</v>
      </c>
      <c r="D41" t="s">
        <v>150</v>
      </c>
      <c r="E41" t="s">
        <v>185</v>
      </c>
      <c r="F41" t="s">
        <v>186</v>
      </c>
      <c r="G41" t="s">
        <v>186</v>
      </c>
      <c r="H41" t="s">
        <v>11</v>
      </c>
      <c r="I41" t="s">
        <v>11</v>
      </c>
      <c r="J41" s="30">
        <v>90.284999999999997</v>
      </c>
      <c r="K41" s="30">
        <v>90.674999999999997</v>
      </c>
      <c r="L41" s="30">
        <v>0</v>
      </c>
      <c r="M41" s="30">
        <v>341.64</v>
      </c>
      <c r="N41" s="30">
        <v>355.875</v>
      </c>
      <c r="O41" s="30">
        <v>0</v>
      </c>
    </row>
    <row r="42" spans="1:15">
      <c r="A42" t="s">
        <v>150</v>
      </c>
      <c r="B42" t="s">
        <v>151</v>
      </c>
      <c r="C42" t="s">
        <v>151</v>
      </c>
      <c r="D42" t="s">
        <v>150</v>
      </c>
      <c r="E42" t="s">
        <v>187</v>
      </c>
      <c r="F42" t="s">
        <v>188</v>
      </c>
      <c r="G42" t="s">
        <v>188</v>
      </c>
      <c r="H42" t="s">
        <v>11</v>
      </c>
      <c r="I42" t="s">
        <v>11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</row>
    <row r="43" spans="1:15">
      <c r="A43" t="s">
        <v>150</v>
      </c>
      <c r="B43" t="s">
        <v>151</v>
      </c>
      <c r="C43" t="s">
        <v>151</v>
      </c>
      <c r="D43" t="s">
        <v>150</v>
      </c>
      <c r="E43" t="s">
        <v>189</v>
      </c>
      <c r="F43" t="s">
        <v>141</v>
      </c>
      <c r="G43" t="s">
        <v>141</v>
      </c>
      <c r="H43" t="s">
        <v>11</v>
      </c>
      <c r="I43" t="s">
        <v>11</v>
      </c>
      <c r="J43" s="30">
        <v>136.5</v>
      </c>
      <c r="K43" s="30">
        <v>117</v>
      </c>
      <c r="L43" s="30">
        <v>198.042</v>
      </c>
      <c r="M43" s="30">
        <v>2035.605</v>
      </c>
      <c r="N43" s="30">
        <v>1992.9</v>
      </c>
      <c r="O43" s="30">
        <v>2519.5949999999998</v>
      </c>
    </row>
    <row r="44" spans="1:15">
      <c r="A44" t="s">
        <v>150</v>
      </c>
      <c r="B44" t="s">
        <v>151</v>
      </c>
      <c r="C44" t="s">
        <v>151</v>
      </c>
      <c r="D44" t="s">
        <v>150</v>
      </c>
      <c r="E44" t="s">
        <v>190</v>
      </c>
      <c r="F44" t="s">
        <v>191</v>
      </c>
      <c r="G44" t="s">
        <v>191</v>
      </c>
      <c r="H44" t="s">
        <v>11</v>
      </c>
      <c r="I44" t="s">
        <v>11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</row>
    <row r="45" spans="1:15">
      <c r="A45" t="s">
        <v>150</v>
      </c>
      <c r="B45" t="s">
        <v>151</v>
      </c>
      <c r="C45" t="s">
        <v>151</v>
      </c>
      <c r="D45" t="s">
        <v>150</v>
      </c>
      <c r="E45" t="s">
        <v>192</v>
      </c>
      <c r="F45" t="s">
        <v>193</v>
      </c>
      <c r="G45" t="s">
        <v>193</v>
      </c>
      <c r="H45" t="s">
        <v>11</v>
      </c>
      <c r="I45" t="s">
        <v>11</v>
      </c>
      <c r="J45" s="30">
        <v>63.258000000000003</v>
      </c>
      <c r="K45" s="30">
        <v>64.739999999999995</v>
      </c>
      <c r="L45" s="30">
        <v>61.424999999999997</v>
      </c>
      <c r="M45" s="30">
        <v>483.99</v>
      </c>
      <c r="N45" s="30">
        <v>483.99</v>
      </c>
      <c r="O45" s="30">
        <v>481.14299999999992</v>
      </c>
    </row>
    <row r="46" spans="1:15">
      <c r="A46" t="s">
        <v>150</v>
      </c>
      <c r="B46" t="s">
        <v>151</v>
      </c>
      <c r="C46" t="s">
        <v>151</v>
      </c>
      <c r="D46" t="s">
        <v>150</v>
      </c>
      <c r="E46" t="s">
        <v>194</v>
      </c>
      <c r="F46" t="s">
        <v>124</v>
      </c>
      <c r="G46" t="s">
        <v>124</v>
      </c>
      <c r="H46" t="s">
        <v>11</v>
      </c>
      <c r="I46" t="s">
        <v>11</v>
      </c>
      <c r="J46" s="30">
        <v>3.51</v>
      </c>
      <c r="K46" s="30">
        <v>3.51</v>
      </c>
      <c r="L46" s="30">
        <v>5.85</v>
      </c>
      <c r="M46" s="30">
        <v>99.644999999999996</v>
      </c>
      <c r="N46" s="30">
        <v>99.644999999999996</v>
      </c>
      <c r="O46" s="30">
        <v>99.644999999999996</v>
      </c>
    </row>
    <row r="47" spans="1:15">
      <c r="A47" t="s">
        <v>150</v>
      </c>
      <c r="B47" t="s">
        <v>151</v>
      </c>
      <c r="C47" t="s">
        <v>151</v>
      </c>
      <c r="D47" t="s">
        <v>150</v>
      </c>
      <c r="E47" t="s">
        <v>195</v>
      </c>
      <c r="F47" t="s">
        <v>196</v>
      </c>
      <c r="G47" t="s">
        <v>196</v>
      </c>
      <c r="H47" t="s">
        <v>11</v>
      </c>
      <c r="I47" t="s">
        <v>11</v>
      </c>
      <c r="J47" s="30">
        <v>0</v>
      </c>
      <c r="K47" s="30">
        <v>111.15</v>
      </c>
      <c r="L47" s="30">
        <v>105.066</v>
      </c>
      <c r="M47" s="30">
        <v>0</v>
      </c>
      <c r="N47" s="30">
        <v>569.4</v>
      </c>
      <c r="O47" s="30">
        <v>43.701449999999994</v>
      </c>
    </row>
    <row r="48" spans="1:15">
      <c r="A48" t="s">
        <v>150</v>
      </c>
      <c r="B48" t="s">
        <v>151</v>
      </c>
      <c r="C48" t="s">
        <v>151</v>
      </c>
      <c r="D48" t="s">
        <v>150</v>
      </c>
      <c r="E48" t="s">
        <v>197</v>
      </c>
      <c r="F48" t="s">
        <v>198</v>
      </c>
      <c r="G48" t="s">
        <v>198</v>
      </c>
      <c r="H48" t="s">
        <v>11</v>
      </c>
      <c r="I48" t="s">
        <v>11</v>
      </c>
      <c r="J48" s="30">
        <v>0.39</v>
      </c>
      <c r="K48" s="30">
        <v>0.39</v>
      </c>
      <c r="L48" s="30">
        <v>0</v>
      </c>
      <c r="M48" s="30">
        <v>14.234999999999999</v>
      </c>
      <c r="N48" s="30">
        <v>14.234999999999999</v>
      </c>
      <c r="O48" s="30">
        <v>0</v>
      </c>
    </row>
    <row r="49" spans="1:15">
      <c r="A49" t="s">
        <v>150</v>
      </c>
      <c r="B49" t="s">
        <v>151</v>
      </c>
      <c r="C49" t="s">
        <v>151</v>
      </c>
      <c r="D49" t="s">
        <v>150</v>
      </c>
      <c r="E49" t="s">
        <v>199</v>
      </c>
      <c r="F49" t="s">
        <v>200</v>
      </c>
      <c r="G49" t="s">
        <v>200</v>
      </c>
      <c r="H49" t="s">
        <v>11</v>
      </c>
      <c r="I49" t="s">
        <v>11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</row>
    <row r="50" spans="1:15">
      <c r="A50" t="s">
        <v>150</v>
      </c>
      <c r="B50" t="s">
        <v>151</v>
      </c>
      <c r="C50" t="s">
        <v>151</v>
      </c>
      <c r="D50" t="s">
        <v>150</v>
      </c>
      <c r="E50" t="s">
        <v>201</v>
      </c>
      <c r="F50" t="s">
        <v>202</v>
      </c>
      <c r="G50" t="s">
        <v>202</v>
      </c>
      <c r="H50" t="s">
        <v>11</v>
      </c>
      <c r="I50" t="s">
        <v>11</v>
      </c>
      <c r="J50" s="30">
        <v>80.379000000000005</v>
      </c>
      <c r="K50" s="30">
        <v>50.7</v>
      </c>
      <c r="L50" s="30">
        <v>107.25</v>
      </c>
      <c r="M50" s="30">
        <v>327.40499999999997</v>
      </c>
      <c r="N50" s="30">
        <v>313.17</v>
      </c>
      <c r="O50" s="30">
        <v>488.97225000000003</v>
      </c>
    </row>
    <row r="51" spans="1:15" ht="13.5" thickBot="1">
      <c r="A51" s="31" t="s">
        <v>150</v>
      </c>
      <c r="B51" s="31" t="s">
        <v>151</v>
      </c>
      <c r="C51" s="31" t="s">
        <v>151</v>
      </c>
      <c r="D51" s="31" t="s">
        <v>150</v>
      </c>
      <c r="E51" s="31" t="s">
        <v>203</v>
      </c>
      <c r="F51" s="31" t="s">
        <v>134</v>
      </c>
      <c r="G51" s="31" t="s">
        <v>134</v>
      </c>
      <c r="H51" s="31" t="s">
        <v>11</v>
      </c>
      <c r="I51" s="31" t="s">
        <v>11</v>
      </c>
      <c r="J51" s="32">
        <v>164.11199999999999</v>
      </c>
      <c r="K51" s="32">
        <v>170.196</v>
      </c>
      <c r="L51" s="32">
        <v>168.10170000000002</v>
      </c>
      <c r="M51" s="32">
        <v>1765.14</v>
      </c>
      <c r="N51" s="32">
        <v>1807.845</v>
      </c>
      <c r="O51" s="32">
        <v>1365.9905999999999</v>
      </c>
    </row>
  </sheetData>
  <phoneticPr fontId="3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B2:M89"/>
  <sheetViews>
    <sheetView topLeftCell="A31" workbookViewId="0">
      <selection activeCell="A69" sqref="A69:XFD69"/>
    </sheetView>
  </sheetViews>
  <sheetFormatPr defaultRowHeight="12.75"/>
  <cols>
    <col min="2" max="2" width="16.28515625" bestFit="1" customWidth="1"/>
    <col min="3" max="3" width="13.28515625" customWidth="1"/>
    <col min="4" max="4" width="2.7109375" customWidth="1"/>
    <col min="6" max="6" width="17.42578125" bestFit="1" customWidth="1"/>
    <col min="7" max="7" width="44.42578125" bestFit="1" customWidth="1"/>
    <col min="8" max="8" width="17.42578125" bestFit="1" customWidth="1"/>
    <col min="9" max="9" width="47.140625" customWidth="1"/>
    <col min="13" max="13" width="10.5703125" customWidth="1"/>
  </cols>
  <sheetData>
    <row r="2" spans="2:13">
      <c r="B2" s="21" t="s">
        <v>42</v>
      </c>
      <c r="E2" s="47" t="s">
        <v>5</v>
      </c>
      <c r="F2" s="48"/>
      <c r="G2" s="48"/>
      <c r="H2" s="48"/>
      <c r="I2" s="48"/>
      <c r="J2" s="48"/>
      <c r="K2" s="48"/>
      <c r="L2" s="48"/>
    </row>
    <row r="3" spans="2:13" ht="13.5" thickBot="1">
      <c r="B3" s="22" t="s">
        <v>24</v>
      </c>
      <c r="C3" s="23" t="s">
        <v>43</v>
      </c>
      <c r="E3" s="49" t="s">
        <v>0</v>
      </c>
      <c r="F3" s="50" t="s">
        <v>1</v>
      </c>
      <c r="G3" s="50" t="s">
        <v>2</v>
      </c>
      <c r="H3" s="50" t="s">
        <v>6</v>
      </c>
      <c r="I3" s="50" t="s">
        <v>7</v>
      </c>
      <c r="J3" s="50" t="s">
        <v>8</v>
      </c>
      <c r="K3" s="50" t="s">
        <v>9</v>
      </c>
      <c r="L3" s="51" t="s">
        <v>10</v>
      </c>
    </row>
    <row r="4" spans="2:13">
      <c r="B4" s="24" t="s">
        <v>44</v>
      </c>
      <c r="C4" s="19">
        <v>1</v>
      </c>
      <c r="E4" s="48" t="s">
        <v>36</v>
      </c>
      <c r="F4" s="48" t="s">
        <v>65</v>
      </c>
      <c r="G4" s="48" t="s">
        <v>66</v>
      </c>
      <c r="H4" s="48" t="s">
        <v>11</v>
      </c>
      <c r="I4" s="48" t="s">
        <v>11</v>
      </c>
      <c r="J4" s="48"/>
      <c r="K4" s="48"/>
      <c r="L4" s="48"/>
    </row>
    <row r="5" spans="2:13">
      <c r="B5" s="20" t="s">
        <v>45</v>
      </c>
      <c r="C5" s="19">
        <v>1</v>
      </c>
      <c r="E5" s="48" t="s">
        <v>36</v>
      </c>
      <c r="F5" s="48" t="s">
        <v>69</v>
      </c>
      <c r="G5" s="48" t="s">
        <v>70</v>
      </c>
      <c r="H5" s="48" t="s">
        <v>11</v>
      </c>
      <c r="I5" s="48" t="s">
        <v>11</v>
      </c>
      <c r="J5" s="48"/>
      <c r="K5" s="48"/>
      <c r="L5" s="48"/>
    </row>
    <row r="6" spans="2:13">
      <c r="B6" s="20" t="s">
        <v>46</v>
      </c>
      <c r="C6" s="19">
        <v>1</v>
      </c>
      <c r="E6" s="48" t="s">
        <v>74</v>
      </c>
      <c r="F6" s="48" t="s">
        <v>75</v>
      </c>
      <c r="G6" s="48" t="s">
        <v>76</v>
      </c>
      <c r="H6" s="48" t="s">
        <v>11</v>
      </c>
      <c r="I6" s="48" t="s">
        <v>11</v>
      </c>
      <c r="J6" s="48"/>
      <c r="K6" s="48"/>
      <c r="L6" s="48"/>
    </row>
    <row r="7" spans="2:13">
      <c r="B7" s="20" t="s">
        <v>325</v>
      </c>
      <c r="C7" s="19">
        <v>1</v>
      </c>
    </row>
    <row r="8" spans="2:13">
      <c r="B8" s="20" t="s">
        <v>342</v>
      </c>
      <c r="C8" s="19">
        <v>1</v>
      </c>
    </row>
    <row r="9" spans="2:13">
      <c r="B9" s="20" t="s">
        <v>50</v>
      </c>
      <c r="C9" s="19">
        <v>1</v>
      </c>
    </row>
    <row r="10" spans="2:13">
      <c r="B10" s="20" t="s">
        <v>343</v>
      </c>
      <c r="C10" s="19">
        <v>1</v>
      </c>
    </row>
    <row r="11" spans="2:13">
      <c r="B11" s="20" t="s">
        <v>344</v>
      </c>
      <c r="C11" s="19">
        <v>1</v>
      </c>
    </row>
    <row r="12" spans="2:13">
      <c r="B12" s="20" t="s">
        <v>51</v>
      </c>
      <c r="C12" s="19">
        <v>1</v>
      </c>
    </row>
    <row r="13" spans="2:13">
      <c r="B13" s="20" t="s">
        <v>52</v>
      </c>
      <c r="C13" s="19">
        <v>1</v>
      </c>
    </row>
    <row r="14" spans="2:13">
      <c r="B14" t="s">
        <v>68</v>
      </c>
      <c r="C14" s="19">
        <v>1</v>
      </c>
    </row>
    <row r="15" spans="2:13">
      <c r="G15" s="1"/>
      <c r="I15" s="1" t="s">
        <v>12</v>
      </c>
    </row>
    <row r="16" spans="2:13" ht="13.5" thickBot="1">
      <c r="B16" s="20" t="s">
        <v>332</v>
      </c>
      <c r="C16" s="19">
        <v>-1</v>
      </c>
      <c r="G16" s="5" t="s">
        <v>1</v>
      </c>
      <c r="H16" s="6" t="s">
        <v>3</v>
      </c>
      <c r="I16" s="6" t="s">
        <v>4</v>
      </c>
      <c r="J16" s="6" t="s">
        <v>55</v>
      </c>
      <c r="K16" s="6" t="s">
        <v>56</v>
      </c>
      <c r="L16" s="6" t="s">
        <v>15</v>
      </c>
      <c r="M16" s="6" t="s">
        <v>19</v>
      </c>
    </row>
    <row r="17" spans="2:13">
      <c r="G17" t="s">
        <v>65</v>
      </c>
      <c r="I17" t="s">
        <v>67</v>
      </c>
      <c r="K17">
        <v>2008</v>
      </c>
    </row>
    <row r="18" spans="2:13">
      <c r="G18" t="str">
        <f>F5</f>
        <v>SUP2INDHTH</v>
      </c>
      <c r="H18" t="s">
        <v>71</v>
      </c>
      <c r="I18" t="s">
        <v>73</v>
      </c>
      <c r="K18">
        <v>2100</v>
      </c>
      <c r="L18">
        <v>1</v>
      </c>
      <c r="M18">
        <v>0.1</v>
      </c>
    </row>
    <row r="19" spans="2:13">
      <c r="H19" t="s">
        <v>72</v>
      </c>
    </row>
    <row r="20" spans="2:13">
      <c r="G20" t="str">
        <f>F6</f>
        <v>IMPINDGASY</v>
      </c>
      <c r="I20" t="s">
        <v>59</v>
      </c>
      <c r="J20">
        <v>20</v>
      </c>
    </row>
    <row r="21" spans="2:13">
      <c r="C21" s="19"/>
    </row>
    <row r="22" spans="2:13">
      <c r="B22" s="21" t="s">
        <v>42</v>
      </c>
    </row>
    <row r="23" spans="2:13" ht="13.5" thickBot="1">
      <c r="B23" s="22" t="s">
        <v>24</v>
      </c>
      <c r="C23" s="23" t="s">
        <v>47</v>
      </c>
    </row>
    <row r="24" spans="2:13" ht="13.5" thickBot="1">
      <c r="B24" s="24" t="s">
        <v>50</v>
      </c>
      <c r="C24" s="19">
        <v>1</v>
      </c>
    </row>
    <row r="25" spans="2:13">
      <c r="B25" s="24" t="s">
        <v>333</v>
      </c>
      <c r="C25">
        <v>1</v>
      </c>
      <c r="E25" s="55" t="s">
        <v>335</v>
      </c>
      <c r="F25" s="48"/>
      <c r="G25" s="48"/>
      <c r="H25" s="48"/>
      <c r="I25" s="48"/>
      <c r="J25" s="48"/>
      <c r="K25" s="48"/>
      <c r="L25" s="48"/>
    </row>
    <row r="26" spans="2:13" ht="13.5" thickBot="1">
      <c r="E26" s="56" t="s">
        <v>23</v>
      </c>
      <c r="F26" s="56" t="s">
        <v>24</v>
      </c>
      <c r="G26" s="56" t="s">
        <v>25</v>
      </c>
      <c r="H26" s="56" t="s">
        <v>26</v>
      </c>
      <c r="I26" s="57" t="s">
        <v>27</v>
      </c>
      <c r="J26" s="57" t="s">
        <v>28</v>
      </c>
      <c r="K26" s="57" t="s">
        <v>29</v>
      </c>
      <c r="L26" s="57" t="s">
        <v>30</v>
      </c>
    </row>
    <row r="27" spans="2:13">
      <c r="E27" s="48" t="s">
        <v>40</v>
      </c>
      <c r="F27" s="48" t="s">
        <v>67</v>
      </c>
      <c r="G27" s="48" t="s">
        <v>66</v>
      </c>
      <c r="H27" s="48" t="s">
        <v>11</v>
      </c>
      <c r="I27" s="48"/>
      <c r="J27" s="48"/>
      <c r="K27" s="48"/>
      <c r="L27" s="48"/>
    </row>
    <row r="28" spans="2:13">
      <c r="E28" s="48" t="s">
        <v>31</v>
      </c>
      <c r="F28" s="48" t="s">
        <v>84</v>
      </c>
      <c r="G28" s="48" t="s">
        <v>85</v>
      </c>
      <c r="H28" s="48" t="s">
        <v>11</v>
      </c>
      <c r="I28" s="48"/>
      <c r="J28" s="48"/>
      <c r="K28" s="48"/>
      <c r="L28" s="48"/>
    </row>
    <row r="30" spans="2:13">
      <c r="B30" s="21" t="s">
        <v>42</v>
      </c>
    </row>
    <row r="31" spans="2:13" ht="13.5" thickBot="1">
      <c r="B31" s="22" t="s">
        <v>24</v>
      </c>
      <c r="C31" s="23" t="s">
        <v>334</v>
      </c>
    </row>
    <row r="32" spans="2:13">
      <c r="B32" s="24" t="s">
        <v>43</v>
      </c>
      <c r="C32" s="19">
        <v>1</v>
      </c>
    </row>
    <row r="33" spans="2:3">
      <c r="B33" s="20" t="s">
        <v>325</v>
      </c>
      <c r="C33">
        <v>-1</v>
      </c>
    </row>
    <row r="36" spans="2:3">
      <c r="B36" t="s">
        <v>346</v>
      </c>
    </row>
    <row r="37" spans="2:3">
      <c r="B37" s="21" t="s">
        <v>42</v>
      </c>
    </row>
    <row r="38" spans="2:3" ht="13.5" thickBot="1">
      <c r="B38" s="22" t="s">
        <v>24</v>
      </c>
      <c r="C38" s="23" t="s">
        <v>345</v>
      </c>
    </row>
    <row r="39" spans="2:3">
      <c r="B39" s="24" t="s">
        <v>357</v>
      </c>
      <c r="C39" s="19">
        <v>1</v>
      </c>
    </row>
    <row r="40" spans="2:3">
      <c r="B40" s="20" t="s">
        <v>358</v>
      </c>
      <c r="C40" s="19">
        <v>1</v>
      </c>
    </row>
    <row r="41" spans="2:3">
      <c r="B41" s="20" t="s">
        <v>359</v>
      </c>
      <c r="C41" s="19">
        <v>1</v>
      </c>
    </row>
    <row r="42" spans="2:3">
      <c r="B42" s="20" t="s">
        <v>360</v>
      </c>
      <c r="C42" s="19">
        <v>1</v>
      </c>
    </row>
    <row r="45" spans="2:3">
      <c r="B45" t="s">
        <v>348</v>
      </c>
    </row>
    <row r="46" spans="2:3">
      <c r="B46" s="21" t="s">
        <v>42</v>
      </c>
    </row>
    <row r="47" spans="2:3" ht="13.5" thickBot="1">
      <c r="B47" s="22" t="s">
        <v>24</v>
      </c>
      <c r="C47" s="23" t="s">
        <v>347</v>
      </c>
    </row>
    <row r="48" spans="2:3">
      <c r="B48" s="24" t="s">
        <v>361</v>
      </c>
      <c r="C48" s="19">
        <v>1</v>
      </c>
    </row>
    <row r="49" spans="2:3">
      <c r="B49" s="20" t="s">
        <v>363</v>
      </c>
      <c r="C49" s="19">
        <v>1</v>
      </c>
    </row>
    <row r="50" spans="2:3">
      <c r="B50" s="20" t="s">
        <v>366</v>
      </c>
      <c r="C50" s="19">
        <v>1</v>
      </c>
    </row>
    <row r="51" spans="2:3">
      <c r="B51" s="20" t="s">
        <v>369</v>
      </c>
      <c r="C51" s="19">
        <v>1</v>
      </c>
    </row>
    <row r="52" spans="2:3">
      <c r="B52" s="20" t="s">
        <v>372</v>
      </c>
      <c r="C52" s="19">
        <v>1</v>
      </c>
    </row>
    <row r="55" spans="2:3">
      <c r="B55" t="s">
        <v>350</v>
      </c>
    </row>
    <row r="56" spans="2:3">
      <c r="B56" s="21" t="s">
        <v>42</v>
      </c>
    </row>
    <row r="57" spans="2:3">
      <c r="B57" s="22" t="s">
        <v>24</v>
      </c>
      <c r="C57" s="23" t="s">
        <v>349</v>
      </c>
    </row>
    <row r="58" spans="2:3">
      <c r="B58" s="20" t="s">
        <v>362</v>
      </c>
      <c r="C58" s="19">
        <v>1</v>
      </c>
    </row>
    <row r="59" spans="2:3">
      <c r="B59" s="20" t="s">
        <v>364</v>
      </c>
      <c r="C59" s="19">
        <v>1</v>
      </c>
    </row>
    <row r="60" spans="2:3">
      <c r="B60" s="20" t="s">
        <v>367</v>
      </c>
      <c r="C60" s="19">
        <v>1</v>
      </c>
    </row>
    <row r="61" spans="2:3">
      <c r="B61" s="20" t="s">
        <v>370</v>
      </c>
      <c r="C61" s="19">
        <v>1</v>
      </c>
    </row>
    <row r="62" spans="2:3">
      <c r="B62" s="20" t="s">
        <v>59</v>
      </c>
      <c r="C62" s="19">
        <v>1</v>
      </c>
    </row>
    <row r="63" spans="2:3">
      <c r="B63" s="20" t="s">
        <v>374</v>
      </c>
      <c r="C63" s="19">
        <v>1</v>
      </c>
    </row>
    <row r="66" spans="2:5">
      <c r="B66" t="s">
        <v>352</v>
      </c>
    </row>
    <row r="67" spans="2:5">
      <c r="B67" s="21" t="s">
        <v>42</v>
      </c>
    </row>
    <row r="68" spans="2:5">
      <c r="B68" s="22" t="s">
        <v>24</v>
      </c>
      <c r="C68" s="23" t="s">
        <v>351</v>
      </c>
    </row>
    <row r="69" spans="2:5">
      <c r="B69" s="20" t="s">
        <v>365</v>
      </c>
      <c r="C69" s="19">
        <v>1</v>
      </c>
    </row>
    <row r="70" spans="2:5">
      <c r="B70" s="20" t="s">
        <v>375</v>
      </c>
      <c r="C70" s="19">
        <v>1</v>
      </c>
    </row>
    <row r="71" spans="2:5">
      <c r="B71" s="20" t="s">
        <v>376</v>
      </c>
      <c r="C71" s="19">
        <v>1</v>
      </c>
    </row>
    <row r="72" spans="2:5">
      <c r="B72" s="20" t="s">
        <v>377</v>
      </c>
      <c r="C72" s="19">
        <v>1</v>
      </c>
    </row>
    <row r="73" spans="2:5">
      <c r="B73" s="20" t="s">
        <v>371</v>
      </c>
      <c r="C73" s="19">
        <v>1</v>
      </c>
    </row>
    <row r="74" spans="2:5">
      <c r="B74" s="20" t="s">
        <v>373</v>
      </c>
      <c r="C74" s="19">
        <v>1</v>
      </c>
    </row>
    <row r="76" spans="2:5">
      <c r="B76" s="20" t="s">
        <v>368</v>
      </c>
      <c r="C76" s="19">
        <v>1</v>
      </c>
      <c r="E76" t="s">
        <v>378</v>
      </c>
    </row>
    <row r="78" spans="2:5">
      <c r="B78" t="s">
        <v>354</v>
      </c>
    </row>
    <row r="79" spans="2:5">
      <c r="B79" s="21" t="s">
        <v>42</v>
      </c>
    </row>
    <row r="80" spans="2:5">
      <c r="B80" s="22" t="s">
        <v>24</v>
      </c>
      <c r="C80" s="23" t="s">
        <v>353</v>
      </c>
    </row>
    <row r="81" spans="2:3">
      <c r="B81" s="20" t="s">
        <v>21</v>
      </c>
      <c r="C81" s="19">
        <v>1</v>
      </c>
    </row>
    <row r="82" spans="2:3">
      <c r="B82" s="20" t="s">
        <v>20</v>
      </c>
      <c r="C82" s="19">
        <v>1</v>
      </c>
    </row>
    <row r="85" spans="2:3">
      <c r="B85" t="s">
        <v>356</v>
      </c>
    </row>
    <row r="86" spans="2:3">
      <c r="B86" s="21" t="s">
        <v>42</v>
      </c>
    </row>
    <row r="87" spans="2:3">
      <c r="B87" s="22" t="s">
        <v>24</v>
      </c>
      <c r="C87" s="23" t="s">
        <v>355</v>
      </c>
    </row>
    <row r="88" spans="2:3">
      <c r="B88" s="20" t="s">
        <v>13</v>
      </c>
      <c r="C88" s="19">
        <v>1</v>
      </c>
    </row>
    <row r="89" spans="2:3">
      <c r="B89" s="20" t="s">
        <v>14</v>
      </c>
      <c r="C89" s="19">
        <v>1</v>
      </c>
    </row>
  </sheetData>
  <phoneticPr fontId="3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61"/>
  <sheetViews>
    <sheetView workbookViewId="0">
      <selection activeCell="C12" sqref="C12"/>
    </sheetView>
  </sheetViews>
  <sheetFormatPr defaultRowHeight="12.75"/>
  <cols>
    <col min="2" max="2" width="20.140625" bestFit="1" customWidth="1"/>
    <col min="3" max="3" width="23.7109375" bestFit="1" customWidth="1"/>
    <col min="4" max="4" width="37" bestFit="1" customWidth="1"/>
    <col min="5" max="5" width="6.42578125" bestFit="1" customWidth="1"/>
    <col min="6" max="6" width="8" bestFit="1" customWidth="1"/>
    <col min="7" max="7" width="6.7109375" bestFit="1" customWidth="1"/>
    <col min="8" max="8" width="10.85546875" bestFit="1" customWidth="1"/>
    <col min="9" max="9" width="8" bestFit="1" customWidth="1"/>
  </cols>
  <sheetData>
    <row r="2" spans="2:9">
      <c r="B2" s="1"/>
      <c r="D2" s="1" t="s">
        <v>12</v>
      </c>
      <c r="I2" s="44"/>
    </row>
    <row r="3" spans="2:9" ht="13.5" thickBot="1">
      <c r="B3" s="5" t="s">
        <v>1</v>
      </c>
      <c r="C3" s="6" t="s">
        <v>3</v>
      </c>
      <c r="D3" s="6" t="s">
        <v>4</v>
      </c>
      <c r="E3" s="6" t="s">
        <v>55</v>
      </c>
      <c r="F3" s="6" t="s">
        <v>56</v>
      </c>
      <c r="G3" s="6" t="s">
        <v>15</v>
      </c>
      <c r="H3" s="6" t="s">
        <v>19</v>
      </c>
      <c r="I3" s="44"/>
    </row>
    <row r="4" spans="2:9">
      <c r="B4" t="s">
        <v>278</v>
      </c>
      <c r="C4" t="s">
        <v>279</v>
      </c>
      <c r="E4">
        <v>1</v>
      </c>
      <c r="F4">
        <v>2005</v>
      </c>
      <c r="I4" s="44"/>
    </row>
    <row r="5" spans="2:9">
      <c r="B5" t="s">
        <v>319</v>
      </c>
      <c r="C5" t="s">
        <v>317</v>
      </c>
      <c r="E5">
        <v>1</v>
      </c>
      <c r="F5">
        <v>2005</v>
      </c>
      <c r="I5" s="44"/>
    </row>
    <row r="6" spans="2:9">
      <c r="B6" t="s">
        <v>320</v>
      </c>
      <c r="C6" t="s">
        <v>318</v>
      </c>
      <c r="E6">
        <v>1</v>
      </c>
      <c r="F6">
        <v>2005</v>
      </c>
      <c r="I6" s="44"/>
    </row>
    <row r="7" spans="2:9">
      <c r="B7" t="s">
        <v>280</v>
      </c>
      <c r="C7" t="s">
        <v>281</v>
      </c>
      <c r="E7">
        <v>1</v>
      </c>
      <c r="F7">
        <v>2005</v>
      </c>
      <c r="I7" s="44"/>
    </row>
    <row r="8" spans="2:9">
      <c r="B8" t="s">
        <v>282</v>
      </c>
      <c r="C8" t="s">
        <v>283</v>
      </c>
      <c r="E8">
        <v>1</v>
      </c>
      <c r="F8">
        <v>2005</v>
      </c>
      <c r="I8" s="44"/>
    </row>
    <row r="9" spans="2:9">
      <c r="B9" t="s">
        <v>284</v>
      </c>
      <c r="C9" t="s">
        <v>285</v>
      </c>
      <c r="E9">
        <v>1</v>
      </c>
      <c r="F9">
        <v>2005</v>
      </c>
      <c r="I9" s="44"/>
    </row>
    <row r="10" spans="2:9">
      <c r="B10" t="s">
        <v>286</v>
      </c>
      <c r="C10" t="s">
        <v>287</v>
      </c>
      <c r="E10">
        <v>1</v>
      </c>
      <c r="F10">
        <v>2005</v>
      </c>
      <c r="I10" s="44"/>
    </row>
    <row r="11" spans="2:9">
      <c r="B11" t="s">
        <v>288</v>
      </c>
      <c r="C11" t="s">
        <v>289</v>
      </c>
      <c r="E11">
        <v>1</v>
      </c>
      <c r="F11">
        <v>2005</v>
      </c>
      <c r="I11" s="44"/>
    </row>
    <row r="12" spans="2:9">
      <c r="B12" t="s">
        <v>290</v>
      </c>
      <c r="C12" t="s">
        <v>291</v>
      </c>
      <c r="E12">
        <v>1</v>
      </c>
      <c r="F12">
        <v>2005</v>
      </c>
      <c r="I12" s="44"/>
    </row>
    <row r="13" spans="2:9">
      <c r="B13" t="s">
        <v>321</v>
      </c>
      <c r="C13" t="s">
        <v>323</v>
      </c>
      <c r="E13">
        <v>1</v>
      </c>
      <c r="F13">
        <v>2005</v>
      </c>
      <c r="I13" s="44"/>
    </row>
    <row r="14" spans="2:9">
      <c r="B14" t="s">
        <v>292</v>
      </c>
      <c r="C14" t="s">
        <v>293</v>
      </c>
      <c r="E14">
        <v>1</v>
      </c>
      <c r="F14">
        <v>2005</v>
      </c>
      <c r="I14" s="44"/>
    </row>
    <row r="15" spans="2:9">
      <c r="B15" t="s">
        <v>322</v>
      </c>
      <c r="C15" t="s">
        <v>324</v>
      </c>
      <c r="E15">
        <v>1</v>
      </c>
      <c r="F15">
        <v>2005</v>
      </c>
      <c r="I15" s="44"/>
    </row>
    <row r="16" spans="2:9">
      <c r="B16" t="s">
        <v>294</v>
      </c>
      <c r="C16" t="s">
        <v>295</v>
      </c>
      <c r="E16">
        <v>1</v>
      </c>
      <c r="F16">
        <v>2005</v>
      </c>
      <c r="I16" s="44"/>
    </row>
    <row r="17" spans="2:9">
      <c r="C17" s="19"/>
      <c r="D17" s="45"/>
      <c r="G17" s="19"/>
      <c r="H17" s="19"/>
      <c r="I17" s="44"/>
    </row>
    <row r="18" spans="2:9">
      <c r="B18" s="19"/>
      <c r="C18" s="19"/>
      <c r="D18" s="45"/>
      <c r="E18" s="44"/>
      <c r="F18" s="19"/>
      <c r="G18" s="19"/>
      <c r="H18" s="19"/>
      <c r="I18" s="44"/>
    </row>
    <row r="19" spans="2:9">
      <c r="B19" s="47" t="s">
        <v>5</v>
      </c>
      <c r="C19" s="48"/>
      <c r="D19" s="48"/>
      <c r="E19" s="48"/>
      <c r="F19" s="48"/>
      <c r="G19" s="48"/>
      <c r="H19" s="48"/>
      <c r="I19" s="48"/>
    </row>
    <row r="20" spans="2:9">
      <c r="B20" s="49" t="s">
        <v>0</v>
      </c>
      <c r="C20" s="50" t="s">
        <v>1</v>
      </c>
      <c r="D20" s="50" t="s">
        <v>2</v>
      </c>
      <c r="E20" s="50" t="s">
        <v>6</v>
      </c>
      <c r="F20" s="50" t="s">
        <v>7</v>
      </c>
      <c r="G20" s="50" t="s">
        <v>8</v>
      </c>
      <c r="H20" s="50" t="s">
        <v>9</v>
      </c>
      <c r="I20" s="51" t="s">
        <v>10</v>
      </c>
    </row>
    <row r="21" spans="2:9">
      <c r="B21" s="48" t="s">
        <v>54</v>
      </c>
      <c r="C21" s="48" t="s">
        <v>278</v>
      </c>
      <c r="D21" s="48" t="s">
        <v>296</v>
      </c>
      <c r="E21" s="48" t="s">
        <v>53</v>
      </c>
      <c r="F21" s="48" t="s">
        <v>53</v>
      </c>
      <c r="G21" s="48"/>
      <c r="H21" s="48"/>
      <c r="I21" s="48"/>
    </row>
    <row r="22" spans="2:9">
      <c r="B22" s="48" t="s">
        <v>54</v>
      </c>
      <c r="C22" s="48" t="s">
        <v>319</v>
      </c>
      <c r="D22" s="48" t="s">
        <v>296</v>
      </c>
      <c r="E22" s="48" t="s">
        <v>53</v>
      </c>
      <c r="F22" s="48" t="s">
        <v>53</v>
      </c>
      <c r="G22" s="48"/>
      <c r="H22" s="48"/>
      <c r="I22" s="48"/>
    </row>
    <row r="23" spans="2:9">
      <c r="B23" s="48" t="s">
        <v>54</v>
      </c>
      <c r="C23" s="48" t="s">
        <v>320</v>
      </c>
      <c r="D23" s="48" t="s">
        <v>296</v>
      </c>
      <c r="E23" s="48" t="s">
        <v>53</v>
      </c>
      <c r="F23" s="48" t="s">
        <v>53</v>
      </c>
      <c r="G23" s="48"/>
      <c r="H23" s="48"/>
      <c r="I23" s="48"/>
    </row>
    <row r="24" spans="2:9">
      <c r="B24" s="48" t="s">
        <v>54</v>
      </c>
      <c r="C24" s="48" t="s">
        <v>280</v>
      </c>
      <c r="D24" s="48" t="s">
        <v>296</v>
      </c>
      <c r="E24" s="48" t="s">
        <v>53</v>
      </c>
      <c r="F24" s="48" t="s">
        <v>53</v>
      </c>
      <c r="G24" s="48"/>
      <c r="H24" s="48"/>
      <c r="I24" s="48"/>
    </row>
    <row r="25" spans="2:9">
      <c r="B25" s="48" t="s">
        <v>54</v>
      </c>
      <c r="C25" s="48" t="s">
        <v>282</v>
      </c>
      <c r="D25" s="48" t="s">
        <v>296</v>
      </c>
      <c r="E25" s="48" t="s">
        <v>53</v>
      </c>
      <c r="F25" s="48" t="s">
        <v>53</v>
      </c>
      <c r="G25" s="48"/>
      <c r="H25" s="48"/>
      <c r="I25" s="48"/>
    </row>
    <row r="26" spans="2:9">
      <c r="B26" s="48" t="s">
        <v>54</v>
      </c>
      <c r="C26" s="48" t="s">
        <v>284</v>
      </c>
      <c r="D26" s="48" t="s">
        <v>296</v>
      </c>
      <c r="E26" s="48" t="s">
        <v>53</v>
      </c>
      <c r="F26" s="48" t="s">
        <v>53</v>
      </c>
      <c r="G26" s="48"/>
      <c r="H26" s="48"/>
      <c r="I26" s="48"/>
    </row>
    <row r="27" spans="2:9">
      <c r="B27" s="48" t="s">
        <v>54</v>
      </c>
      <c r="C27" s="48" t="s">
        <v>286</v>
      </c>
      <c r="D27" s="48" t="s">
        <v>296</v>
      </c>
      <c r="E27" s="48" t="s">
        <v>53</v>
      </c>
      <c r="F27" s="48" t="s">
        <v>53</v>
      </c>
      <c r="G27" s="48"/>
      <c r="H27" s="48"/>
      <c r="I27" s="48"/>
    </row>
    <row r="28" spans="2:9">
      <c r="B28" s="48" t="s">
        <v>54</v>
      </c>
      <c r="C28" s="48" t="s">
        <v>288</v>
      </c>
      <c r="D28" s="48" t="s">
        <v>296</v>
      </c>
      <c r="E28" s="48" t="s">
        <v>53</v>
      </c>
      <c r="F28" s="48" t="s">
        <v>53</v>
      </c>
      <c r="G28" s="48"/>
      <c r="H28" s="48"/>
      <c r="I28" s="48"/>
    </row>
    <row r="29" spans="2:9">
      <c r="B29" s="48" t="s">
        <v>54</v>
      </c>
      <c r="C29" s="48" t="s">
        <v>290</v>
      </c>
      <c r="D29" s="48" t="s">
        <v>296</v>
      </c>
      <c r="E29" s="48" t="s">
        <v>53</v>
      </c>
      <c r="F29" s="48" t="s">
        <v>53</v>
      </c>
      <c r="G29" s="48"/>
      <c r="H29" s="48"/>
      <c r="I29" s="48"/>
    </row>
    <row r="30" spans="2:9">
      <c r="B30" s="48" t="s">
        <v>54</v>
      </c>
      <c r="C30" s="48" t="s">
        <v>321</v>
      </c>
      <c r="D30" s="48" t="s">
        <v>296</v>
      </c>
      <c r="E30" s="48" t="s">
        <v>53</v>
      </c>
      <c r="F30" s="48" t="s">
        <v>53</v>
      </c>
      <c r="G30" s="48"/>
      <c r="H30" s="48"/>
      <c r="I30" s="48"/>
    </row>
    <row r="31" spans="2:9">
      <c r="B31" s="48" t="s">
        <v>54</v>
      </c>
      <c r="C31" s="48" t="s">
        <v>292</v>
      </c>
      <c r="D31" s="48" t="s">
        <v>296</v>
      </c>
      <c r="E31" s="48" t="s">
        <v>53</v>
      </c>
      <c r="F31" s="48" t="s">
        <v>53</v>
      </c>
      <c r="G31" s="48"/>
      <c r="H31" s="48"/>
      <c r="I31" s="48"/>
    </row>
    <row r="32" spans="2:9">
      <c r="B32" s="48" t="s">
        <v>54</v>
      </c>
      <c r="C32" s="48" t="s">
        <v>322</v>
      </c>
      <c r="D32" s="48" t="s">
        <v>296</v>
      </c>
      <c r="E32" s="48" t="s">
        <v>53</v>
      </c>
      <c r="F32" s="48" t="s">
        <v>53</v>
      </c>
      <c r="G32" s="48"/>
      <c r="H32" s="48"/>
      <c r="I32" s="48"/>
    </row>
    <row r="33" spans="2:9">
      <c r="B33" s="48" t="s">
        <v>54</v>
      </c>
      <c r="C33" s="48" t="s">
        <v>294</v>
      </c>
      <c r="D33" s="48" t="s">
        <v>296</v>
      </c>
      <c r="E33" s="48" t="s">
        <v>53</v>
      </c>
      <c r="F33" s="48" t="s">
        <v>53</v>
      </c>
      <c r="G33" s="63"/>
      <c r="H33" s="63"/>
      <c r="I33" s="63"/>
    </row>
    <row r="36" spans="2:9">
      <c r="B36" s="1"/>
      <c r="D36" s="1" t="s">
        <v>12</v>
      </c>
      <c r="I36" s="44"/>
    </row>
    <row r="37" spans="2:9" ht="13.5" thickBot="1">
      <c r="B37" s="5" t="s">
        <v>1</v>
      </c>
      <c r="C37" s="6" t="s">
        <v>3</v>
      </c>
      <c r="D37" s="6" t="s">
        <v>4</v>
      </c>
      <c r="E37" s="6" t="s">
        <v>55</v>
      </c>
      <c r="F37" s="6" t="s">
        <v>56</v>
      </c>
      <c r="G37" s="6" t="s">
        <v>15</v>
      </c>
      <c r="H37" s="6" t="s">
        <v>19</v>
      </c>
      <c r="I37" s="44"/>
    </row>
    <row r="38" spans="2:9">
      <c r="B38" t="s">
        <v>297</v>
      </c>
      <c r="C38" t="s">
        <v>298</v>
      </c>
      <c r="E38">
        <v>1</v>
      </c>
      <c r="F38">
        <v>2005</v>
      </c>
      <c r="I38" s="44"/>
    </row>
    <row r="39" spans="2:9">
      <c r="B39" t="s">
        <v>299</v>
      </c>
      <c r="C39" t="s">
        <v>300</v>
      </c>
      <c r="E39">
        <v>1</v>
      </c>
      <c r="F39">
        <v>2005</v>
      </c>
      <c r="I39" s="44"/>
    </row>
    <row r="40" spans="2:9">
      <c r="B40" t="s">
        <v>301</v>
      </c>
      <c r="C40" t="s">
        <v>302</v>
      </c>
      <c r="E40">
        <v>1</v>
      </c>
      <c r="F40">
        <v>2005</v>
      </c>
      <c r="I40" s="44"/>
    </row>
    <row r="41" spans="2:9">
      <c r="B41" t="s">
        <v>303</v>
      </c>
      <c r="C41" t="s">
        <v>304</v>
      </c>
      <c r="E41">
        <v>1</v>
      </c>
      <c r="F41">
        <v>2005</v>
      </c>
      <c r="I41" s="44"/>
    </row>
    <row r="42" spans="2:9">
      <c r="B42" t="s">
        <v>305</v>
      </c>
      <c r="C42" t="s">
        <v>306</v>
      </c>
      <c r="E42">
        <v>1</v>
      </c>
      <c r="F42">
        <v>2005</v>
      </c>
      <c r="I42" s="44"/>
    </row>
    <row r="43" spans="2:9">
      <c r="B43" t="s">
        <v>307</v>
      </c>
      <c r="C43" t="s">
        <v>308</v>
      </c>
      <c r="E43">
        <v>1</v>
      </c>
      <c r="F43">
        <v>2005</v>
      </c>
      <c r="I43" s="44"/>
    </row>
    <row r="44" spans="2:9">
      <c r="B44" t="s">
        <v>309</v>
      </c>
      <c r="C44" t="s">
        <v>310</v>
      </c>
      <c r="E44">
        <v>1</v>
      </c>
      <c r="F44">
        <v>2005</v>
      </c>
      <c r="I44" s="44"/>
    </row>
    <row r="45" spans="2:9">
      <c r="B45" t="s">
        <v>311</v>
      </c>
      <c r="C45" t="s">
        <v>312</v>
      </c>
      <c r="E45">
        <v>1</v>
      </c>
      <c r="F45">
        <v>2005</v>
      </c>
      <c r="I45" s="44"/>
    </row>
    <row r="46" spans="2:9">
      <c r="B46" t="s">
        <v>313</v>
      </c>
      <c r="C46" t="s">
        <v>314</v>
      </c>
      <c r="E46">
        <v>1</v>
      </c>
      <c r="F46">
        <v>2005</v>
      </c>
      <c r="I46" s="44"/>
    </row>
    <row r="47" spans="2:9">
      <c r="B47" t="s">
        <v>315</v>
      </c>
      <c r="C47" t="s">
        <v>316</v>
      </c>
      <c r="E47">
        <v>1</v>
      </c>
      <c r="F47">
        <v>2005</v>
      </c>
      <c r="I47" s="44"/>
    </row>
    <row r="48" spans="2:9">
      <c r="B48" s="19"/>
      <c r="C48" s="19"/>
      <c r="D48" s="45"/>
      <c r="E48" s="44"/>
      <c r="F48" s="19"/>
      <c r="G48" s="19"/>
      <c r="H48" s="19"/>
      <c r="I48" s="44"/>
    </row>
    <row r="49" spans="2:9">
      <c r="B49" s="19"/>
      <c r="C49" s="19"/>
      <c r="D49" s="45"/>
      <c r="E49" s="44"/>
      <c r="F49" s="19"/>
      <c r="G49" s="19"/>
      <c r="H49" s="19"/>
      <c r="I49" s="44"/>
    </row>
    <row r="50" spans="2:9">
      <c r="B50" s="47" t="s">
        <v>5</v>
      </c>
      <c r="C50" s="48"/>
      <c r="D50" s="48"/>
      <c r="E50" s="48"/>
      <c r="F50" s="48"/>
      <c r="G50" s="48"/>
      <c r="H50" s="48"/>
      <c r="I50" s="48"/>
    </row>
    <row r="51" spans="2:9">
      <c r="B51" s="49" t="s">
        <v>0</v>
      </c>
      <c r="C51" s="50" t="s">
        <v>1</v>
      </c>
      <c r="D51" s="50" t="s">
        <v>2</v>
      </c>
      <c r="E51" s="50" t="s">
        <v>6</v>
      </c>
      <c r="F51" s="50" t="s">
        <v>7</v>
      </c>
      <c r="G51" s="50" t="s">
        <v>8</v>
      </c>
      <c r="H51" s="50" t="s">
        <v>9</v>
      </c>
      <c r="I51" s="51" t="s">
        <v>10</v>
      </c>
    </row>
    <row r="52" spans="2:9">
      <c r="B52" s="48" t="s">
        <v>54</v>
      </c>
      <c r="C52" s="48" t="s">
        <v>297</v>
      </c>
      <c r="D52" s="48" t="s">
        <v>296</v>
      </c>
      <c r="E52" s="48" t="s">
        <v>53</v>
      </c>
      <c r="F52" s="48" t="s">
        <v>53</v>
      </c>
      <c r="G52" s="48"/>
      <c r="H52" s="48"/>
      <c r="I52" s="48"/>
    </row>
    <row r="53" spans="2:9">
      <c r="B53" s="48" t="s">
        <v>54</v>
      </c>
      <c r="C53" s="48" t="s">
        <v>299</v>
      </c>
      <c r="D53" s="48" t="s">
        <v>296</v>
      </c>
      <c r="E53" s="48" t="s">
        <v>53</v>
      </c>
      <c r="F53" s="48" t="s">
        <v>53</v>
      </c>
      <c r="G53" s="48"/>
      <c r="H53" s="48"/>
      <c r="I53" s="48"/>
    </row>
    <row r="54" spans="2:9">
      <c r="B54" s="48" t="s">
        <v>54</v>
      </c>
      <c r="C54" s="48" t="s">
        <v>301</v>
      </c>
      <c r="D54" s="48" t="s">
        <v>296</v>
      </c>
      <c r="E54" s="48" t="s">
        <v>53</v>
      </c>
      <c r="F54" s="48" t="s">
        <v>53</v>
      </c>
      <c r="G54" s="48"/>
      <c r="H54" s="48"/>
      <c r="I54" s="48"/>
    </row>
    <row r="55" spans="2:9">
      <c r="B55" s="48" t="s">
        <v>54</v>
      </c>
      <c r="C55" s="48" t="s">
        <v>303</v>
      </c>
      <c r="D55" s="48" t="s">
        <v>296</v>
      </c>
      <c r="E55" s="48" t="s">
        <v>53</v>
      </c>
      <c r="F55" s="48" t="s">
        <v>53</v>
      </c>
      <c r="G55" s="48"/>
      <c r="H55" s="48"/>
      <c r="I55" s="48"/>
    </row>
    <row r="56" spans="2:9">
      <c r="B56" s="48" t="s">
        <v>54</v>
      </c>
      <c r="C56" s="48" t="s">
        <v>305</v>
      </c>
      <c r="D56" s="48" t="s">
        <v>296</v>
      </c>
      <c r="E56" s="48" t="s">
        <v>53</v>
      </c>
      <c r="F56" s="48" t="s">
        <v>53</v>
      </c>
      <c r="G56" s="48"/>
      <c r="H56" s="48"/>
      <c r="I56" s="48"/>
    </row>
    <row r="57" spans="2:9">
      <c r="B57" s="48" t="s">
        <v>54</v>
      </c>
      <c r="C57" s="48" t="s">
        <v>307</v>
      </c>
      <c r="D57" s="48" t="s">
        <v>296</v>
      </c>
      <c r="E57" s="48" t="s">
        <v>53</v>
      </c>
      <c r="F57" s="48" t="s">
        <v>53</v>
      </c>
      <c r="G57" s="48"/>
      <c r="H57" s="48"/>
      <c r="I57" s="48"/>
    </row>
    <row r="58" spans="2:9">
      <c r="B58" s="48" t="s">
        <v>54</v>
      </c>
      <c r="C58" s="48" t="s">
        <v>309</v>
      </c>
      <c r="D58" s="48" t="s">
        <v>296</v>
      </c>
      <c r="E58" s="48" t="s">
        <v>53</v>
      </c>
      <c r="F58" s="48" t="s">
        <v>53</v>
      </c>
      <c r="G58" s="48"/>
      <c r="H58" s="48"/>
      <c r="I58" s="48"/>
    </row>
    <row r="59" spans="2:9">
      <c r="B59" s="48" t="s">
        <v>54</v>
      </c>
      <c r="C59" s="48" t="s">
        <v>311</v>
      </c>
      <c r="D59" s="48" t="s">
        <v>296</v>
      </c>
      <c r="E59" s="48" t="s">
        <v>53</v>
      </c>
      <c r="F59" s="48" t="s">
        <v>53</v>
      </c>
      <c r="G59" s="48"/>
      <c r="H59" s="48"/>
      <c r="I59" s="48"/>
    </row>
    <row r="60" spans="2:9">
      <c r="B60" s="48" t="s">
        <v>54</v>
      </c>
      <c r="C60" s="48" t="s">
        <v>313</v>
      </c>
      <c r="D60" s="48" t="s">
        <v>296</v>
      </c>
      <c r="E60" s="48" t="s">
        <v>53</v>
      </c>
      <c r="F60" s="48" t="s">
        <v>53</v>
      </c>
      <c r="G60" s="48"/>
      <c r="H60" s="48"/>
      <c r="I60" s="48"/>
    </row>
    <row r="61" spans="2:9">
      <c r="B61" s="48" t="s">
        <v>54</v>
      </c>
      <c r="C61" s="48" t="s">
        <v>315</v>
      </c>
      <c r="D61" s="48" t="s">
        <v>296</v>
      </c>
      <c r="E61" s="48" t="s">
        <v>53</v>
      </c>
      <c r="F61" s="48" t="s">
        <v>53</v>
      </c>
      <c r="G61" s="63"/>
      <c r="H61" s="63"/>
      <c r="I61" s="63"/>
    </row>
  </sheetData>
  <phoneticPr fontId="3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12"/>
  <sheetViews>
    <sheetView tabSelected="1" workbookViewId="0">
      <selection activeCell="F11" sqref="F11"/>
    </sheetView>
  </sheetViews>
  <sheetFormatPr defaultRowHeight="12.75"/>
  <sheetData>
    <row r="2" spans="2:9">
      <c r="B2" s="47" t="s">
        <v>379</v>
      </c>
      <c r="C2" s="48"/>
      <c r="D2" s="48"/>
      <c r="E2" s="48"/>
      <c r="F2" s="48"/>
      <c r="G2" s="48"/>
      <c r="H2" s="48"/>
      <c r="I2" s="48"/>
    </row>
    <row r="3" spans="2:9">
      <c r="B3" s="49" t="s">
        <v>0</v>
      </c>
      <c r="C3" s="50" t="s">
        <v>1</v>
      </c>
      <c r="D3" s="50" t="s">
        <v>2</v>
      </c>
      <c r="E3" s="50" t="s">
        <v>6</v>
      </c>
      <c r="F3" s="50" t="s">
        <v>7</v>
      </c>
      <c r="G3" s="50" t="s">
        <v>8</v>
      </c>
      <c r="H3" s="50" t="s">
        <v>9</v>
      </c>
      <c r="I3" s="51" t="s">
        <v>10</v>
      </c>
    </row>
    <row r="4" spans="2:9">
      <c r="B4" s="48" t="s">
        <v>36</v>
      </c>
      <c r="C4" s="48" t="s">
        <v>326</v>
      </c>
      <c r="D4" s="48" t="s">
        <v>327</v>
      </c>
      <c r="E4" s="48" t="s">
        <v>328</v>
      </c>
      <c r="F4" s="48" t="s">
        <v>48</v>
      </c>
      <c r="G4" s="48"/>
      <c r="H4" s="48"/>
      <c r="I4" s="48"/>
    </row>
    <row r="7" spans="2:9">
      <c r="E7" s="46" t="s">
        <v>380</v>
      </c>
    </row>
    <row r="8" spans="2:9">
      <c r="C8" t="s">
        <v>1</v>
      </c>
      <c r="D8" t="s">
        <v>4</v>
      </c>
      <c r="E8" t="s">
        <v>329</v>
      </c>
      <c r="F8">
        <v>2020</v>
      </c>
      <c r="H8" s="46" t="s">
        <v>330</v>
      </c>
    </row>
    <row r="9" spans="2:9">
      <c r="C9" t="s">
        <v>326</v>
      </c>
      <c r="D9" t="s">
        <v>332</v>
      </c>
      <c r="E9" t="s">
        <v>209</v>
      </c>
      <c r="F9">
        <v>0.25</v>
      </c>
    </row>
    <row r="10" spans="2:9">
      <c r="E10" t="s">
        <v>331</v>
      </c>
      <c r="F10">
        <v>1.7500000000000002E-2</v>
      </c>
    </row>
    <row r="11" spans="2:9">
      <c r="E11" t="s">
        <v>208</v>
      </c>
      <c r="F11">
        <v>25</v>
      </c>
    </row>
    <row r="12" spans="2:9">
      <c r="E12" t="s">
        <v>56</v>
      </c>
      <c r="F12">
        <v>2020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SUP_Fdstk</vt:lpstr>
      <vt:lpstr>SUP_GasStorage</vt:lpstr>
      <vt:lpstr>TRA_Biofuel</vt:lpstr>
      <vt:lpstr>Storage Data</vt:lpstr>
      <vt:lpstr>SUP</vt:lpstr>
      <vt:lpstr>SUP_Feedin-Subs</vt:lpstr>
      <vt:lpstr>IND_CCS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Amit Kanudia</cp:lastModifiedBy>
  <cp:lastPrinted>2007-12-04T08:13:14Z</cp:lastPrinted>
  <dcterms:created xsi:type="dcterms:W3CDTF">2006-04-22T13:50:13Z</dcterms:created>
  <dcterms:modified xsi:type="dcterms:W3CDTF">2020-12-24T11:20:25Z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819591701030731</vt:r8>
  </property>
</Properties>
</file>