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0FE17548-879F-416F-9116-3A388D9B3C11}" xr6:coauthVersionLast="45" xr6:coauthVersionMax="45" xr10:uidLastSave="{00000000-0000-0000-0000-000000000000}"/>
  <bookViews>
    <workbookView xWindow="780" yWindow="0" windowWidth="25110" windowHeight="15600" firstSheet="9" activeTab="10" xr2:uid="{00000000-000D-0000-FFFF-FFFF00000000}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gagodso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<sst xmlns="http://schemas.openxmlformats.org/spreadsheetml/2006/main" count="2203" uniqueCount="418">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</sst>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</numFmts>
  <fonts count="6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39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0" fillId="20" borderId="0" applyBorder="0" applyAlignment="0"/>
    <xf numFmtId="0" fontId="39" fillId="20" borderId="0" applyBorder="0">
      <alignment horizontal="right" vertical="center"/>
    </xf>
    <xf numFmtId="0" fontId="39" fillId="21" borderId="0" applyBorder="0">
      <alignment horizontal="right" vertical="center"/>
    </xf>
    <xf numFmtId="0" fontId="39" fillId="21" borderId="0" applyBorder="0">
      <alignment horizontal="right" vertical="center"/>
    </xf>
    <xf numFmtId="0" fontId="41" fillId="21" borderId="1">
      <alignment horizontal="right" vertical="center"/>
    </xf>
    <xf numFmtId="0" fontId="42" fillId="21" borderId="1">
      <alignment horizontal="right" vertical="center"/>
    </xf>
    <xf numFmtId="0" fontId="41" fillId="22" borderId="1">
      <alignment horizontal="right" vertical="center"/>
    </xf>
    <xf numFmtId="0" fontId="41" fillId="22" borderId="1">
      <alignment horizontal="right" vertical="center"/>
    </xf>
    <xf numFmtId="0" fontId="41" fillId="22" borderId="3">
      <alignment horizontal="right" vertical="center"/>
    </xf>
    <xf numFmtId="0" fontId="41" fillId="22" borderId="2">
      <alignment horizontal="right" vertical="center"/>
    </xf>
    <xf numFmtId="0" fontId="41" fillId="22" borderId="4">
      <alignment horizontal="right" vertical="center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4" fontId="40" fillId="0" borderId="5" applyFill="0" applyBorder="0" applyProtection="0">
      <alignment horizontal="right" vertical="center"/>
    </xf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0" borderId="0" applyNumberFormat="0">
      <alignment horizontal="right"/>
    </xf>
    <xf numFmtId="0" fontId="39" fillId="22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1" borderId="2">
      <alignment horizontal="left" vertical="center"/>
    </xf>
    <xf numFmtId="0" fontId="41" fillId="0" borderId="10">
      <alignment horizontal="left" vertical="top" wrapText="1"/>
    </xf>
    <xf numFmtId="3" fontId="55" fillId="0" borderId="8">
      <alignment horizontal="right" vertical="top"/>
    </xf>
    <xf numFmtId="0" fontId="43" fillId="0" borderId="11"/>
    <xf numFmtId="0" fontId="2" fillId="25" borderId="1">
      <alignment horizontal="centerContinuous" vertical="top" wrapText="1"/>
    </xf>
    <xf numFmtId="0" fontId="56" fillId="0" borderId="0">
      <alignment vertical="top" wrapText="1"/>
    </xf>
    <xf numFmtId="0" fontId="38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9" fillId="0" borderId="0" applyBorder="0">
      <alignment horizontal="right" vertical="center"/>
    </xf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45" fillId="21" borderId="0" applyBorder="0">
      <alignment horizontal="right" vertical="center"/>
    </xf>
    <xf numFmtId="0" fontId="44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6" fillId="0" borderId="0"/>
    <xf numFmtId="0" fontId="4" fillId="0" borderId="0"/>
    <xf numFmtId="0" fontId="64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6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39" fillId="0" borderId="1" applyFill="0" applyBorder="0" applyProtection="0">
      <alignment horizontal="right" vertical="center"/>
    </xf>
    <xf numFmtId="49" fontId="40" fillId="0" borderId="1" applyNumberFormat="0" applyFill="0" applyBorder="0" applyProtection="0">
      <alignment horizontal="lef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48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49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180" fontId="57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177" fontId="39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39" fillId="28" borderId="1"/>
    <xf numFmtId="0" fontId="56" fillId="0" borderId="0">
      <alignment vertical="top" wrapText="1"/>
    </xf>
    <xf numFmtId="0" fontId="4" fillId="0" borderId="0"/>
    <xf numFmtId="0" fontId="4" fillId="0" borderId="0"/>
    <xf numFmtId="0" fontId="38" fillId="0" borderId="0">
      <alignment vertical="top"/>
    </xf>
    <xf numFmtId="181" fontId="58" fillId="31" borderId="18">
      <alignment vertical="center"/>
    </xf>
    <xf numFmtId="173" fontId="59" fillId="31" borderId="18">
      <alignment vertical="center"/>
    </xf>
    <xf numFmtId="181" fontId="60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1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170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169" fontId="0" fillId="41" borderId="0" xfId="0" applyNumberFormat="1" applyFill="1"/>
    <xf numFmtId="169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65" fillId="0" borderId="0" xfId="0" applyFont="1"/>
    <xf numFmtId="0" fontId="21" fillId="0" borderId="0" xfId="1654" applyFont="1"/>
    <xf numFmtId="0" fontId="64" fillId="0" borderId="0" xfId="1654"/>
    <xf numFmtId="170" fontId="64" fillId="0" borderId="0" xfId="1654" applyNumberFormat="1"/>
    <xf numFmtId="2" fontId="64" fillId="0" borderId="0" xfId="1654" applyNumberFormat="1"/>
    <xf numFmtId="0" fontId="20" fillId="0" borderId="0" xfId="1654" applyFont="1"/>
    <xf numFmtId="0" fontId="51" fillId="0" borderId="0" xfId="1654" applyFont="1"/>
    <xf numFmtId="0" fontId="52" fillId="48" borderId="1" xfId="1904" applyFont="1" applyFill="1" applyBorder="1"/>
    <xf numFmtId="0" fontId="52" fillId="48" borderId="1" xfId="1904" applyFont="1" applyFill="1" applyBorder="1" applyAlignment="1">
      <alignment horizontal="center"/>
    </xf>
    <xf numFmtId="0" fontId="52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2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64" fillId="0" borderId="0" xfId="1654" applyNumberFormat="1"/>
  </cellXfs>
  <cellStyles count="2709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_Sheet3" xfId="1904" xr:uid="{00000000-0005-0000-0000-000070070000}"/>
    <cellStyle name="Normale_B2020" xfId="1905" xr:uid="{00000000-0005-0000-0000-000071070000}"/>
    <cellStyle name="Note 10" xfId="1906" xr:uid="{00000000-0005-0000-0000-000072070000}"/>
    <cellStyle name="Note 10 2" xfId="1907" xr:uid="{00000000-0005-0000-0000-000073070000}"/>
    <cellStyle name="Note 10 3" xfId="1908" xr:uid="{00000000-0005-0000-0000-000074070000}"/>
    <cellStyle name="Note 10 3 2" xfId="1909" xr:uid="{00000000-0005-0000-0000-000075070000}"/>
    <cellStyle name="Note 10 3_Scen_XBase" xfId="1910" xr:uid="{00000000-0005-0000-0000-000076070000}"/>
    <cellStyle name="Note 10_Scen_XBase" xfId="1911" xr:uid="{00000000-0005-0000-0000-000077070000}"/>
    <cellStyle name="Note 11" xfId="1912" xr:uid="{00000000-0005-0000-0000-000078070000}"/>
    <cellStyle name="Note 11 2" xfId="1913" xr:uid="{00000000-0005-0000-0000-000079070000}"/>
    <cellStyle name="Note 11_Scen_XBase" xfId="1914" xr:uid="{00000000-0005-0000-0000-00007A070000}"/>
    <cellStyle name="Note 12" xfId="1915" xr:uid="{00000000-0005-0000-0000-00007B070000}"/>
    <cellStyle name="Note 12 2" xfId="1916" xr:uid="{00000000-0005-0000-0000-00007C070000}"/>
    <cellStyle name="Note 12_Scen_XBase" xfId="1917" xr:uid="{00000000-0005-0000-0000-00007D070000}"/>
    <cellStyle name="Note 13" xfId="1918" xr:uid="{00000000-0005-0000-0000-00007E070000}"/>
    <cellStyle name="Note 13 2" xfId="1919" xr:uid="{00000000-0005-0000-0000-00007F070000}"/>
    <cellStyle name="Note 13_Scen_XBase" xfId="1920" xr:uid="{00000000-0005-0000-0000-000080070000}"/>
    <cellStyle name="Note 14" xfId="1921" xr:uid="{00000000-0005-0000-0000-000081070000}"/>
    <cellStyle name="Note 14 2" xfId="1922" xr:uid="{00000000-0005-0000-0000-000082070000}"/>
    <cellStyle name="Note 14_Scen_XBase" xfId="1923" xr:uid="{00000000-0005-0000-0000-000083070000}"/>
    <cellStyle name="Note 15" xfId="1924" xr:uid="{00000000-0005-0000-0000-000084070000}"/>
    <cellStyle name="Note 15 2" xfId="1925" xr:uid="{00000000-0005-0000-0000-000085070000}"/>
    <cellStyle name="Note 15_Scen_XBase" xfId="1926" xr:uid="{00000000-0005-0000-0000-000086070000}"/>
    <cellStyle name="Note 16" xfId="1927" xr:uid="{00000000-0005-0000-0000-000087070000}"/>
    <cellStyle name="Note 16 2" xfId="1928" xr:uid="{00000000-0005-0000-0000-000088070000}"/>
    <cellStyle name="Note 16_Scen_XBase" xfId="1929" xr:uid="{00000000-0005-0000-0000-000089070000}"/>
    <cellStyle name="Note 17" xfId="1930" xr:uid="{00000000-0005-0000-0000-00008A070000}"/>
    <cellStyle name="Note 17 2" xfId="1931" xr:uid="{00000000-0005-0000-0000-00008B070000}"/>
    <cellStyle name="Note 17_Scen_XBase" xfId="1932" xr:uid="{00000000-0005-0000-0000-00008C070000}"/>
    <cellStyle name="Note 18" xfId="1933" xr:uid="{00000000-0005-0000-0000-00008D070000}"/>
    <cellStyle name="Note 18 2" xfId="1934" xr:uid="{00000000-0005-0000-0000-00008E070000}"/>
    <cellStyle name="Note 18_Scen_XBase" xfId="1935" xr:uid="{00000000-0005-0000-0000-00008F070000}"/>
    <cellStyle name="Note 19" xfId="1936" xr:uid="{00000000-0005-0000-0000-000090070000}"/>
    <cellStyle name="Note 2" xfId="1937" xr:uid="{00000000-0005-0000-0000-000091070000}"/>
    <cellStyle name="Note 2 2" xfId="1938" xr:uid="{00000000-0005-0000-0000-000092070000}"/>
    <cellStyle name="Note 2_Scen_XBase" xfId="1939" xr:uid="{00000000-0005-0000-0000-000093070000}"/>
    <cellStyle name="Note 20" xfId="1940" xr:uid="{00000000-0005-0000-0000-000094070000}"/>
    <cellStyle name="Note 21" xfId="1941" xr:uid="{00000000-0005-0000-0000-000095070000}"/>
    <cellStyle name="Note 22" xfId="1942" xr:uid="{00000000-0005-0000-0000-000096070000}"/>
    <cellStyle name="Note 23" xfId="1943" xr:uid="{00000000-0005-0000-0000-000097070000}"/>
    <cellStyle name="Note 24" xfId="1944" xr:uid="{00000000-0005-0000-0000-000098070000}"/>
    <cellStyle name="Note 25" xfId="1945" xr:uid="{00000000-0005-0000-0000-000099070000}"/>
    <cellStyle name="Note 26" xfId="1946" xr:uid="{00000000-0005-0000-0000-00009A070000}"/>
    <cellStyle name="Note 27" xfId="1947" xr:uid="{00000000-0005-0000-0000-00009B070000}"/>
    <cellStyle name="Note 28" xfId="1948" xr:uid="{00000000-0005-0000-0000-00009C070000}"/>
    <cellStyle name="Note 29" xfId="1949" xr:uid="{00000000-0005-0000-0000-00009D070000}"/>
    <cellStyle name="Note 3" xfId="1950" xr:uid="{00000000-0005-0000-0000-00009E070000}"/>
    <cellStyle name="Note 3 2" xfId="1951" xr:uid="{00000000-0005-0000-0000-00009F070000}"/>
    <cellStyle name="Note 3_Scen_XBase" xfId="1952" xr:uid="{00000000-0005-0000-0000-0000A0070000}"/>
    <cellStyle name="Note 30" xfId="1953" xr:uid="{00000000-0005-0000-0000-0000A1070000}"/>
    <cellStyle name="Note 31" xfId="1954" xr:uid="{00000000-0005-0000-0000-0000A2070000}"/>
    <cellStyle name="Note 32" xfId="1955" xr:uid="{00000000-0005-0000-0000-0000A3070000}"/>
    <cellStyle name="Note 33" xfId="1956" xr:uid="{00000000-0005-0000-0000-0000A4070000}"/>
    <cellStyle name="Note 34" xfId="1957" xr:uid="{00000000-0005-0000-0000-0000A5070000}"/>
    <cellStyle name="Note 35" xfId="1958" xr:uid="{00000000-0005-0000-0000-0000A6070000}"/>
    <cellStyle name="Note 36" xfId="1959" xr:uid="{00000000-0005-0000-0000-0000A7070000}"/>
    <cellStyle name="Note 37" xfId="1960" xr:uid="{00000000-0005-0000-0000-0000A8070000}"/>
    <cellStyle name="Note 38" xfId="1961" xr:uid="{00000000-0005-0000-0000-0000A9070000}"/>
    <cellStyle name="Note 39" xfId="1962" xr:uid="{00000000-0005-0000-0000-0000AA070000}"/>
    <cellStyle name="Note 4" xfId="1963" xr:uid="{00000000-0005-0000-0000-0000AB070000}"/>
    <cellStyle name="Note 4 2" xfId="1964" xr:uid="{00000000-0005-0000-0000-0000AC070000}"/>
    <cellStyle name="Note 4 3" xfId="1965" xr:uid="{00000000-0005-0000-0000-0000AD070000}"/>
    <cellStyle name="Note 4 3 2" xfId="1966" xr:uid="{00000000-0005-0000-0000-0000AE070000}"/>
    <cellStyle name="Note 4 3_Scen_XBase" xfId="1967" xr:uid="{00000000-0005-0000-0000-0000AF070000}"/>
    <cellStyle name="Note 4 4" xfId="1968" xr:uid="{00000000-0005-0000-0000-0000B0070000}"/>
    <cellStyle name="Note 4_Scen_XBase" xfId="1969" xr:uid="{00000000-0005-0000-0000-0000B1070000}"/>
    <cellStyle name="Note 40" xfId="1970" xr:uid="{00000000-0005-0000-0000-0000B2070000}"/>
    <cellStyle name="Note 41" xfId="1971" xr:uid="{00000000-0005-0000-0000-0000B3070000}"/>
    <cellStyle name="Note 5" xfId="1972" xr:uid="{00000000-0005-0000-0000-0000B4070000}"/>
    <cellStyle name="Note 5 2" xfId="1973" xr:uid="{00000000-0005-0000-0000-0000B5070000}"/>
    <cellStyle name="Note 5 3" xfId="1974" xr:uid="{00000000-0005-0000-0000-0000B6070000}"/>
    <cellStyle name="Note 5 3 2" xfId="1975" xr:uid="{00000000-0005-0000-0000-0000B7070000}"/>
    <cellStyle name="Note 5 3_Scen_XBase" xfId="1976" xr:uid="{00000000-0005-0000-0000-0000B8070000}"/>
    <cellStyle name="Note 5 4" xfId="1977" xr:uid="{00000000-0005-0000-0000-0000B9070000}"/>
    <cellStyle name="Note 5_Scen_XBase" xfId="1978" xr:uid="{00000000-0005-0000-0000-0000BA070000}"/>
    <cellStyle name="Note 6" xfId="1979" xr:uid="{00000000-0005-0000-0000-0000BB070000}"/>
    <cellStyle name="Note 6 2" xfId="1980" xr:uid="{00000000-0005-0000-0000-0000BC070000}"/>
    <cellStyle name="Note 6 3" xfId="1981" xr:uid="{00000000-0005-0000-0000-0000BD070000}"/>
    <cellStyle name="Note 6 3 2" xfId="1982" xr:uid="{00000000-0005-0000-0000-0000BE070000}"/>
    <cellStyle name="Note 6 3_Scen_XBase" xfId="1983" xr:uid="{00000000-0005-0000-0000-0000BF070000}"/>
    <cellStyle name="Note 6 4" xfId="1984" xr:uid="{00000000-0005-0000-0000-0000C0070000}"/>
    <cellStyle name="Note 6_Scen_XBase" xfId="1985" xr:uid="{00000000-0005-0000-0000-0000C1070000}"/>
    <cellStyle name="Note 7" xfId="1986" xr:uid="{00000000-0005-0000-0000-0000C2070000}"/>
    <cellStyle name="Note 7 2" xfId="1987" xr:uid="{00000000-0005-0000-0000-0000C3070000}"/>
    <cellStyle name="Note 7 3" xfId="1988" xr:uid="{00000000-0005-0000-0000-0000C4070000}"/>
    <cellStyle name="Note 7 3 2" xfId="1989" xr:uid="{00000000-0005-0000-0000-0000C5070000}"/>
    <cellStyle name="Note 7 3_Scen_XBase" xfId="1990" xr:uid="{00000000-0005-0000-0000-0000C6070000}"/>
    <cellStyle name="Note 7 4" xfId="1991" xr:uid="{00000000-0005-0000-0000-0000C7070000}"/>
    <cellStyle name="Note 7_Scen_XBase" xfId="1992" xr:uid="{00000000-0005-0000-0000-0000C8070000}"/>
    <cellStyle name="Note 8" xfId="1993" xr:uid="{00000000-0005-0000-0000-0000C9070000}"/>
    <cellStyle name="Note 8 2" xfId="1994" xr:uid="{00000000-0005-0000-0000-0000CA070000}"/>
    <cellStyle name="Note 8 3" xfId="1995" xr:uid="{00000000-0005-0000-0000-0000CB070000}"/>
    <cellStyle name="Note 8 3 2" xfId="1996" xr:uid="{00000000-0005-0000-0000-0000CC070000}"/>
    <cellStyle name="Note 8 3_Scen_XBase" xfId="1997" xr:uid="{00000000-0005-0000-0000-0000CD070000}"/>
    <cellStyle name="Note 8 4" xfId="1998" xr:uid="{00000000-0005-0000-0000-0000CE070000}"/>
    <cellStyle name="Note 8_Scen_XBase" xfId="1999" xr:uid="{00000000-0005-0000-0000-0000CF070000}"/>
    <cellStyle name="Note 9" xfId="2000" xr:uid="{00000000-0005-0000-0000-0000D0070000}"/>
    <cellStyle name="Note 9 2" xfId="2001" xr:uid="{00000000-0005-0000-0000-0000D1070000}"/>
    <cellStyle name="Note 9 3" xfId="2002" xr:uid="{00000000-0005-0000-0000-0000D2070000}"/>
    <cellStyle name="Note 9 3 2" xfId="2003" xr:uid="{00000000-0005-0000-0000-0000D3070000}"/>
    <cellStyle name="Note 9 3_Scen_XBase" xfId="2004" xr:uid="{00000000-0005-0000-0000-0000D4070000}"/>
    <cellStyle name="Note 9 4" xfId="2005" xr:uid="{00000000-0005-0000-0000-0000D5070000}"/>
    <cellStyle name="Note 9_Scen_XBase" xfId="2006" xr:uid="{00000000-0005-0000-0000-0000D6070000}"/>
    <cellStyle name="num_note" xfId="2007" xr:uid="{00000000-0005-0000-0000-0000D7070000}"/>
    <cellStyle name="Nuovo" xfId="2008" xr:uid="{00000000-0005-0000-0000-0000D8070000}"/>
    <cellStyle name="Nuovo 10" xfId="2009" xr:uid="{00000000-0005-0000-0000-0000D9070000}"/>
    <cellStyle name="Nuovo 11" xfId="2010" xr:uid="{00000000-0005-0000-0000-0000DA070000}"/>
    <cellStyle name="Nuovo 12" xfId="2011" xr:uid="{00000000-0005-0000-0000-0000DB070000}"/>
    <cellStyle name="Nuovo 13" xfId="2012" xr:uid="{00000000-0005-0000-0000-0000DC070000}"/>
    <cellStyle name="Nuovo 14" xfId="2013" xr:uid="{00000000-0005-0000-0000-0000DD070000}"/>
    <cellStyle name="Nuovo 15" xfId="2014" xr:uid="{00000000-0005-0000-0000-0000DE070000}"/>
    <cellStyle name="Nuovo 16" xfId="2015" xr:uid="{00000000-0005-0000-0000-0000DF070000}"/>
    <cellStyle name="Nuovo 17" xfId="2016" xr:uid="{00000000-0005-0000-0000-0000E0070000}"/>
    <cellStyle name="Nuovo 18" xfId="2017" xr:uid="{00000000-0005-0000-0000-0000E1070000}"/>
    <cellStyle name="Nuovo 19" xfId="2018" xr:uid="{00000000-0005-0000-0000-0000E2070000}"/>
    <cellStyle name="Nuovo 2" xfId="2019" xr:uid="{00000000-0005-0000-0000-0000E3070000}"/>
    <cellStyle name="Nuovo 20" xfId="2020" xr:uid="{00000000-0005-0000-0000-0000E4070000}"/>
    <cellStyle name="Nuovo 21" xfId="2021" xr:uid="{00000000-0005-0000-0000-0000E5070000}"/>
    <cellStyle name="Nuovo 22" xfId="2022" xr:uid="{00000000-0005-0000-0000-0000E6070000}"/>
    <cellStyle name="Nuovo 23" xfId="2023" xr:uid="{00000000-0005-0000-0000-0000E7070000}"/>
    <cellStyle name="Nuovo 24" xfId="2024" xr:uid="{00000000-0005-0000-0000-0000E8070000}"/>
    <cellStyle name="Nuovo 25" xfId="2025" xr:uid="{00000000-0005-0000-0000-0000E9070000}"/>
    <cellStyle name="Nuovo 26" xfId="2026" xr:uid="{00000000-0005-0000-0000-0000EA070000}"/>
    <cellStyle name="Nuovo 27" xfId="2027" xr:uid="{00000000-0005-0000-0000-0000EB070000}"/>
    <cellStyle name="Nuovo 28" xfId="2028" xr:uid="{00000000-0005-0000-0000-0000EC070000}"/>
    <cellStyle name="Nuovo 29" xfId="2029" xr:uid="{00000000-0005-0000-0000-0000ED070000}"/>
    <cellStyle name="Nuovo 3" xfId="2030" xr:uid="{00000000-0005-0000-0000-0000EE070000}"/>
    <cellStyle name="Nuovo 30" xfId="2031" xr:uid="{00000000-0005-0000-0000-0000EF070000}"/>
    <cellStyle name="Nuovo 31" xfId="2032" xr:uid="{00000000-0005-0000-0000-0000F0070000}"/>
    <cellStyle name="Nuovo 32" xfId="2033" xr:uid="{00000000-0005-0000-0000-0000F1070000}"/>
    <cellStyle name="Nuovo 33" xfId="2034" xr:uid="{00000000-0005-0000-0000-0000F2070000}"/>
    <cellStyle name="Nuovo 34" xfId="2035" xr:uid="{00000000-0005-0000-0000-0000F3070000}"/>
    <cellStyle name="Nuovo 35" xfId="2036" xr:uid="{00000000-0005-0000-0000-0000F4070000}"/>
    <cellStyle name="Nuovo 36" xfId="2037" xr:uid="{00000000-0005-0000-0000-0000F5070000}"/>
    <cellStyle name="Nuovo 37" xfId="2038" xr:uid="{00000000-0005-0000-0000-0000F6070000}"/>
    <cellStyle name="Nuovo 4" xfId="2039" xr:uid="{00000000-0005-0000-0000-0000F7070000}"/>
    <cellStyle name="Nuovo 5" xfId="2040" xr:uid="{00000000-0005-0000-0000-0000F8070000}"/>
    <cellStyle name="Nuovo 6" xfId="2041" xr:uid="{00000000-0005-0000-0000-0000F9070000}"/>
    <cellStyle name="Nuovo 7" xfId="2042" xr:uid="{00000000-0005-0000-0000-0000FA070000}"/>
    <cellStyle name="Nuovo 8" xfId="2043" xr:uid="{00000000-0005-0000-0000-0000FB070000}"/>
    <cellStyle name="Nuovo 9" xfId="2044" xr:uid="{00000000-0005-0000-0000-0000FC070000}"/>
    <cellStyle name="Output 10" xfId="2045" xr:uid="{00000000-0005-0000-0000-0000FD070000}"/>
    <cellStyle name="Output 11" xfId="2046" xr:uid="{00000000-0005-0000-0000-0000FE070000}"/>
    <cellStyle name="Output 12" xfId="2047" xr:uid="{00000000-0005-0000-0000-0000FF070000}"/>
    <cellStyle name="Output 13" xfId="2048" xr:uid="{00000000-0005-0000-0000-000000080000}"/>
    <cellStyle name="Output 14" xfId="2049" xr:uid="{00000000-0005-0000-0000-000001080000}"/>
    <cellStyle name="Output 15" xfId="2050" xr:uid="{00000000-0005-0000-0000-000002080000}"/>
    <cellStyle name="Output 16" xfId="2051" xr:uid="{00000000-0005-0000-0000-000003080000}"/>
    <cellStyle name="Output 17" xfId="2052" xr:uid="{00000000-0005-0000-0000-000004080000}"/>
    <cellStyle name="Output 18" xfId="2053" xr:uid="{00000000-0005-0000-0000-000005080000}"/>
    <cellStyle name="Output 19" xfId="2054" xr:uid="{00000000-0005-0000-0000-000006080000}"/>
    <cellStyle name="Output 2" xfId="2055" xr:uid="{00000000-0005-0000-0000-000007080000}"/>
    <cellStyle name="Output 20" xfId="2056" xr:uid="{00000000-0005-0000-0000-000008080000}"/>
    <cellStyle name="Output 21" xfId="2057" xr:uid="{00000000-0005-0000-0000-000009080000}"/>
    <cellStyle name="Output 22" xfId="2058" xr:uid="{00000000-0005-0000-0000-00000A080000}"/>
    <cellStyle name="Output 23" xfId="2059" xr:uid="{00000000-0005-0000-0000-00000B080000}"/>
    <cellStyle name="Output 24" xfId="2060" xr:uid="{00000000-0005-0000-0000-00000C080000}"/>
    <cellStyle name="Output 25" xfId="2061" xr:uid="{00000000-0005-0000-0000-00000D080000}"/>
    <cellStyle name="Output 26" xfId="2062" xr:uid="{00000000-0005-0000-0000-00000E080000}"/>
    <cellStyle name="Output 27" xfId="2063" xr:uid="{00000000-0005-0000-0000-00000F080000}"/>
    <cellStyle name="Output 28" xfId="2064" xr:uid="{00000000-0005-0000-0000-000010080000}"/>
    <cellStyle name="Output 29" xfId="2065" xr:uid="{00000000-0005-0000-0000-000011080000}"/>
    <cellStyle name="Output 3" xfId="2066" xr:uid="{00000000-0005-0000-0000-000012080000}"/>
    <cellStyle name="Output 30" xfId="2067" xr:uid="{00000000-0005-0000-0000-000013080000}"/>
    <cellStyle name="Output 31" xfId="2068" xr:uid="{00000000-0005-0000-0000-000014080000}"/>
    <cellStyle name="Output 32" xfId="2069" xr:uid="{00000000-0005-0000-0000-000015080000}"/>
    <cellStyle name="Output 33" xfId="2070" xr:uid="{00000000-0005-0000-0000-000016080000}"/>
    <cellStyle name="Output 34" xfId="2071" xr:uid="{00000000-0005-0000-0000-000017080000}"/>
    <cellStyle name="Output 35" xfId="2072" xr:uid="{00000000-0005-0000-0000-000018080000}"/>
    <cellStyle name="Output 36" xfId="2073" xr:uid="{00000000-0005-0000-0000-000019080000}"/>
    <cellStyle name="Output 37" xfId="2074" xr:uid="{00000000-0005-0000-0000-00001A080000}"/>
    <cellStyle name="Output 38" xfId="2075" xr:uid="{00000000-0005-0000-0000-00001B080000}"/>
    <cellStyle name="Output 39" xfId="2076" xr:uid="{00000000-0005-0000-0000-00001C080000}"/>
    <cellStyle name="Output 4" xfId="2077" xr:uid="{00000000-0005-0000-0000-00001D080000}"/>
    <cellStyle name="Output 40" xfId="2078" xr:uid="{00000000-0005-0000-0000-00001E080000}"/>
    <cellStyle name="Output 41" xfId="2079" xr:uid="{00000000-0005-0000-0000-00001F080000}"/>
    <cellStyle name="Output 42" xfId="2080" xr:uid="{00000000-0005-0000-0000-000020080000}"/>
    <cellStyle name="Output 43" xfId="2081" xr:uid="{00000000-0005-0000-0000-000021080000}"/>
    <cellStyle name="Output 5" xfId="2082" xr:uid="{00000000-0005-0000-0000-000022080000}"/>
    <cellStyle name="Output 6" xfId="2083" xr:uid="{00000000-0005-0000-0000-000023080000}"/>
    <cellStyle name="Output 7" xfId="2084" xr:uid="{00000000-0005-0000-0000-000024080000}"/>
    <cellStyle name="Output 8" xfId="2085" xr:uid="{00000000-0005-0000-0000-000025080000}"/>
    <cellStyle name="Output 9" xfId="2086" xr:uid="{00000000-0005-0000-0000-000026080000}"/>
    <cellStyle name="Pattern" xfId="2087" xr:uid="{00000000-0005-0000-0000-000027080000}"/>
    <cellStyle name="Percent" xfId="2088" builtinId="5"/>
    <cellStyle name="Percent 10 10" xfId="2089" xr:uid="{00000000-0005-0000-0000-000029080000}"/>
    <cellStyle name="Percent 10 11" xfId="2090" xr:uid="{00000000-0005-0000-0000-00002A080000}"/>
    <cellStyle name="Percent 10 12" xfId="2091" xr:uid="{00000000-0005-0000-0000-00002B080000}"/>
    <cellStyle name="Percent 10 13" xfId="2092" xr:uid="{00000000-0005-0000-0000-00002C080000}"/>
    <cellStyle name="Percent 10 14" xfId="2093" xr:uid="{00000000-0005-0000-0000-00002D080000}"/>
    <cellStyle name="Percent 10 15" xfId="2094" xr:uid="{00000000-0005-0000-0000-00002E080000}"/>
    <cellStyle name="Percent 10 16" xfId="2095" xr:uid="{00000000-0005-0000-0000-00002F080000}"/>
    <cellStyle name="Percent 10 17" xfId="2096" xr:uid="{00000000-0005-0000-0000-000030080000}"/>
    <cellStyle name="Percent 10 18" xfId="2097" xr:uid="{00000000-0005-0000-0000-000031080000}"/>
    <cellStyle name="Percent 10 19" xfId="2098" xr:uid="{00000000-0005-0000-0000-000032080000}"/>
    <cellStyle name="Percent 10 2" xfId="2099" xr:uid="{00000000-0005-0000-0000-000033080000}"/>
    <cellStyle name="Percent 10 20" xfId="2100" xr:uid="{00000000-0005-0000-0000-000034080000}"/>
    <cellStyle name="Percent 10 3" xfId="2101" xr:uid="{00000000-0005-0000-0000-000035080000}"/>
    <cellStyle name="Percent 10 4" xfId="2102" xr:uid="{00000000-0005-0000-0000-000036080000}"/>
    <cellStyle name="Percent 10 5" xfId="2103" xr:uid="{00000000-0005-0000-0000-000037080000}"/>
    <cellStyle name="Percent 10 6" xfId="2104" xr:uid="{00000000-0005-0000-0000-000038080000}"/>
    <cellStyle name="Percent 10 7" xfId="2105" xr:uid="{00000000-0005-0000-0000-000039080000}"/>
    <cellStyle name="Percent 10 7 2" xfId="2106" xr:uid="{00000000-0005-0000-0000-00003A080000}"/>
    <cellStyle name="Percent 10 7 3" xfId="2107" xr:uid="{00000000-0005-0000-0000-00003B080000}"/>
    <cellStyle name="Percent 10 8" xfId="2108" xr:uid="{00000000-0005-0000-0000-00003C080000}"/>
    <cellStyle name="Percent 10 9" xfId="2109" xr:uid="{00000000-0005-0000-0000-00003D080000}"/>
    <cellStyle name="Percent 11 10" xfId="2110" xr:uid="{00000000-0005-0000-0000-00003E080000}"/>
    <cellStyle name="Percent 11 2" xfId="2111" xr:uid="{00000000-0005-0000-0000-00003F080000}"/>
    <cellStyle name="Percent 11 3" xfId="2112" xr:uid="{00000000-0005-0000-0000-000040080000}"/>
    <cellStyle name="Percent 11 4" xfId="2113" xr:uid="{00000000-0005-0000-0000-000041080000}"/>
    <cellStyle name="Percent 11 5" xfId="2114" xr:uid="{00000000-0005-0000-0000-000042080000}"/>
    <cellStyle name="Percent 11 6" xfId="2115" xr:uid="{00000000-0005-0000-0000-000043080000}"/>
    <cellStyle name="Percent 11 7" xfId="2116" xr:uid="{00000000-0005-0000-0000-000044080000}"/>
    <cellStyle name="Percent 11 7 2" xfId="2117" xr:uid="{00000000-0005-0000-0000-000045080000}"/>
    <cellStyle name="Percent 11 7 3" xfId="2118" xr:uid="{00000000-0005-0000-0000-000046080000}"/>
    <cellStyle name="Percent 11 8" xfId="2119" xr:uid="{00000000-0005-0000-0000-000047080000}"/>
    <cellStyle name="Percent 11 9" xfId="2120" xr:uid="{00000000-0005-0000-0000-000048080000}"/>
    <cellStyle name="Percent 12 10" xfId="2121" xr:uid="{00000000-0005-0000-0000-000049080000}"/>
    <cellStyle name="Percent 12 2" xfId="2122" xr:uid="{00000000-0005-0000-0000-00004A080000}"/>
    <cellStyle name="Percent 12 3" xfId="2123" xr:uid="{00000000-0005-0000-0000-00004B080000}"/>
    <cellStyle name="Percent 12 4" xfId="2124" xr:uid="{00000000-0005-0000-0000-00004C080000}"/>
    <cellStyle name="Percent 12 5" xfId="2125" xr:uid="{00000000-0005-0000-0000-00004D080000}"/>
    <cellStyle name="Percent 12 6" xfId="2126" xr:uid="{00000000-0005-0000-0000-00004E080000}"/>
    <cellStyle name="Percent 12 7" xfId="2127" xr:uid="{00000000-0005-0000-0000-00004F080000}"/>
    <cellStyle name="Percent 12 7 2" xfId="2128" xr:uid="{00000000-0005-0000-0000-000050080000}"/>
    <cellStyle name="Percent 12 7 3" xfId="2129" xr:uid="{00000000-0005-0000-0000-000051080000}"/>
    <cellStyle name="Percent 12 8" xfId="2130" xr:uid="{00000000-0005-0000-0000-000052080000}"/>
    <cellStyle name="Percent 12 9" xfId="2131" xr:uid="{00000000-0005-0000-0000-000053080000}"/>
    <cellStyle name="Percent 13 10" xfId="2132" xr:uid="{00000000-0005-0000-0000-000054080000}"/>
    <cellStyle name="Percent 13 2" xfId="2133" xr:uid="{00000000-0005-0000-0000-000055080000}"/>
    <cellStyle name="Percent 13 3" xfId="2134" xr:uid="{00000000-0005-0000-0000-000056080000}"/>
    <cellStyle name="Percent 13 4" xfId="2135" xr:uid="{00000000-0005-0000-0000-000057080000}"/>
    <cellStyle name="Percent 13 5" xfId="2136" xr:uid="{00000000-0005-0000-0000-000058080000}"/>
    <cellStyle name="Percent 13 6" xfId="2137" xr:uid="{00000000-0005-0000-0000-000059080000}"/>
    <cellStyle name="Percent 13 7" xfId="2138" xr:uid="{00000000-0005-0000-0000-00005A080000}"/>
    <cellStyle name="Percent 13 7 2" xfId="2139" xr:uid="{00000000-0005-0000-0000-00005B080000}"/>
    <cellStyle name="Percent 13 7 3" xfId="2140" xr:uid="{00000000-0005-0000-0000-00005C080000}"/>
    <cellStyle name="Percent 13 8" xfId="2141" xr:uid="{00000000-0005-0000-0000-00005D080000}"/>
    <cellStyle name="Percent 13 9" xfId="2142" xr:uid="{00000000-0005-0000-0000-00005E080000}"/>
    <cellStyle name="Percent 14 10" xfId="2143" xr:uid="{00000000-0005-0000-0000-00005F080000}"/>
    <cellStyle name="Percent 14 2" xfId="2144" xr:uid="{00000000-0005-0000-0000-000060080000}"/>
    <cellStyle name="Percent 14 3" xfId="2145" xr:uid="{00000000-0005-0000-0000-000061080000}"/>
    <cellStyle name="Percent 14 4" xfId="2146" xr:uid="{00000000-0005-0000-0000-000062080000}"/>
    <cellStyle name="Percent 14 5" xfId="2147" xr:uid="{00000000-0005-0000-0000-000063080000}"/>
    <cellStyle name="Percent 14 6" xfId="2148" xr:uid="{00000000-0005-0000-0000-000064080000}"/>
    <cellStyle name="Percent 14 7" xfId="2149" xr:uid="{00000000-0005-0000-0000-000065080000}"/>
    <cellStyle name="Percent 14 7 2" xfId="2150" xr:uid="{00000000-0005-0000-0000-000066080000}"/>
    <cellStyle name="Percent 14 7 3" xfId="2151" xr:uid="{00000000-0005-0000-0000-000067080000}"/>
    <cellStyle name="Percent 14 8" xfId="2152" xr:uid="{00000000-0005-0000-0000-000068080000}"/>
    <cellStyle name="Percent 14 9" xfId="2153" xr:uid="{00000000-0005-0000-0000-000069080000}"/>
    <cellStyle name="Percent 15" xfId="2154" xr:uid="{00000000-0005-0000-0000-00006A080000}"/>
    <cellStyle name="Percent 15 2" xfId="2155" xr:uid="{00000000-0005-0000-0000-00006B080000}"/>
    <cellStyle name="Percent 15 3" xfId="2156" xr:uid="{00000000-0005-0000-0000-00006C080000}"/>
    <cellStyle name="Percent 15 4" xfId="2157" xr:uid="{00000000-0005-0000-0000-00006D080000}"/>
    <cellStyle name="Percent 15 5" xfId="2158" xr:uid="{00000000-0005-0000-0000-00006E080000}"/>
    <cellStyle name="Percent 15 6" xfId="2159" xr:uid="{00000000-0005-0000-0000-00006F080000}"/>
    <cellStyle name="Percent 15 7" xfId="2160" xr:uid="{00000000-0005-0000-0000-000070080000}"/>
    <cellStyle name="Percent 15 7 2" xfId="2161" xr:uid="{00000000-0005-0000-0000-000071080000}"/>
    <cellStyle name="Percent 15 7 3" xfId="2162" xr:uid="{00000000-0005-0000-0000-000072080000}"/>
    <cellStyle name="Percent 16 2" xfId="2163" xr:uid="{00000000-0005-0000-0000-000073080000}"/>
    <cellStyle name="Percent 16 3" xfId="2164" xr:uid="{00000000-0005-0000-0000-000074080000}"/>
    <cellStyle name="Percent 16 4" xfId="2165" xr:uid="{00000000-0005-0000-0000-000075080000}"/>
    <cellStyle name="Percent 16 5" xfId="2166" xr:uid="{00000000-0005-0000-0000-000076080000}"/>
    <cellStyle name="Percent 16 6" xfId="2167" xr:uid="{00000000-0005-0000-0000-000077080000}"/>
    <cellStyle name="Percent 16 7" xfId="2168" xr:uid="{00000000-0005-0000-0000-000078080000}"/>
    <cellStyle name="Percent 16 7 2" xfId="2169" xr:uid="{00000000-0005-0000-0000-000079080000}"/>
    <cellStyle name="Percent 16 7 3" xfId="2170" xr:uid="{00000000-0005-0000-0000-00007A080000}"/>
    <cellStyle name="Percent 17" xfId="2171" xr:uid="{00000000-0005-0000-0000-00007B080000}"/>
    <cellStyle name="Percent 17 2" xfId="2172" xr:uid="{00000000-0005-0000-0000-00007C080000}"/>
    <cellStyle name="Percent 17 3" xfId="2173" xr:uid="{00000000-0005-0000-0000-00007D080000}"/>
    <cellStyle name="Percent 17 4" xfId="2174" xr:uid="{00000000-0005-0000-0000-00007E080000}"/>
    <cellStyle name="Percent 17 5" xfId="2175" xr:uid="{00000000-0005-0000-0000-00007F080000}"/>
    <cellStyle name="Percent 17 6" xfId="2176" xr:uid="{00000000-0005-0000-0000-000080080000}"/>
    <cellStyle name="Percent 17 7" xfId="2177" xr:uid="{00000000-0005-0000-0000-000081080000}"/>
    <cellStyle name="Percent 17 7 2" xfId="2178" xr:uid="{00000000-0005-0000-0000-000082080000}"/>
    <cellStyle name="Percent 17 7 3" xfId="2179" xr:uid="{00000000-0005-0000-0000-000083080000}"/>
    <cellStyle name="Percent 17 8" xfId="2180" xr:uid="{00000000-0005-0000-0000-000084080000}"/>
    <cellStyle name="Percent 17 8 2" xfId="2181" xr:uid="{00000000-0005-0000-0000-000085080000}"/>
    <cellStyle name="Percent 2" xfId="2182" xr:uid="{00000000-0005-0000-0000-000086080000}"/>
    <cellStyle name="Percent 2 10" xfId="2183" xr:uid="{00000000-0005-0000-0000-000087080000}"/>
    <cellStyle name="Percent 2 10 2" xfId="2184" xr:uid="{00000000-0005-0000-0000-000088080000}"/>
    <cellStyle name="Percent 2 11" xfId="2185" xr:uid="{00000000-0005-0000-0000-000089080000}"/>
    <cellStyle name="Percent 2 11 2" xfId="2186" xr:uid="{00000000-0005-0000-0000-00008A080000}"/>
    <cellStyle name="Percent 2 12" xfId="2187" xr:uid="{00000000-0005-0000-0000-00008B080000}"/>
    <cellStyle name="Percent 2 13" xfId="2188" xr:uid="{00000000-0005-0000-0000-00008C080000}"/>
    <cellStyle name="Percent 2 14" xfId="2189" xr:uid="{00000000-0005-0000-0000-00008D080000}"/>
    <cellStyle name="Percent 2 15" xfId="2190" xr:uid="{00000000-0005-0000-0000-00008E080000}"/>
    <cellStyle name="Percent 2 16" xfId="2191" xr:uid="{00000000-0005-0000-0000-00008F080000}"/>
    <cellStyle name="Percent 2 17" xfId="2192" xr:uid="{00000000-0005-0000-0000-000090080000}"/>
    <cellStyle name="Percent 2 18" xfId="2193" xr:uid="{00000000-0005-0000-0000-000091080000}"/>
    <cellStyle name="Percent 2 19" xfId="2194" xr:uid="{00000000-0005-0000-0000-000092080000}"/>
    <cellStyle name="Percent 2 2" xfId="2195" xr:uid="{00000000-0005-0000-0000-000093080000}"/>
    <cellStyle name="Percent 2 2 2" xfId="2196" xr:uid="{00000000-0005-0000-0000-000094080000}"/>
    <cellStyle name="Percent 2 2 3" xfId="2197" xr:uid="{00000000-0005-0000-0000-000095080000}"/>
    <cellStyle name="Percent 2 2 4" xfId="2198" xr:uid="{00000000-0005-0000-0000-000096080000}"/>
    <cellStyle name="Percent 2 20" xfId="2199" xr:uid="{00000000-0005-0000-0000-000097080000}"/>
    <cellStyle name="Percent 2 21" xfId="2200" xr:uid="{00000000-0005-0000-0000-000098080000}"/>
    <cellStyle name="Percent 2 22" xfId="2201" xr:uid="{00000000-0005-0000-0000-000099080000}"/>
    <cellStyle name="Percent 2 23" xfId="2202" xr:uid="{00000000-0005-0000-0000-00009A080000}"/>
    <cellStyle name="Percent 2 24" xfId="2203" xr:uid="{00000000-0005-0000-0000-00009B080000}"/>
    <cellStyle name="Percent 2 25" xfId="2204" xr:uid="{00000000-0005-0000-0000-00009C080000}"/>
    <cellStyle name="Percent 2 26" xfId="2205" xr:uid="{00000000-0005-0000-0000-00009D080000}"/>
    <cellStyle name="Percent 2 27" xfId="2206" xr:uid="{00000000-0005-0000-0000-00009E080000}"/>
    <cellStyle name="Percent 2 28" xfId="2207" xr:uid="{00000000-0005-0000-0000-00009F080000}"/>
    <cellStyle name="Percent 2 29" xfId="2208" xr:uid="{00000000-0005-0000-0000-0000A0080000}"/>
    <cellStyle name="Percent 2 3" xfId="2209" xr:uid="{00000000-0005-0000-0000-0000A1080000}"/>
    <cellStyle name="Percent 2 3 10" xfId="2210" xr:uid="{00000000-0005-0000-0000-0000A2080000}"/>
    <cellStyle name="Percent 2 3 11" xfId="2211" xr:uid="{00000000-0005-0000-0000-0000A3080000}"/>
    <cellStyle name="Percent 2 3 12" xfId="2212" xr:uid="{00000000-0005-0000-0000-0000A4080000}"/>
    <cellStyle name="Percent 2 3 13" xfId="2213" xr:uid="{00000000-0005-0000-0000-0000A5080000}"/>
    <cellStyle name="Percent 2 3 14" xfId="2214" xr:uid="{00000000-0005-0000-0000-0000A6080000}"/>
    <cellStyle name="Percent 2 3 15" xfId="2215" xr:uid="{00000000-0005-0000-0000-0000A7080000}"/>
    <cellStyle name="Percent 2 3 2" xfId="2216" xr:uid="{00000000-0005-0000-0000-0000A8080000}"/>
    <cellStyle name="Percent 2 3 3" xfId="2217" xr:uid="{00000000-0005-0000-0000-0000A9080000}"/>
    <cellStyle name="Percent 2 3 4" xfId="2218" xr:uid="{00000000-0005-0000-0000-0000AA080000}"/>
    <cellStyle name="Percent 2 3 5" xfId="2219" xr:uid="{00000000-0005-0000-0000-0000AB080000}"/>
    <cellStyle name="Percent 2 3 6" xfId="2220" xr:uid="{00000000-0005-0000-0000-0000AC080000}"/>
    <cellStyle name="Percent 2 3 7" xfId="2221" xr:uid="{00000000-0005-0000-0000-0000AD080000}"/>
    <cellStyle name="Percent 2 3 8" xfId="2222" xr:uid="{00000000-0005-0000-0000-0000AE080000}"/>
    <cellStyle name="Percent 2 3 9" xfId="2223" xr:uid="{00000000-0005-0000-0000-0000AF080000}"/>
    <cellStyle name="Percent 2 30" xfId="2224" xr:uid="{00000000-0005-0000-0000-0000B0080000}"/>
    <cellStyle name="Percent 2 31" xfId="2225" xr:uid="{00000000-0005-0000-0000-0000B1080000}"/>
    <cellStyle name="Percent 2 32" xfId="2226" xr:uid="{00000000-0005-0000-0000-0000B2080000}"/>
    <cellStyle name="Percent 2 33" xfId="2227" xr:uid="{00000000-0005-0000-0000-0000B3080000}"/>
    <cellStyle name="Percent 2 34" xfId="2228" xr:uid="{00000000-0005-0000-0000-0000B4080000}"/>
    <cellStyle name="Percent 2 35" xfId="2229" xr:uid="{00000000-0005-0000-0000-0000B5080000}"/>
    <cellStyle name="Percent 2 36" xfId="2230" xr:uid="{00000000-0005-0000-0000-0000B6080000}"/>
    <cellStyle name="Percent 2 37" xfId="2231" xr:uid="{00000000-0005-0000-0000-0000B7080000}"/>
    <cellStyle name="Percent 2 38" xfId="2232" xr:uid="{00000000-0005-0000-0000-0000B8080000}"/>
    <cellStyle name="Percent 2 39" xfId="2233" xr:uid="{00000000-0005-0000-0000-0000B9080000}"/>
    <cellStyle name="Percent 2 4" xfId="2234" xr:uid="{00000000-0005-0000-0000-0000BA080000}"/>
    <cellStyle name="Percent 2 4 10" xfId="2235" xr:uid="{00000000-0005-0000-0000-0000BB080000}"/>
    <cellStyle name="Percent 2 4 11" xfId="2236" xr:uid="{00000000-0005-0000-0000-0000BC080000}"/>
    <cellStyle name="Percent 2 4 12" xfId="2237" xr:uid="{00000000-0005-0000-0000-0000BD080000}"/>
    <cellStyle name="Percent 2 4 13" xfId="2238" xr:uid="{00000000-0005-0000-0000-0000BE080000}"/>
    <cellStyle name="Percent 2 4 14" xfId="2239" xr:uid="{00000000-0005-0000-0000-0000BF080000}"/>
    <cellStyle name="Percent 2 4 15" xfId="2240" xr:uid="{00000000-0005-0000-0000-0000C0080000}"/>
    <cellStyle name="Percent 2 4 2" xfId="2241" xr:uid="{00000000-0005-0000-0000-0000C1080000}"/>
    <cellStyle name="Percent 2 4 3" xfId="2242" xr:uid="{00000000-0005-0000-0000-0000C2080000}"/>
    <cellStyle name="Percent 2 4 4" xfId="2243" xr:uid="{00000000-0005-0000-0000-0000C3080000}"/>
    <cellStyle name="Percent 2 4 5" xfId="2244" xr:uid="{00000000-0005-0000-0000-0000C4080000}"/>
    <cellStyle name="Percent 2 4 6" xfId="2245" xr:uid="{00000000-0005-0000-0000-0000C5080000}"/>
    <cellStyle name="Percent 2 4 7" xfId="2246" xr:uid="{00000000-0005-0000-0000-0000C6080000}"/>
    <cellStyle name="Percent 2 4 8" xfId="2247" xr:uid="{00000000-0005-0000-0000-0000C7080000}"/>
    <cellStyle name="Percent 2 4 9" xfId="2248" xr:uid="{00000000-0005-0000-0000-0000C8080000}"/>
    <cellStyle name="Percent 2 40" xfId="2249" xr:uid="{00000000-0005-0000-0000-0000C9080000}"/>
    <cellStyle name="Percent 2 41" xfId="2250" xr:uid="{00000000-0005-0000-0000-0000CA080000}"/>
    <cellStyle name="Percent 2 42" xfId="2251" xr:uid="{00000000-0005-0000-0000-0000CB080000}"/>
    <cellStyle name="Percent 2 43" xfId="2252" xr:uid="{00000000-0005-0000-0000-0000CC080000}"/>
    <cellStyle name="Percent 2 44" xfId="2253" xr:uid="{00000000-0005-0000-0000-0000CD080000}"/>
    <cellStyle name="Percent 2 45" xfId="2254" xr:uid="{00000000-0005-0000-0000-0000CE080000}"/>
    <cellStyle name="Percent 2 46" xfId="2255" xr:uid="{00000000-0005-0000-0000-0000CF080000}"/>
    <cellStyle name="Percent 2 47" xfId="2256" xr:uid="{00000000-0005-0000-0000-0000D0080000}"/>
    <cellStyle name="Percent 2 48" xfId="2257" xr:uid="{00000000-0005-0000-0000-0000D1080000}"/>
    <cellStyle name="Percent 2 5" xfId="2258" xr:uid="{00000000-0005-0000-0000-0000D2080000}"/>
    <cellStyle name="Percent 2 5 10" xfId="2259" xr:uid="{00000000-0005-0000-0000-0000D3080000}"/>
    <cellStyle name="Percent 2 5 11" xfId="2260" xr:uid="{00000000-0005-0000-0000-0000D4080000}"/>
    <cellStyle name="Percent 2 5 12" xfId="2261" xr:uid="{00000000-0005-0000-0000-0000D5080000}"/>
    <cellStyle name="Percent 2 5 13" xfId="2262" xr:uid="{00000000-0005-0000-0000-0000D6080000}"/>
    <cellStyle name="Percent 2 5 14" xfId="2263" xr:uid="{00000000-0005-0000-0000-0000D7080000}"/>
    <cellStyle name="Percent 2 5 15" xfId="2264" xr:uid="{00000000-0005-0000-0000-0000D8080000}"/>
    <cellStyle name="Percent 2 5 2" xfId="2265" xr:uid="{00000000-0005-0000-0000-0000D9080000}"/>
    <cellStyle name="Percent 2 5 3" xfId="2266" xr:uid="{00000000-0005-0000-0000-0000DA080000}"/>
    <cellStyle name="Percent 2 5 4" xfId="2267" xr:uid="{00000000-0005-0000-0000-0000DB080000}"/>
    <cellStyle name="Percent 2 5 5" xfId="2268" xr:uid="{00000000-0005-0000-0000-0000DC080000}"/>
    <cellStyle name="Percent 2 5 6" xfId="2269" xr:uid="{00000000-0005-0000-0000-0000DD080000}"/>
    <cellStyle name="Percent 2 5 7" xfId="2270" xr:uid="{00000000-0005-0000-0000-0000DE080000}"/>
    <cellStyle name="Percent 2 5 8" xfId="2271" xr:uid="{00000000-0005-0000-0000-0000DF080000}"/>
    <cellStyle name="Percent 2 5 9" xfId="2272" xr:uid="{00000000-0005-0000-0000-0000E0080000}"/>
    <cellStyle name="Percent 2 6" xfId="2273" xr:uid="{00000000-0005-0000-0000-0000E1080000}"/>
    <cellStyle name="Percent 2 6 10" xfId="2274" xr:uid="{00000000-0005-0000-0000-0000E2080000}"/>
    <cellStyle name="Percent 2 6 11" xfId="2275" xr:uid="{00000000-0005-0000-0000-0000E3080000}"/>
    <cellStyle name="Percent 2 6 12" xfId="2276" xr:uid="{00000000-0005-0000-0000-0000E4080000}"/>
    <cellStyle name="Percent 2 6 13" xfId="2277" xr:uid="{00000000-0005-0000-0000-0000E5080000}"/>
    <cellStyle name="Percent 2 6 14" xfId="2278" xr:uid="{00000000-0005-0000-0000-0000E6080000}"/>
    <cellStyle name="Percent 2 6 15" xfId="2279" xr:uid="{00000000-0005-0000-0000-0000E7080000}"/>
    <cellStyle name="Percent 2 6 2" xfId="2280" xr:uid="{00000000-0005-0000-0000-0000E8080000}"/>
    <cellStyle name="Percent 2 6 3" xfId="2281" xr:uid="{00000000-0005-0000-0000-0000E9080000}"/>
    <cellStyle name="Percent 2 6 4" xfId="2282" xr:uid="{00000000-0005-0000-0000-0000EA080000}"/>
    <cellStyle name="Percent 2 6 5" xfId="2283" xr:uid="{00000000-0005-0000-0000-0000EB080000}"/>
    <cellStyle name="Percent 2 6 6" xfId="2284" xr:uid="{00000000-0005-0000-0000-0000EC080000}"/>
    <cellStyle name="Percent 2 6 7" xfId="2285" xr:uid="{00000000-0005-0000-0000-0000ED080000}"/>
    <cellStyle name="Percent 2 6 8" xfId="2286" xr:uid="{00000000-0005-0000-0000-0000EE080000}"/>
    <cellStyle name="Percent 2 6 9" xfId="2287" xr:uid="{00000000-0005-0000-0000-0000EF080000}"/>
    <cellStyle name="Percent 2 7" xfId="2288" xr:uid="{00000000-0005-0000-0000-0000F0080000}"/>
    <cellStyle name="Percent 2 7 2" xfId="2289" xr:uid="{00000000-0005-0000-0000-0000F1080000}"/>
    <cellStyle name="Percent 2 8" xfId="2290" xr:uid="{00000000-0005-0000-0000-0000F2080000}"/>
    <cellStyle name="Percent 2 8 2" xfId="2291" xr:uid="{00000000-0005-0000-0000-0000F3080000}"/>
    <cellStyle name="Percent 2 9" xfId="2292" xr:uid="{00000000-0005-0000-0000-0000F4080000}"/>
    <cellStyle name="Percent 2 9 2" xfId="2293" xr:uid="{00000000-0005-0000-0000-0000F5080000}"/>
    <cellStyle name="Percent 20" xfId="2294" xr:uid="{00000000-0005-0000-0000-0000F6080000}"/>
    <cellStyle name="Percent 20 2" xfId="2295" xr:uid="{00000000-0005-0000-0000-0000F7080000}"/>
    <cellStyle name="Percent 20 3" xfId="2296" xr:uid="{00000000-0005-0000-0000-0000F8080000}"/>
    <cellStyle name="Percent 20 4" xfId="2297" xr:uid="{00000000-0005-0000-0000-0000F9080000}"/>
    <cellStyle name="Percent 20 5" xfId="2298" xr:uid="{00000000-0005-0000-0000-0000FA080000}"/>
    <cellStyle name="Percent 20 6" xfId="2299" xr:uid="{00000000-0005-0000-0000-0000FB080000}"/>
    <cellStyle name="Percent 20 7" xfId="2300" xr:uid="{00000000-0005-0000-0000-0000FC080000}"/>
    <cellStyle name="Percent 20 7 2" xfId="2301" xr:uid="{00000000-0005-0000-0000-0000FD080000}"/>
    <cellStyle name="Percent 20 7 3" xfId="2302" xr:uid="{00000000-0005-0000-0000-0000FE080000}"/>
    <cellStyle name="Percent 21" xfId="2303" xr:uid="{00000000-0005-0000-0000-0000FF080000}"/>
    <cellStyle name="Percent 21 2" xfId="2304" xr:uid="{00000000-0005-0000-0000-000000090000}"/>
    <cellStyle name="Percent 21 3" xfId="2305" xr:uid="{00000000-0005-0000-0000-000001090000}"/>
    <cellStyle name="Percent 21 4" xfId="2306" xr:uid="{00000000-0005-0000-0000-000002090000}"/>
    <cellStyle name="Percent 21 5" xfId="2307" xr:uid="{00000000-0005-0000-0000-000003090000}"/>
    <cellStyle name="Percent 21 6" xfId="2308" xr:uid="{00000000-0005-0000-0000-000004090000}"/>
    <cellStyle name="Percent 21 7" xfId="2309" xr:uid="{00000000-0005-0000-0000-000005090000}"/>
    <cellStyle name="Percent 21 7 2" xfId="2310" xr:uid="{00000000-0005-0000-0000-000006090000}"/>
    <cellStyle name="Percent 21 7 3" xfId="2311" xr:uid="{00000000-0005-0000-0000-000007090000}"/>
    <cellStyle name="Percent 22" xfId="2312" xr:uid="{00000000-0005-0000-0000-000008090000}"/>
    <cellStyle name="Percent 22 2" xfId="2313" xr:uid="{00000000-0005-0000-0000-000009090000}"/>
    <cellStyle name="Percent 22 3" xfId="2314" xr:uid="{00000000-0005-0000-0000-00000A090000}"/>
    <cellStyle name="Percent 22 4" xfId="2315" xr:uid="{00000000-0005-0000-0000-00000B090000}"/>
    <cellStyle name="Percent 22 5" xfId="2316" xr:uid="{00000000-0005-0000-0000-00000C090000}"/>
    <cellStyle name="Percent 22 6" xfId="2317" xr:uid="{00000000-0005-0000-0000-00000D090000}"/>
    <cellStyle name="Percent 22 7" xfId="2318" xr:uid="{00000000-0005-0000-0000-00000E090000}"/>
    <cellStyle name="Percent 22 7 2" xfId="2319" xr:uid="{00000000-0005-0000-0000-00000F090000}"/>
    <cellStyle name="Percent 22 7 3" xfId="2320" xr:uid="{00000000-0005-0000-0000-000010090000}"/>
    <cellStyle name="Percent 23" xfId="2321" xr:uid="{00000000-0005-0000-0000-000011090000}"/>
    <cellStyle name="Percent 23 2" xfId="2322" xr:uid="{00000000-0005-0000-0000-000012090000}"/>
    <cellStyle name="Percent 23 3" xfId="2323" xr:uid="{00000000-0005-0000-0000-000013090000}"/>
    <cellStyle name="Percent 23 4" xfId="2324" xr:uid="{00000000-0005-0000-0000-000014090000}"/>
    <cellStyle name="Percent 23 5" xfId="2325" xr:uid="{00000000-0005-0000-0000-000015090000}"/>
    <cellStyle name="Percent 23 6" xfId="2326" xr:uid="{00000000-0005-0000-0000-000016090000}"/>
    <cellStyle name="Percent 23 7" xfId="2327" xr:uid="{00000000-0005-0000-0000-000017090000}"/>
    <cellStyle name="Percent 23 7 2" xfId="2328" xr:uid="{00000000-0005-0000-0000-000018090000}"/>
    <cellStyle name="Percent 23 7 3" xfId="2329" xr:uid="{00000000-0005-0000-0000-000019090000}"/>
    <cellStyle name="Percent 24 2" xfId="2330" xr:uid="{00000000-0005-0000-0000-00001A090000}"/>
    <cellStyle name="Percent 24 3" xfId="2331" xr:uid="{00000000-0005-0000-0000-00001B090000}"/>
    <cellStyle name="Percent 24 4" xfId="2332" xr:uid="{00000000-0005-0000-0000-00001C090000}"/>
    <cellStyle name="Percent 24 5" xfId="2333" xr:uid="{00000000-0005-0000-0000-00001D090000}"/>
    <cellStyle name="Percent 24 6" xfId="2334" xr:uid="{00000000-0005-0000-0000-00001E090000}"/>
    <cellStyle name="Percent 24 7" xfId="2335" xr:uid="{00000000-0005-0000-0000-00001F090000}"/>
    <cellStyle name="Percent 24 7 2" xfId="2336" xr:uid="{00000000-0005-0000-0000-000020090000}"/>
    <cellStyle name="Percent 24 7 3" xfId="2337" xr:uid="{00000000-0005-0000-0000-000021090000}"/>
    <cellStyle name="Percent 25" xfId="2338" xr:uid="{00000000-0005-0000-0000-000022090000}"/>
    <cellStyle name="Percent 25 2" xfId="2339" xr:uid="{00000000-0005-0000-0000-000023090000}"/>
    <cellStyle name="Percent 25 3" xfId="2340" xr:uid="{00000000-0005-0000-0000-000024090000}"/>
    <cellStyle name="Percent 25 4" xfId="2341" xr:uid="{00000000-0005-0000-0000-000025090000}"/>
    <cellStyle name="Percent 25 5" xfId="2342" xr:uid="{00000000-0005-0000-0000-000026090000}"/>
    <cellStyle name="Percent 25 6" xfId="2343" xr:uid="{00000000-0005-0000-0000-000027090000}"/>
    <cellStyle name="Percent 25 7" xfId="2344" xr:uid="{00000000-0005-0000-0000-000028090000}"/>
    <cellStyle name="Percent 25 7 2" xfId="2345" xr:uid="{00000000-0005-0000-0000-000029090000}"/>
    <cellStyle name="Percent 25 7 3" xfId="2346" xr:uid="{00000000-0005-0000-0000-00002A090000}"/>
    <cellStyle name="Percent 26" xfId="2347" xr:uid="{00000000-0005-0000-0000-00002B090000}"/>
    <cellStyle name="Percent 26 2" xfId="2348" xr:uid="{00000000-0005-0000-0000-00002C090000}"/>
    <cellStyle name="Percent 26 3" xfId="2349" xr:uid="{00000000-0005-0000-0000-00002D090000}"/>
    <cellStyle name="Percent 26 4" xfId="2350" xr:uid="{00000000-0005-0000-0000-00002E090000}"/>
    <cellStyle name="Percent 26 5" xfId="2351" xr:uid="{00000000-0005-0000-0000-00002F090000}"/>
    <cellStyle name="Percent 26 6" xfId="2352" xr:uid="{00000000-0005-0000-0000-000030090000}"/>
    <cellStyle name="Percent 26 7" xfId="2353" xr:uid="{00000000-0005-0000-0000-000031090000}"/>
    <cellStyle name="Percent 26 7 2" xfId="2354" xr:uid="{00000000-0005-0000-0000-000032090000}"/>
    <cellStyle name="Percent 26 7 3" xfId="2355" xr:uid="{00000000-0005-0000-0000-000033090000}"/>
    <cellStyle name="Percent 27" xfId="2356" xr:uid="{00000000-0005-0000-0000-000034090000}"/>
    <cellStyle name="Percent 3" xfId="2357" xr:uid="{00000000-0005-0000-0000-000035090000}"/>
    <cellStyle name="Percent 3 10" xfId="2358" xr:uid="{00000000-0005-0000-0000-000036090000}"/>
    <cellStyle name="Percent 3 10 10" xfId="2359" xr:uid="{00000000-0005-0000-0000-000037090000}"/>
    <cellStyle name="Percent 3 10 11" xfId="2360" xr:uid="{00000000-0005-0000-0000-000038090000}"/>
    <cellStyle name="Percent 3 10 12" xfId="2361" xr:uid="{00000000-0005-0000-0000-000039090000}"/>
    <cellStyle name="Percent 3 10 13" xfId="2362" xr:uid="{00000000-0005-0000-0000-00003A090000}"/>
    <cellStyle name="Percent 3 10 14" xfId="2363" xr:uid="{00000000-0005-0000-0000-00003B090000}"/>
    <cellStyle name="Percent 3 10 15" xfId="2364" xr:uid="{00000000-0005-0000-0000-00003C090000}"/>
    <cellStyle name="Percent 3 10 2" xfId="2365" xr:uid="{00000000-0005-0000-0000-00003D090000}"/>
    <cellStyle name="Percent 3 10 3" xfId="2366" xr:uid="{00000000-0005-0000-0000-00003E090000}"/>
    <cellStyle name="Percent 3 10 4" xfId="2367" xr:uid="{00000000-0005-0000-0000-00003F090000}"/>
    <cellStyle name="Percent 3 10 5" xfId="2368" xr:uid="{00000000-0005-0000-0000-000040090000}"/>
    <cellStyle name="Percent 3 10 6" xfId="2369" xr:uid="{00000000-0005-0000-0000-000041090000}"/>
    <cellStyle name="Percent 3 10 7" xfId="2370" xr:uid="{00000000-0005-0000-0000-000042090000}"/>
    <cellStyle name="Percent 3 10 8" xfId="2371" xr:uid="{00000000-0005-0000-0000-000043090000}"/>
    <cellStyle name="Percent 3 10 9" xfId="2372" xr:uid="{00000000-0005-0000-0000-000044090000}"/>
    <cellStyle name="Percent 3 11" xfId="2373" xr:uid="{00000000-0005-0000-0000-000045090000}"/>
    <cellStyle name="Percent 3 12" xfId="2374" xr:uid="{00000000-0005-0000-0000-000046090000}"/>
    <cellStyle name="Percent 3 13" xfId="2375" xr:uid="{00000000-0005-0000-0000-000047090000}"/>
    <cellStyle name="Percent 3 14" xfId="2376" xr:uid="{00000000-0005-0000-0000-000048090000}"/>
    <cellStyle name="Percent 3 15" xfId="2377" xr:uid="{00000000-0005-0000-0000-000049090000}"/>
    <cellStyle name="Percent 3 16" xfId="2378" xr:uid="{00000000-0005-0000-0000-00004A090000}"/>
    <cellStyle name="Percent 3 17" xfId="2379" xr:uid="{00000000-0005-0000-0000-00004B090000}"/>
    <cellStyle name="Percent 3 18" xfId="2380" xr:uid="{00000000-0005-0000-0000-00004C090000}"/>
    <cellStyle name="Percent 3 19" xfId="2381" xr:uid="{00000000-0005-0000-0000-00004D090000}"/>
    <cellStyle name="Percent 3 2" xfId="2382" xr:uid="{00000000-0005-0000-0000-00004E090000}"/>
    <cellStyle name="Percent 3 2 10" xfId="2383" xr:uid="{00000000-0005-0000-0000-00004F090000}"/>
    <cellStyle name="Percent 3 2 11" xfId="2384" xr:uid="{00000000-0005-0000-0000-000050090000}"/>
    <cellStyle name="Percent 3 2 12" xfId="2385" xr:uid="{00000000-0005-0000-0000-000051090000}"/>
    <cellStyle name="Percent 3 2 13" xfId="2386" xr:uid="{00000000-0005-0000-0000-000052090000}"/>
    <cellStyle name="Percent 3 2 14" xfId="2387" xr:uid="{00000000-0005-0000-0000-000053090000}"/>
    <cellStyle name="Percent 3 2 15" xfId="2388" xr:uid="{00000000-0005-0000-0000-000054090000}"/>
    <cellStyle name="Percent 3 2 2" xfId="2389" xr:uid="{00000000-0005-0000-0000-000055090000}"/>
    <cellStyle name="Percent 3 2 3" xfId="2390" xr:uid="{00000000-0005-0000-0000-000056090000}"/>
    <cellStyle name="Percent 3 2 4" xfId="2391" xr:uid="{00000000-0005-0000-0000-000057090000}"/>
    <cellStyle name="Percent 3 2 5" xfId="2392" xr:uid="{00000000-0005-0000-0000-000058090000}"/>
    <cellStyle name="Percent 3 2 6" xfId="2393" xr:uid="{00000000-0005-0000-0000-000059090000}"/>
    <cellStyle name="Percent 3 2 7" xfId="2394" xr:uid="{00000000-0005-0000-0000-00005A090000}"/>
    <cellStyle name="Percent 3 2 8" xfId="2395" xr:uid="{00000000-0005-0000-0000-00005B090000}"/>
    <cellStyle name="Percent 3 2 9" xfId="2396" xr:uid="{00000000-0005-0000-0000-00005C090000}"/>
    <cellStyle name="Percent 3 20" xfId="2397" xr:uid="{00000000-0005-0000-0000-00005D090000}"/>
    <cellStyle name="Percent 3 21" xfId="2398" xr:uid="{00000000-0005-0000-0000-00005E090000}"/>
    <cellStyle name="Percent 3 22" xfId="2399" xr:uid="{00000000-0005-0000-0000-00005F090000}"/>
    <cellStyle name="Percent 3 23" xfId="2400" xr:uid="{00000000-0005-0000-0000-000060090000}"/>
    <cellStyle name="Percent 3 24" xfId="2401" xr:uid="{00000000-0005-0000-0000-000061090000}"/>
    <cellStyle name="Percent 3 25" xfId="2402" xr:uid="{00000000-0005-0000-0000-000062090000}"/>
    <cellStyle name="Percent 3 26" xfId="2403" xr:uid="{00000000-0005-0000-0000-000063090000}"/>
    <cellStyle name="Percent 3 27" xfId="2404" xr:uid="{00000000-0005-0000-0000-000064090000}"/>
    <cellStyle name="Percent 3 28" xfId="2405" xr:uid="{00000000-0005-0000-0000-000065090000}"/>
    <cellStyle name="Percent 3 29" xfId="2406" xr:uid="{00000000-0005-0000-0000-000066090000}"/>
    <cellStyle name="Percent 3 3" xfId="2407" xr:uid="{00000000-0005-0000-0000-000067090000}"/>
    <cellStyle name="Percent 3 3 10" xfId="2408" xr:uid="{00000000-0005-0000-0000-000068090000}"/>
    <cellStyle name="Percent 3 3 11" xfId="2409" xr:uid="{00000000-0005-0000-0000-000069090000}"/>
    <cellStyle name="Percent 3 3 12" xfId="2410" xr:uid="{00000000-0005-0000-0000-00006A090000}"/>
    <cellStyle name="Percent 3 3 13" xfId="2411" xr:uid="{00000000-0005-0000-0000-00006B090000}"/>
    <cellStyle name="Percent 3 3 14" xfId="2412" xr:uid="{00000000-0005-0000-0000-00006C090000}"/>
    <cellStyle name="Percent 3 3 15" xfId="2413" xr:uid="{00000000-0005-0000-0000-00006D090000}"/>
    <cellStyle name="Percent 3 3 2" xfId="2414" xr:uid="{00000000-0005-0000-0000-00006E090000}"/>
    <cellStyle name="Percent 3 3 3" xfId="2415" xr:uid="{00000000-0005-0000-0000-00006F090000}"/>
    <cellStyle name="Percent 3 3 4" xfId="2416" xr:uid="{00000000-0005-0000-0000-000070090000}"/>
    <cellStyle name="Percent 3 3 5" xfId="2417" xr:uid="{00000000-0005-0000-0000-000071090000}"/>
    <cellStyle name="Percent 3 3 6" xfId="2418" xr:uid="{00000000-0005-0000-0000-000072090000}"/>
    <cellStyle name="Percent 3 3 7" xfId="2419" xr:uid="{00000000-0005-0000-0000-000073090000}"/>
    <cellStyle name="Percent 3 3 8" xfId="2420" xr:uid="{00000000-0005-0000-0000-000074090000}"/>
    <cellStyle name="Percent 3 3 9" xfId="2421" xr:uid="{00000000-0005-0000-0000-000075090000}"/>
    <cellStyle name="Percent 3 4" xfId="2422" xr:uid="{00000000-0005-0000-0000-000076090000}"/>
    <cellStyle name="Percent 3 4 10" xfId="2423" xr:uid="{00000000-0005-0000-0000-000077090000}"/>
    <cellStyle name="Percent 3 4 11" xfId="2424" xr:uid="{00000000-0005-0000-0000-000078090000}"/>
    <cellStyle name="Percent 3 4 12" xfId="2425" xr:uid="{00000000-0005-0000-0000-000079090000}"/>
    <cellStyle name="Percent 3 4 13" xfId="2426" xr:uid="{00000000-0005-0000-0000-00007A090000}"/>
    <cellStyle name="Percent 3 4 14" xfId="2427" xr:uid="{00000000-0005-0000-0000-00007B090000}"/>
    <cellStyle name="Percent 3 4 15" xfId="2428" xr:uid="{00000000-0005-0000-0000-00007C090000}"/>
    <cellStyle name="Percent 3 4 2" xfId="2429" xr:uid="{00000000-0005-0000-0000-00007D090000}"/>
    <cellStyle name="Percent 3 4 3" xfId="2430" xr:uid="{00000000-0005-0000-0000-00007E090000}"/>
    <cellStyle name="Percent 3 4 4" xfId="2431" xr:uid="{00000000-0005-0000-0000-00007F090000}"/>
    <cellStyle name="Percent 3 4 5" xfId="2432" xr:uid="{00000000-0005-0000-0000-000080090000}"/>
    <cellStyle name="Percent 3 4 6" xfId="2433" xr:uid="{00000000-0005-0000-0000-000081090000}"/>
    <cellStyle name="Percent 3 4 7" xfId="2434" xr:uid="{00000000-0005-0000-0000-000082090000}"/>
    <cellStyle name="Percent 3 4 8" xfId="2435" xr:uid="{00000000-0005-0000-0000-000083090000}"/>
    <cellStyle name="Percent 3 4 9" xfId="2436" xr:uid="{00000000-0005-0000-0000-000084090000}"/>
    <cellStyle name="Percent 3 5" xfId="2437" xr:uid="{00000000-0005-0000-0000-000085090000}"/>
    <cellStyle name="Percent 3 5 10" xfId="2438" xr:uid="{00000000-0005-0000-0000-000086090000}"/>
    <cellStyle name="Percent 3 5 11" xfId="2439" xr:uid="{00000000-0005-0000-0000-000087090000}"/>
    <cellStyle name="Percent 3 5 12" xfId="2440" xr:uid="{00000000-0005-0000-0000-000088090000}"/>
    <cellStyle name="Percent 3 5 13" xfId="2441" xr:uid="{00000000-0005-0000-0000-000089090000}"/>
    <cellStyle name="Percent 3 5 14" xfId="2442" xr:uid="{00000000-0005-0000-0000-00008A090000}"/>
    <cellStyle name="Percent 3 5 15" xfId="2443" xr:uid="{00000000-0005-0000-0000-00008B090000}"/>
    <cellStyle name="Percent 3 5 2" xfId="2444" xr:uid="{00000000-0005-0000-0000-00008C090000}"/>
    <cellStyle name="Percent 3 5 3" xfId="2445" xr:uid="{00000000-0005-0000-0000-00008D090000}"/>
    <cellStyle name="Percent 3 5 4" xfId="2446" xr:uid="{00000000-0005-0000-0000-00008E090000}"/>
    <cellStyle name="Percent 3 5 5" xfId="2447" xr:uid="{00000000-0005-0000-0000-00008F090000}"/>
    <cellStyle name="Percent 3 5 6" xfId="2448" xr:uid="{00000000-0005-0000-0000-000090090000}"/>
    <cellStyle name="Percent 3 5 7" xfId="2449" xr:uid="{00000000-0005-0000-0000-000091090000}"/>
    <cellStyle name="Percent 3 5 8" xfId="2450" xr:uid="{00000000-0005-0000-0000-000092090000}"/>
    <cellStyle name="Percent 3 5 9" xfId="2451" xr:uid="{00000000-0005-0000-0000-000093090000}"/>
    <cellStyle name="Percent 3 6" xfId="2452" xr:uid="{00000000-0005-0000-0000-000094090000}"/>
    <cellStyle name="Percent 3 6 10" xfId="2453" xr:uid="{00000000-0005-0000-0000-000095090000}"/>
    <cellStyle name="Percent 3 6 11" xfId="2454" xr:uid="{00000000-0005-0000-0000-000096090000}"/>
    <cellStyle name="Percent 3 6 12" xfId="2455" xr:uid="{00000000-0005-0000-0000-000097090000}"/>
    <cellStyle name="Percent 3 6 13" xfId="2456" xr:uid="{00000000-0005-0000-0000-000098090000}"/>
    <cellStyle name="Percent 3 6 14" xfId="2457" xr:uid="{00000000-0005-0000-0000-000099090000}"/>
    <cellStyle name="Percent 3 6 15" xfId="2458" xr:uid="{00000000-0005-0000-0000-00009A090000}"/>
    <cellStyle name="Percent 3 6 2" xfId="2459" xr:uid="{00000000-0005-0000-0000-00009B090000}"/>
    <cellStyle name="Percent 3 6 3" xfId="2460" xr:uid="{00000000-0005-0000-0000-00009C090000}"/>
    <cellStyle name="Percent 3 6 4" xfId="2461" xr:uid="{00000000-0005-0000-0000-00009D090000}"/>
    <cellStyle name="Percent 3 6 5" xfId="2462" xr:uid="{00000000-0005-0000-0000-00009E090000}"/>
    <cellStyle name="Percent 3 6 6" xfId="2463" xr:uid="{00000000-0005-0000-0000-00009F090000}"/>
    <cellStyle name="Percent 3 6 7" xfId="2464" xr:uid="{00000000-0005-0000-0000-0000A0090000}"/>
    <cellStyle name="Percent 3 6 8" xfId="2465" xr:uid="{00000000-0005-0000-0000-0000A1090000}"/>
    <cellStyle name="Percent 3 6 9" xfId="2466" xr:uid="{00000000-0005-0000-0000-0000A2090000}"/>
    <cellStyle name="Percent 3 7" xfId="2467" xr:uid="{00000000-0005-0000-0000-0000A3090000}"/>
    <cellStyle name="Percent 3 7 10" xfId="2468" xr:uid="{00000000-0005-0000-0000-0000A4090000}"/>
    <cellStyle name="Percent 3 7 11" xfId="2469" xr:uid="{00000000-0005-0000-0000-0000A5090000}"/>
    <cellStyle name="Percent 3 7 12" xfId="2470" xr:uid="{00000000-0005-0000-0000-0000A6090000}"/>
    <cellStyle name="Percent 3 7 13" xfId="2471" xr:uid="{00000000-0005-0000-0000-0000A7090000}"/>
    <cellStyle name="Percent 3 7 14" xfId="2472" xr:uid="{00000000-0005-0000-0000-0000A8090000}"/>
    <cellStyle name="Percent 3 7 15" xfId="2473" xr:uid="{00000000-0005-0000-0000-0000A9090000}"/>
    <cellStyle name="Percent 3 7 2" xfId="2474" xr:uid="{00000000-0005-0000-0000-0000AA090000}"/>
    <cellStyle name="Percent 3 7 3" xfId="2475" xr:uid="{00000000-0005-0000-0000-0000AB090000}"/>
    <cellStyle name="Percent 3 7 4" xfId="2476" xr:uid="{00000000-0005-0000-0000-0000AC090000}"/>
    <cellStyle name="Percent 3 7 5" xfId="2477" xr:uid="{00000000-0005-0000-0000-0000AD090000}"/>
    <cellStyle name="Percent 3 7 6" xfId="2478" xr:uid="{00000000-0005-0000-0000-0000AE090000}"/>
    <cellStyle name="Percent 3 7 7" xfId="2479" xr:uid="{00000000-0005-0000-0000-0000AF090000}"/>
    <cellStyle name="Percent 3 7 8" xfId="2480" xr:uid="{00000000-0005-0000-0000-0000B0090000}"/>
    <cellStyle name="Percent 3 7 9" xfId="2481" xr:uid="{00000000-0005-0000-0000-0000B1090000}"/>
    <cellStyle name="Percent 3 8" xfId="2482" xr:uid="{00000000-0005-0000-0000-0000B2090000}"/>
    <cellStyle name="Percent 3 8 10" xfId="2483" xr:uid="{00000000-0005-0000-0000-0000B3090000}"/>
    <cellStyle name="Percent 3 8 11" xfId="2484" xr:uid="{00000000-0005-0000-0000-0000B4090000}"/>
    <cellStyle name="Percent 3 8 12" xfId="2485" xr:uid="{00000000-0005-0000-0000-0000B5090000}"/>
    <cellStyle name="Percent 3 8 13" xfId="2486" xr:uid="{00000000-0005-0000-0000-0000B6090000}"/>
    <cellStyle name="Percent 3 8 14" xfId="2487" xr:uid="{00000000-0005-0000-0000-0000B7090000}"/>
    <cellStyle name="Percent 3 8 15" xfId="2488" xr:uid="{00000000-0005-0000-0000-0000B8090000}"/>
    <cellStyle name="Percent 3 8 2" xfId="2489" xr:uid="{00000000-0005-0000-0000-0000B9090000}"/>
    <cellStyle name="Percent 3 8 3" xfId="2490" xr:uid="{00000000-0005-0000-0000-0000BA090000}"/>
    <cellStyle name="Percent 3 8 4" xfId="2491" xr:uid="{00000000-0005-0000-0000-0000BB090000}"/>
    <cellStyle name="Percent 3 8 5" xfId="2492" xr:uid="{00000000-0005-0000-0000-0000BC090000}"/>
    <cellStyle name="Percent 3 8 6" xfId="2493" xr:uid="{00000000-0005-0000-0000-0000BD090000}"/>
    <cellStyle name="Percent 3 8 7" xfId="2494" xr:uid="{00000000-0005-0000-0000-0000BE090000}"/>
    <cellStyle name="Percent 3 8 8" xfId="2495" xr:uid="{00000000-0005-0000-0000-0000BF090000}"/>
    <cellStyle name="Percent 3 8 9" xfId="2496" xr:uid="{00000000-0005-0000-0000-0000C0090000}"/>
    <cellStyle name="Percent 3 9" xfId="2497" xr:uid="{00000000-0005-0000-0000-0000C1090000}"/>
    <cellStyle name="Percent 3 9 10" xfId="2498" xr:uid="{00000000-0005-0000-0000-0000C2090000}"/>
    <cellStyle name="Percent 3 9 11" xfId="2499" xr:uid="{00000000-0005-0000-0000-0000C3090000}"/>
    <cellStyle name="Percent 3 9 12" xfId="2500" xr:uid="{00000000-0005-0000-0000-0000C4090000}"/>
    <cellStyle name="Percent 3 9 13" xfId="2501" xr:uid="{00000000-0005-0000-0000-0000C5090000}"/>
    <cellStyle name="Percent 3 9 14" xfId="2502" xr:uid="{00000000-0005-0000-0000-0000C6090000}"/>
    <cellStyle name="Percent 3 9 15" xfId="2503" xr:uid="{00000000-0005-0000-0000-0000C7090000}"/>
    <cellStyle name="Percent 3 9 2" xfId="2504" xr:uid="{00000000-0005-0000-0000-0000C8090000}"/>
    <cellStyle name="Percent 3 9 3" xfId="2505" xr:uid="{00000000-0005-0000-0000-0000C9090000}"/>
    <cellStyle name="Percent 3 9 4" xfId="2506" xr:uid="{00000000-0005-0000-0000-0000CA090000}"/>
    <cellStyle name="Percent 3 9 5" xfId="2507" xr:uid="{00000000-0005-0000-0000-0000CB090000}"/>
    <cellStyle name="Percent 3 9 6" xfId="2508" xr:uid="{00000000-0005-0000-0000-0000CC090000}"/>
    <cellStyle name="Percent 3 9 7" xfId="2509" xr:uid="{00000000-0005-0000-0000-0000CD090000}"/>
    <cellStyle name="Percent 3 9 8" xfId="2510" xr:uid="{00000000-0005-0000-0000-0000CE090000}"/>
    <cellStyle name="Percent 3 9 9" xfId="2511" xr:uid="{00000000-0005-0000-0000-0000CF090000}"/>
    <cellStyle name="Percent 31" xfId="2512" xr:uid="{00000000-0005-0000-0000-0000D0090000}"/>
    <cellStyle name="Percent 4" xfId="2513" xr:uid="{00000000-0005-0000-0000-0000D1090000}"/>
    <cellStyle name="Percent 4 10" xfId="2514" xr:uid="{00000000-0005-0000-0000-0000D2090000}"/>
    <cellStyle name="Percent 4 11" xfId="2515" xr:uid="{00000000-0005-0000-0000-0000D3090000}"/>
    <cellStyle name="Percent 4 12" xfId="2516" xr:uid="{00000000-0005-0000-0000-0000D4090000}"/>
    <cellStyle name="Percent 4 13" xfId="2517" xr:uid="{00000000-0005-0000-0000-0000D5090000}"/>
    <cellStyle name="Percent 4 14" xfId="2518" xr:uid="{00000000-0005-0000-0000-0000D6090000}"/>
    <cellStyle name="Percent 4 15" xfId="2519" xr:uid="{00000000-0005-0000-0000-0000D7090000}"/>
    <cellStyle name="Percent 4 16" xfId="2520" xr:uid="{00000000-0005-0000-0000-0000D8090000}"/>
    <cellStyle name="Percent 4 17" xfId="2521" xr:uid="{00000000-0005-0000-0000-0000D9090000}"/>
    <cellStyle name="Percent 4 18" xfId="2522" xr:uid="{00000000-0005-0000-0000-0000DA090000}"/>
    <cellStyle name="Percent 4 19" xfId="2523" xr:uid="{00000000-0005-0000-0000-0000DB090000}"/>
    <cellStyle name="Percent 4 2" xfId="2524" xr:uid="{00000000-0005-0000-0000-0000DC090000}"/>
    <cellStyle name="Percent 4 20" xfId="2525" xr:uid="{00000000-0005-0000-0000-0000DD090000}"/>
    <cellStyle name="Percent 4 21" xfId="2526" xr:uid="{00000000-0005-0000-0000-0000DE090000}"/>
    <cellStyle name="Percent 4 22" xfId="2527" xr:uid="{00000000-0005-0000-0000-0000DF090000}"/>
    <cellStyle name="Percent 4 23" xfId="2528" xr:uid="{00000000-0005-0000-0000-0000E0090000}"/>
    <cellStyle name="Percent 4 24" xfId="2529" xr:uid="{00000000-0005-0000-0000-0000E1090000}"/>
    <cellStyle name="Percent 4 25" xfId="2530" xr:uid="{00000000-0005-0000-0000-0000E2090000}"/>
    <cellStyle name="Percent 4 26" xfId="2531" xr:uid="{00000000-0005-0000-0000-0000E3090000}"/>
    <cellStyle name="Percent 4 27" xfId="2532" xr:uid="{00000000-0005-0000-0000-0000E4090000}"/>
    <cellStyle name="Percent 4 28" xfId="2533" xr:uid="{00000000-0005-0000-0000-0000E5090000}"/>
    <cellStyle name="Percent 4 29" xfId="2534" xr:uid="{00000000-0005-0000-0000-0000E6090000}"/>
    <cellStyle name="Percent 4 3" xfId="2535" xr:uid="{00000000-0005-0000-0000-0000E7090000}"/>
    <cellStyle name="Percent 4 4" xfId="2536" xr:uid="{00000000-0005-0000-0000-0000E8090000}"/>
    <cellStyle name="Percent 4 5" xfId="2537" xr:uid="{00000000-0005-0000-0000-0000E9090000}"/>
    <cellStyle name="Percent 4 6" xfId="2538" xr:uid="{00000000-0005-0000-0000-0000EA090000}"/>
    <cellStyle name="Percent 4 7" xfId="2539" xr:uid="{00000000-0005-0000-0000-0000EB090000}"/>
    <cellStyle name="Percent 4 8" xfId="2540" xr:uid="{00000000-0005-0000-0000-0000EC090000}"/>
    <cellStyle name="Percent 4 9" xfId="2541" xr:uid="{00000000-0005-0000-0000-0000ED090000}"/>
    <cellStyle name="Percent 5" xfId="2542" xr:uid="{00000000-0005-0000-0000-0000EE090000}"/>
    <cellStyle name="Percent 6" xfId="2543" xr:uid="{00000000-0005-0000-0000-0000EF090000}"/>
    <cellStyle name="Percent 7" xfId="2544" xr:uid="{00000000-0005-0000-0000-0000F0090000}"/>
    <cellStyle name="Percent 8" xfId="2545" xr:uid="{00000000-0005-0000-0000-0000F1090000}"/>
    <cellStyle name="Percent 9 10" xfId="2546" xr:uid="{00000000-0005-0000-0000-0000F2090000}"/>
    <cellStyle name="Percent 9 11" xfId="2547" xr:uid="{00000000-0005-0000-0000-0000F3090000}"/>
    <cellStyle name="Percent 9 12" xfId="2548" xr:uid="{00000000-0005-0000-0000-0000F4090000}"/>
    <cellStyle name="Percent 9 13" xfId="2549" xr:uid="{00000000-0005-0000-0000-0000F5090000}"/>
    <cellStyle name="Percent 9 14" xfId="2550" xr:uid="{00000000-0005-0000-0000-0000F6090000}"/>
    <cellStyle name="Percent 9 15" xfId="2551" xr:uid="{00000000-0005-0000-0000-0000F7090000}"/>
    <cellStyle name="Percent 9 16" xfId="2552" xr:uid="{00000000-0005-0000-0000-0000F8090000}"/>
    <cellStyle name="Percent 9 17" xfId="2553" xr:uid="{00000000-0005-0000-0000-0000F9090000}"/>
    <cellStyle name="Percent 9 18" xfId="2554" xr:uid="{00000000-0005-0000-0000-0000FA090000}"/>
    <cellStyle name="Percent 9 19" xfId="2555" xr:uid="{00000000-0005-0000-0000-0000FB090000}"/>
    <cellStyle name="Percent 9 2" xfId="2556" xr:uid="{00000000-0005-0000-0000-0000FC090000}"/>
    <cellStyle name="Percent 9 20" xfId="2557" xr:uid="{00000000-0005-0000-0000-0000FD090000}"/>
    <cellStyle name="Percent 9 3" xfId="2558" xr:uid="{00000000-0005-0000-0000-0000FE090000}"/>
    <cellStyle name="Percent 9 4" xfId="2559" xr:uid="{00000000-0005-0000-0000-0000FF090000}"/>
    <cellStyle name="Percent 9 5" xfId="2560" xr:uid="{00000000-0005-0000-0000-0000000A0000}"/>
    <cellStyle name="Percent 9 6" xfId="2561" xr:uid="{00000000-0005-0000-0000-0000010A0000}"/>
    <cellStyle name="Percent 9 7" xfId="2562" xr:uid="{00000000-0005-0000-0000-0000020A0000}"/>
    <cellStyle name="Percent 9 7 2" xfId="2563" xr:uid="{00000000-0005-0000-0000-0000030A0000}"/>
    <cellStyle name="Percent 9 7 3" xfId="2564" xr:uid="{00000000-0005-0000-0000-0000040A0000}"/>
    <cellStyle name="Percent 9 8" xfId="2565" xr:uid="{00000000-0005-0000-0000-0000050A0000}"/>
    <cellStyle name="Percent 9 9" xfId="2566" xr:uid="{00000000-0005-0000-0000-0000060A0000}"/>
    <cellStyle name="Percentagem 2 2" xfId="2567" xr:uid="{00000000-0005-0000-0000-0000070A0000}"/>
    <cellStyle name="Percentagem 2 3" xfId="2568" xr:uid="{00000000-0005-0000-0000-0000080A0000}"/>
    <cellStyle name="Shade" xfId="2569" xr:uid="{00000000-0005-0000-0000-0000090A0000}"/>
    <cellStyle name="source" xfId="2570" xr:uid="{00000000-0005-0000-0000-00000A0A0000}"/>
    <cellStyle name="Standard 2" xfId="2571" xr:uid="{00000000-0005-0000-0000-00000B0A0000}"/>
    <cellStyle name="Standard 3" xfId="2572" xr:uid="{00000000-0005-0000-0000-00000C0A0000}"/>
    <cellStyle name="Style 1" xfId="2573" xr:uid="{00000000-0005-0000-0000-00000D0A0000}"/>
    <cellStyle name="tableau | cellule | normal | decimal 1" xfId="2574" xr:uid="{00000000-0005-0000-0000-00000E0A0000}"/>
    <cellStyle name="tableau | cellule | normal | pourcentage | decimal 1" xfId="2575" xr:uid="{00000000-0005-0000-0000-00000F0A0000}"/>
    <cellStyle name="tableau | cellule | total | decimal 1" xfId="2576" xr:uid="{00000000-0005-0000-0000-0000100A0000}"/>
    <cellStyle name="tableau | coin superieur gauche" xfId="2577" xr:uid="{00000000-0005-0000-0000-0000110A0000}"/>
    <cellStyle name="tableau | entete-colonne | series" xfId="2578" xr:uid="{00000000-0005-0000-0000-0000120A0000}"/>
    <cellStyle name="tableau | entete-ligne | normal" xfId="2579" xr:uid="{00000000-0005-0000-0000-0000130A0000}"/>
    <cellStyle name="tableau | entete-ligne | total" xfId="2580" xr:uid="{00000000-0005-0000-0000-0000140A0000}"/>
    <cellStyle name="tableau | ligne-titre | niveau1" xfId="2581" xr:uid="{00000000-0005-0000-0000-0000150A0000}"/>
    <cellStyle name="tableau | ligne-titre | niveau2" xfId="2582" xr:uid="{00000000-0005-0000-0000-0000160A0000}"/>
    <cellStyle name="Title 10" xfId="2583" xr:uid="{00000000-0005-0000-0000-0000170A0000}"/>
    <cellStyle name="Title 11" xfId="2584" xr:uid="{00000000-0005-0000-0000-0000180A0000}"/>
    <cellStyle name="Title 12" xfId="2585" xr:uid="{00000000-0005-0000-0000-0000190A0000}"/>
    <cellStyle name="Title 13" xfId="2586" xr:uid="{00000000-0005-0000-0000-00001A0A0000}"/>
    <cellStyle name="Title 14" xfId="2587" xr:uid="{00000000-0005-0000-0000-00001B0A0000}"/>
    <cellStyle name="Title 15" xfId="2588" xr:uid="{00000000-0005-0000-0000-00001C0A0000}"/>
    <cellStyle name="Title 16" xfId="2589" xr:uid="{00000000-0005-0000-0000-00001D0A0000}"/>
    <cellStyle name="Title 17" xfId="2590" xr:uid="{00000000-0005-0000-0000-00001E0A0000}"/>
    <cellStyle name="Title 18" xfId="2591" xr:uid="{00000000-0005-0000-0000-00001F0A0000}"/>
    <cellStyle name="Title 19" xfId="2592" xr:uid="{00000000-0005-0000-0000-0000200A0000}"/>
    <cellStyle name="Title 2" xfId="2593" xr:uid="{00000000-0005-0000-0000-0000210A0000}"/>
    <cellStyle name="Title 20" xfId="2594" xr:uid="{00000000-0005-0000-0000-0000220A0000}"/>
    <cellStyle name="Title 21" xfId="2595" xr:uid="{00000000-0005-0000-0000-0000230A0000}"/>
    <cellStyle name="Title 22" xfId="2596" xr:uid="{00000000-0005-0000-0000-0000240A0000}"/>
    <cellStyle name="Title 23" xfId="2597" xr:uid="{00000000-0005-0000-0000-0000250A0000}"/>
    <cellStyle name="Title 24" xfId="2598" xr:uid="{00000000-0005-0000-0000-0000260A0000}"/>
    <cellStyle name="Title 25" xfId="2599" xr:uid="{00000000-0005-0000-0000-0000270A0000}"/>
    <cellStyle name="Title 26" xfId="2600" xr:uid="{00000000-0005-0000-0000-0000280A0000}"/>
    <cellStyle name="Title 27" xfId="2601" xr:uid="{00000000-0005-0000-0000-0000290A0000}"/>
    <cellStyle name="Title 28" xfId="2602" xr:uid="{00000000-0005-0000-0000-00002A0A0000}"/>
    <cellStyle name="Title 29" xfId="2603" xr:uid="{00000000-0005-0000-0000-00002B0A0000}"/>
    <cellStyle name="Title 3" xfId="2604" xr:uid="{00000000-0005-0000-0000-00002C0A0000}"/>
    <cellStyle name="Title 30" xfId="2605" xr:uid="{00000000-0005-0000-0000-00002D0A0000}"/>
    <cellStyle name="Title 31" xfId="2606" xr:uid="{00000000-0005-0000-0000-00002E0A0000}"/>
    <cellStyle name="Title 32" xfId="2607" xr:uid="{00000000-0005-0000-0000-00002F0A0000}"/>
    <cellStyle name="Title 33" xfId="2608" xr:uid="{00000000-0005-0000-0000-0000300A0000}"/>
    <cellStyle name="Title 34" xfId="2609" xr:uid="{00000000-0005-0000-0000-0000310A0000}"/>
    <cellStyle name="Title 35" xfId="2610" xr:uid="{00000000-0005-0000-0000-0000320A0000}"/>
    <cellStyle name="Title 36" xfId="2611" xr:uid="{00000000-0005-0000-0000-0000330A0000}"/>
    <cellStyle name="Title 37" xfId="2612" xr:uid="{00000000-0005-0000-0000-0000340A0000}"/>
    <cellStyle name="Title 38" xfId="2613" xr:uid="{00000000-0005-0000-0000-0000350A0000}"/>
    <cellStyle name="Title 39" xfId="2614" xr:uid="{00000000-0005-0000-0000-0000360A0000}"/>
    <cellStyle name="Title 4" xfId="2615" xr:uid="{00000000-0005-0000-0000-0000370A0000}"/>
    <cellStyle name="Title 40" xfId="2616" xr:uid="{00000000-0005-0000-0000-0000380A0000}"/>
    <cellStyle name="Title 41" xfId="2617" xr:uid="{00000000-0005-0000-0000-0000390A0000}"/>
    <cellStyle name="Title 42" xfId="2618" xr:uid="{00000000-0005-0000-0000-00003A0A0000}"/>
    <cellStyle name="Title 43" xfId="2619" xr:uid="{00000000-0005-0000-0000-00003B0A0000}"/>
    <cellStyle name="Title 5" xfId="2620" xr:uid="{00000000-0005-0000-0000-00003C0A0000}"/>
    <cellStyle name="Title 6" xfId="2621" xr:uid="{00000000-0005-0000-0000-00003D0A0000}"/>
    <cellStyle name="Title 7" xfId="2622" xr:uid="{00000000-0005-0000-0000-00003E0A0000}"/>
    <cellStyle name="Title 8" xfId="2623" xr:uid="{00000000-0005-0000-0000-00003F0A0000}"/>
    <cellStyle name="Title 9" xfId="2624" xr:uid="{00000000-0005-0000-0000-0000400A0000}"/>
    <cellStyle name="Total 10" xfId="2625" xr:uid="{00000000-0005-0000-0000-0000410A0000}"/>
    <cellStyle name="Total 11" xfId="2626" xr:uid="{00000000-0005-0000-0000-0000420A0000}"/>
    <cellStyle name="Total 12" xfId="2627" xr:uid="{00000000-0005-0000-0000-0000430A0000}"/>
    <cellStyle name="Total 13" xfId="2628" xr:uid="{00000000-0005-0000-0000-0000440A0000}"/>
    <cellStyle name="Total 14" xfId="2629" xr:uid="{00000000-0005-0000-0000-0000450A0000}"/>
    <cellStyle name="Total 15" xfId="2630" xr:uid="{00000000-0005-0000-0000-0000460A0000}"/>
    <cellStyle name="Total 16" xfId="2631" xr:uid="{00000000-0005-0000-0000-0000470A0000}"/>
    <cellStyle name="Total 17" xfId="2632" xr:uid="{00000000-0005-0000-0000-0000480A0000}"/>
    <cellStyle name="Total 18" xfId="2633" xr:uid="{00000000-0005-0000-0000-0000490A0000}"/>
    <cellStyle name="Total 19" xfId="2634" xr:uid="{00000000-0005-0000-0000-00004A0A0000}"/>
    <cellStyle name="Total 2" xfId="2635" xr:uid="{00000000-0005-0000-0000-00004B0A0000}"/>
    <cellStyle name="Total 20" xfId="2636" xr:uid="{00000000-0005-0000-0000-00004C0A0000}"/>
    <cellStyle name="Total 21" xfId="2637" xr:uid="{00000000-0005-0000-0000-00004D0A0000}"/>
    <cellStyle name="Total 22" xfId="2638" xr:uid="{00000000-0005-0000-0000-00004E0A0000}"/>
    <cellStyle name="Total 23" xfId="2639" xr:uid="{00000000-0005-0000-0000-00004F0A0000}"/>
    <cellStyle name="Total 24" xfId="2640" xr:uid="{00000000-0005-0000-0000-0000500A0000}"/>
    <cellStyle name="Total 25" xfId="2641" xr:uid="{00000000-0005-0000-0000-0000510A0000}"/>
    <cellStyle name="Total 26" xfId="2642" xr:uid="{00000000-0005-0000-0000-0000520A0000}"/>
    <cellStyle name="Total 27" xfId="2643" xr:uid="{00000000-0005-0000-0000-0000530A0000}"/>
    <cellStyle name="Total 28" xfId="2644" xr:uid="{00000000-0005-0000-0000-0000540A0000}"/>
    <cellStyle name="Total 29" xfId="2645" xr:uid="{00000000-0005-0000-0000-0000550A0000}"/>
    <cellStyle name="Total 3" xfId="2646" xr:uid="{00000000-0005-0000-0000-0000560A0000}"/>
    <cellStyle name="Total 30" xfId="2647" xr:uid="{00000000-0005-0000-0000-0000570A0000}"/>
    <cellStyle name="Total 31" xfId="2648" xr:uid="{00000000-0005-0000-0000-0000580A0000}"/>
    <cellStyle name="Total 32" xfId="2649" xr:uid="{00000000-0005-0000-0000-0000590A0000}"/>
    <cellStyle name="Total 33" xfId="2650" xr:uid="{00000000-0005-0000-0000-00005A0A0000}"/>
    <cellStyle name="Total 34" xfId="2651" xr:uid="{00000000-0005-0000-0000-00005B0A0000}"/>
    <cellStyle name="Total 35" xfId="2652" xr:uid="{00000000-0005-0000-0000-00005C0A0000}"/>
    <cellStyle name="Total 36" xfId="2653" xr:uid="{00000000-0005-0000-0000-00005D0A0000}"/>
    <cellStyle name="Total 37" xfId="2654" xr:uid="{00000000-0005-0000-0000-00005E0A0000}"/>
    <cellStyle name="Total 38" xfId="2655" xr:uid="{00000000-0005-0000-0000-00005F0A0000}"/>
    <cellStyle name="Total 39" xfId="2656" xr:uid="{00000000-0005-0000-0000-0000600A0000}"/>
    <cellStyle name="Total 4" xfId="2657" xr:uid="{00000000-0005-0000-0000-0000610A0000}"/>
    <cellStyle name="Total 40" xfId="2658" xr:uid="{00000000-0005-0000-0000-0000620A0000}"/>
    <cellStyle name="Total 41" xfId="2659" xr:uid="{00000000-0005-0000-0000-0000630A0000}"/>
    <cellStyle name="Total 42" xfId="2660" xr:uid="{00000000-0005-0000-0000-0000640A0000}"/>
    <cellStyle name="Total 5" xfId="2661" xr:uid="{00000000-0005-0000-0000-0000650A0000}"/>
    <cellStyle name="Total 6" xfId="2662" xr:uid="{00000000-0005-0000-0000-0000660A0000}"/>
    <cellStyle name="Total 7" xfId="2663" xr:uid="{00000000-0005-0000-0000-0000670A0000}"/>
    <cellStyle name="Total 8" xfId="2664" xr:uid="{00000000-0005-0000-0000-0000680A0000}"/>
    <cellStyle name="Total 9" xfId="2665" xr:uid="{00000000-0005-0000-0000-0000690A0000}"/>
    <cellStyle name="Warning Text 10" xfId="2666" xr:uid="{00000000-0005-0000-0000-00006A0A0000}"/>
    <cellStyle name="Warning Text 11" xfId="2667" xr:uid="{00000000-0005-0000-0000-00006B0A0000}"/>
    <cellStyle name="Warning Text 12" xfId="2668" xr:uid="{00000000-0005-0000-0000-00006C0A0000}"/>
    <cellStyle name="Warning Text 13" xfId="2669" xr:uid="{00000000-0005-0000-0000-00006D0A0000}"/>
    <cellStyle name="Warning Text 14" xfId="2670" xr:uid="{00000000-0005-0000-0000-00006E0A0000}"/>
    <cellStyle name="Warning Text 15" xfId="2671" xr:uid="{00000000-0005-0000-0000-00006F0A0000}"/>
    <cellStyle name="Warning Text 16" xfId="2672" xr:uid="{00000000-0005-0000-0000-0000700A0000}"/>
    <cellStyle name="Warning Text 17" xfId="2673" xr:uid="{00000000-0005-0000-0000-0000710A0000}"/>
    <cellStyle name="Warning Text 18" xfId="2674" xr:uid="{00000000-0005-0000-0000-0000720A0000}"/>
    <cellStyle name="Warning Text 19" xfId="2675" xr:uid="{00000000-0005-0000-0000-0000730A0000}"/>
    <cellStyle name="Warning Text 2" xfId="2676" xr:uid="{00000000-0005-0000-0000-0000740A0000}"/>
    <cellStyle name="Warning Text 20" xfId="2677" xr:uid="{00000000-0005-0000-0000-0000750A0000}"/>
    <cellStyle name="Warning Text 21" xfId="2678" xr:uid="{00000000-0005-0000-0000-0000760A0000}"/>
    <cellStyle name="Warning Text 22" xfId="2679" xr:uid="{00000000-0005-0000-0000-0000770A0000}"/>
    <cellStyle name="Warning Text 23" xfId="2680" xr:uid="{00000000-0005-0000-0000-0000780A0000}"/>
    <cellStyle name="Warning Text 24" xfId="2681" xr:uid="{00000000-0005-0000-0000-0000790A0000}"/>
    <cellStyle name="Warning Text 25" xfId="2682" xr:uid="{00000000-0005-0000-0000-00007A0A0000}"/>
    <cellStyle name="Warning Text 26" xfId="2683" xr:uid="{00000000-0005-0000-0000-00007B0A0000}"/>
    <cellStyle name="Warning Text 27" xfId="2684" xr:uid="{00000000-0005-0000-0000-00007C0A0000}"/>
    <cellStyle name="Warning Text 28" xfId="2685" xr:uid="{00000000-0005-0000-0000-00007D0A0000}"/>
    <cellStyle name="Warning Text 29" xfId="2686" xr:uid="{00000000-0005-0000-0000-00007E0A0000}"/>
    <cellStyle name="Warning Text 3" xfId="2687" xr:uid="{00000000-0005-0000-0000-00007F0A0000}"/>
    <cellStyle name="Warning Text 30" xfId="2688" xr:uid="{00000000-0005-0000-0000-0000800A0000}"/>
    <cellStyle name="Warning Text 31" xfId="2689" xr:uid="{00000000-0005-0000-0000-0000810A0000}"/>
    <cellStyle name="Warning Text 32" xfId="2690" xr:uid="{00000000-0005-0000-0000-0000820A0000}"/>
    <cellStyle name="Warning Text 33" xfId="2691" xr:uid="{00000000-0005-0000-0000-0000830A0000}"/>
    <cellStyle name="Warning Text 34" xfId="2692" xr:uid="{00000000-0005-0000-0000-0000840A0000}"/>
    <cellStyle name="Warning Text 35" xfId="2693" xr:uid="{00000000-0005-0000-0000-0000850A0000}"/>
    <cellStyle name="Warning Text 36" xfId="2694" xr:uid="{00000000-0005-0000-0000-0000860A0000}"/>
    <cellStyle name="Warning Text 37" xfId="2695" xr:uid="{00000000-0005-0000-0000-0000870A0000}"/>
    <cellStyle name="Warning Text 38" xfId="2696" xr:uid="{00000000-0005-0000-0000-0000880A0000}"/>
    <cellStyle name="Warning Text 39" xfId="2697" xr:uid="{00000000-0005-0000-0000-0000890A0000}"/>
    <cellStyle name="Warning Text 4" xfId="2698" xr:uid="{00000000-0005-0000-0000-00008A0A0000}"/>
    <cellStyle name="Warning Text 40" xfId="2699" xr:uid="{00000000-0005-0000-0000-00008B0A0000}"/>
    <cellStyle name="Warning Text 41" xfId="2700" xr:uid="{00000000-0005-0000-0000-00008C0A0000}"/>
    <cellStyle name="Warning Text 5" xfId="2701" xr:uid="{00000000-0005-0000-0000-00008D0A0000}"/>
    <cellStyle name="Warning Text 6" xfId="2702" xr:uid="{00000000-0005-0000-0000-00008E0A0000}"/>
    <cellStyle name="Warning Text 7" xfId="2703" xr:uid="{00000000-0005-0000-0000-00008F0A0000}"/>
    <cellStyle name="Warning Text 8" xfId="2704" xr:uid="{00000000-0005-0000-0000-0000900A0000}"/>
    <cellStyle name="Warning Text 9" xfId="2705" xr:uid="{00000000-0005-0000-0000-0000910A0000}"/>
    <cellStyle name="Гиперссылка" xfId="2706" xr:uid="{00000000-0005-0000-0000-0000920A0000}"/>
    <cellStyle name="Обычный_2++" xfId="2707" xr:uid="{00000000-0005-0000-0000-0000930A0000}"/>
    <cellStyle name="已访问的超链接" xfId="2708" xr:uid="{00000000-0005-0000-0000-000094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197-B3A5-4E5E433A90A2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197-B3A5-4E5E433A90A2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E-4197-B3A5-4E5E433A90A2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E-4197-B3A5-4E5E433A90A2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E-4197-B3A5-4E5E43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9760"/>
        <c:axId val="1"/>
      </c:lineChart>
      <c:catAx>
        <c:axId val="463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87941874649182"/>
          <c:y val="0.34649191877331126"/>
          <c:w val="0.99044318384933072"/>
          <c:h val="0.5789485195929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A91-A76A-80628E7EC8F8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A91-A76A-80628E7EC8F8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A91-A76A-80628E7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1112"/>
        <c:axId val="1"/>
      </c:lineChart>
      <c:catAx>
        <c:axId val="471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47108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F3-8AB1-F9702E7C317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B-4DF3-8AB1-F9702E7C317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B-4DF3-8AB1-F9702E7C317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B-4DF3-8AB1-F9702E7C317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B-4DF3-8AB1-F9702E7C317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B-4DF3-8AB1-F9702E7C317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B-4DF3-8AB1-F9702E7C317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B-4DF3-8AB1-F9702E7C317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6B-4DF3-8AB1-F9702E7C317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6B-4DF3-8AB1-F9702E7C317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6B-4DF3-8AB1-F9702E7C317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6B-4DF3-8AB1-F9702E7C317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6B-4DF3-8AB1-F9702E7C317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6B-4DF3-8AB1-F9702E7C317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6B-4DF3-8AB1-F9702E7C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5376"/>
        <c:axId val="1"/>
      </c:lineChart>
      <c:catAx>
        <c:axId val="510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1021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CBF-AD40-942CBB31A8C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CBF-AD40-942CBB31A8C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CBF-AD40-942CBB31A8C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CBF-AD40-942CBB31A8C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CBF-AD40-942CBB31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6632"/>
        <c:axId val="1"/>
      </c:lineChart>
      <c:catAx>
        <c:axId val="354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E5C-8604-DF2544476DE6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E5C-8604-DF2544476DE6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E5C-8604-DF2544476DE6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E5C-8604-DF2544476DE6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5C-8604-DF25444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4992"/>
        <c:axId val="1"/>
      </c:lineChart>
      <c:catAx>
        <c:axId val="35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C-490D-B29D-0847A1C3357D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90D-B29D-0847A1C3357D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C-490D-B29D-0847A1C3357D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C-490D-B29D-0847A1C3357D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C-490D-B29D-0847A1C3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67856"/>
        <c:axId val="1"/>
      </c:lineChart>
      <c:catAx>
        <c:axId val="520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2066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0</xdr:rowOff>
    </xdr:from>
    <xdr:to>
      <xdr:col>25</xdr:col>
      <xdr:colOff>295275</xdr:colOff>
      <xdr:row>39</xdr:row>
      <xdr:rowOff>95250</xdr:rowOff>
    </xdr:to>
    <xdr:graphicFrame macro="">
      <xdr:nvGraphicFramePr>
        <xdr:cNvPr id="20601" name="Chart 2">
          <a:extLst>
            <a:ext uri="{FF2B5EF4-FFF2-40B4-BE49-F238E27FC236}">
              <a16:creationId xmlns:a16="http://schemas.microsoft.com/office/drawing/2014/main" id="{DE8D5666-F1F1-4324-B682-6D44FE6C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E6D89713-7B46-49FF-923D-47E949BA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232A02BA-8176-4371-AC9D-93297B5D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DD16DE78-7846-4104-99CF-B4050DB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0F60434C-C87B-4F6F-94EC-2001215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30ECD304-E0C7-4F4D-8620-4E51AF6B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1E361803-0900-4FD3-A5A6-924F6C3E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109375" bestFit="1" customWidth="1"/>
    <col min="4" max="4" width="7.5703125" bestFit="1" customWidth="1"/>
    <col min="6" max="6" width="86.28515625" bestFit="1" customWidth="1"/>
  </cols>
  <sheetData>
    <row r="2" spans="1:6">
      <c r="A2" t="s">
        <v>328</v>
      </c>
    </row>
    <row r="4" spans="1:6">
      <c r="A4" s="1" t="s">
        <v>393</v>
      </c>
      <c r="B4" s="1" t="s">
        <v>394</v>
      </c>
      <c r="C4" s="1" t="s">
        <v>395</v>
      </c>
      <c r="D4" s="1" t="s">
        <v>396</v>
      </c>
      <c r="E4" s="1" t="s">
        <v>397</v>
      </c>
      <c r="F4" s="1" t="s">
        <v>398</v>
      </c>
    </row>
    <row r="5" spans="1:6">
      <c r="A5" s="120">
        <v>41830</v>
      </c>
      <c r="B5" s="121" t="s">
        <v>400</v>
      </c>
      <c r="D5" s="118"/>
      <c r="E5" s="121" t="s">
        <v>399</v>
      </c>
      <c r="F5" s="119" t="s">
        <v>404</v>
      </c>
    </row>
    <row r="6" spans="1:6">
      <c r="A6" s="122">
        <v>41830</v>
      </c>
      <c r="B6" t="s">
        <v>401</v>
      </c>
      <c r="C6" t="s">
        <v>402</v>
      </c>
      <c r="E6" t="s">
        <v>399</v>
      </c>
      <c r="F6" t="s">
        <v>403</v>
      </c>
    </row>
    <row r="7" spans="1:6">
      <c r="A7" s="122">
        <v>42081</v>
      </c>
      <c r="B7" t="s">
        <v>411</v>
      </c>
      <c r="E7" t="s">
        <v>412</v>
      </c>
      <c r="F7" t="s">
        <v>413</v>
      </c>
    </row>
    <row r="8" spans="1:6">
      <c r="B8" t="s">
        <v>414</v>
      </c>
      <c r="F8" t="s">
        <v>415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168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416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331</v>
      </c>
      <c r="AM3" t="s">
        <v>332</v>
      </c>
      <c r="AN3" t="s">
        <v>333</v>
      </c>
      <c r="AO3" t="s">
        <v>334</v>
      </c>
      <c r="AP3" t="s">
        <v>335</v>
      </c>
      <c r="AQ3" t="s">
        <v>336</v>
      </c>
      <c r="AR3" t="s">
        <v>392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407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416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331</v>
      </c>
      <c r="AM12" s="93" t="s">
        <v>391</v>
      </c>
      <c r="AN12" s="93" t="s">
        <v>333</v>
      </c>
      <c r="AO12" s="93" t="s">
        <v>334</v>
      </c>
      <c r="AP12" s="93" t="s">
        <v>335</v>
      </c>
      <c r="AQ12" s="93" t="s">
        <v>336</v>
      </c>
      <c r="AR12" s="117" t="s">
        <v>392</v>
      </c>
    </row>
    <row r="13" spans="1:44">
      <c r="A13" t="s">
        <v>261</v>
      </c>
      <c r="B13" t="s">
        <v>408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408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408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408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408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408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408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408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408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408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408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408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408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408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408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408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408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408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408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408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408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408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408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408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408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408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408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408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408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408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408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408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408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408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408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408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408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408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408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408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408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408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408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408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408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408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408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408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408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408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408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408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408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408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408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408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408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408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408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408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408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408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408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408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408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408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408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408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408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408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408</v>
      </c>
      <c r="D83" s="54" t="s">
        <v>251</v>
      </c>
      <c r="E83" t="s">
        <v>178</v>
      </c>
    </row>
    <row r="84" spans="1:44">
      <c r="A84" t="s">
        <v>261</v>
      </c>
      <c r="B84" t="s">
        <v>408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408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408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408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408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408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408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408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408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408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408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408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408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408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408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408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408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408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408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408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408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408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408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408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408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408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408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408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408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408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408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408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408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408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408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408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408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408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408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408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408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408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408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408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408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408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408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408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408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408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408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408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408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408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408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408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408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408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408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408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408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408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408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408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408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408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408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408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408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408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>
      <c r="A157" s="1" t="s">
        <v>156</v>
      </c>
    </row>
    <row r="158" spans="1:44">
      <c r="A158" t="str">
        <f>A12</f>
        <v>TimeSlice</v>
      </c>
      <c r="B158" t="s">
        <v>407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392</v>
      </c>
    </row>
    <row r="159" spans="1:44">
      <c r="A159" t="str">
        <f>A19</f>
        <v>ANNUAL</v>
      </c>
      <c r="B159" t="s">
        <v>408</v>
      </c>
      <c r="D159" t="s">
        <v>167</v>
      </c>
      <c r="E159">
        <f>E19</f>
        <v>2005</v>
      </c>
      <c r="F159" s="28" t="s">
        <v>341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408</v>
      </c>
      <c r="D160" t="s">
        <v>167</v>
      </c>
      <c r="E160">
        <f>E26</f>
        <v>2010</v>
      </c>
      <c r="F160" s="28" t="s">
        <v>341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408</v>
      </c>
      <c r="D161" t="s">
        <v>167</v>
      </c>
      <c r="E161">
        <f>E33</f>
        <v>2015</v>
      </c>
      <c r="F161" s="28" t="s">
        <v>341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408</v>
      </c>
      <c r="D162" t="s">
        <v>167</v>
      </c>
      <c r="E162">
        <f>E40</f>
        <v>2020</v>
      </c>
      <c r="F162" s="28" t="s">
        <v>341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408</v>
      </c>
      <c r="D163" t="s">
        <v>167</v>
      </c>
      <c r="E163">
        <f>E47</f>
        <v>2025</v>
      </c>
      <c r="F163" s="28" t="s">
        <v>341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408</v>
      </c>
      <c r="D164" t="s">
        <v>167</v>
      </c>
      <c r="E164">
        <f>E54</f>
        <v>2030</v>
      </c>
      <c r="F164" s="28" t="s">
        <v>341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408</v>
      </c>
      <c r="D165" t="s">
        <v>167</v>
      </c>
      <c r="E165">
        <f>E61</f>
        <v>2035</v>
      </c>
      <c r="F165" s="28" t="s">
        <v>341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408</v>
      </c>
      <c r="D166" t="s">
        <v>167</v>
      </c>
      <c r="E166">
        <f>E68</f>
        <v>2040</v>
      </c>
      <c r="F166" s="28" t="s">
        <v>341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408</v>
      </c>
      <c r="D167" t="s">
        <v>167</v>
      </c>
      <c r="E167">
        <f>E75</f>
        <v>2045</v>
      </c>
      <c r="F167" s="28" t="s">
        <v>341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408</v>
      </c>
      <c r="D168" t="s">
        <v>167</v>
      </c>
      <c r="E168">
        <f>E82</f>
        <v>2050</v>
      </c>
      <c r="F168" s="28" t="s">
        <v>341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408</v>
      </c>
      <c r="D169" t="str">
        <f t="shared" ref="D169:E178" si="171">D159</f>
        <v>COST</v>
      </c>
      <c r="E169">
        <f t="shared" si="171"/>
        <v>2005</v>
      </c>
      <c r="F169" s="28" t="s">
        <v>337</v>
      </c>
      <c r="G169" s="28" t="s">
        <v>338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408</v>
      </c>
      <c r="D170" t="str">
        <f t="shared" si="171"/>
        <v>COST</v>
      </c>
      <c r="E170">
        <f t="shared" si="171"/>
        <v>2010</v>
      </c>
      <c r="F170" s="28" t="s">
        <v>337</v>
      </c>
      <c r="G170" s="28" t="s">
        <v>338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408</v>
      </c>
      <c r="D171" t="str">
        <f t="shared" si="171"/>
        <v>COST</v>
      </c>
      <c r="E171">
        <f t="shared" si="171"/>
        <v>2015</v>
      </c>
      <c r="F171" s="28" t="s">
        <v>337</v>
      </c>
      <c r="G171" s="28" t="s">
        <v>338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408</v>
      </c>
      <c r="D172" t="str">
        <f t="shared" si="171"/>
        <v>COST</v>
      </c>
      <c r="E172">
        <f t="shared" si="171"/>
        <v>2020</v>
      </c>
      <c r="F172" s="28" t="s">
        <v>337</v>
      </c>
      <c r="G172" s="28" t="s">
        <v>338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408</v>
      </c>
      <c r="D173" t="str">
        <f t="shared" si="171"/>
        <v>COST</v>
      </c>
      <c r="E173">
        <f t="shared" si="171"/>
        <v>2025</v>
      </c>
      <c r="F173" s="28" t="s">
        <v>337</v>
      </c>
      <c r="G173" s="28" t="s">
        <v>338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408</v>
      </c>
      <c r="D174" t="str">
        <f t="shared" si="171"/>
        <v>COST</v>
      </c>
      <c r="E174">
        <f t="shared" si="171"/>
        <v>2030</v>
      </c>
      <c r="F174" s="28" t="s">
        <v>337</v>
      </c>
      <c r="G174" s="28" t="s">
        <v>338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408</v>
      </c>
      <c r="D175" t="str">
        <f t="shared" si="171"/>
        <v>COST</v>
      </c>
      <c r="E175">
        <f t="shared" si="171"/>
        <v>2035</v>
      </c>
      <c r="F175" s="28" t="s">
        <v>337</v>
      </c>
      <c r="G175" s="28" t="s">
        <v>338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408</v>
      </c>
      <c r="D176" t="str">
        <f t="shared" si="171"/>
        <v>COST</v>
      </c>
      <c r="E176">
        <f t="shared" si="171"/>
        <v>2040</v>
      </c>
      <c r="F176" s="28" t="s">
        <v>337</v>
      </c>
      <c r="G176" s="28" t="s">
        <v>338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408</v>
      </c>
      <c r="D177" t="str">
        <f t="shared" si="171"/>
        <v>COST</v>
      </c>
      <c r="E177">
        <f t="shared" si="171"/>
        <v>2045</v>
      </c>
      <c r="F177" s="28" t="s">
        <v>337</v>
      </c>
      <c r="G177" s="28" t="s">
        <v>338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408</v>
      </c>
      <c r="D178" t="str">
        <f t="shared" si="171"/>
        <v>COST</v>
      </c>
      <c r="E178">
        <f t="shared" si="171"/>
        <v>2050</v>
      </c>
      <c r="F178" s="28" t="s">
        <v>337</v>
      </c>
      <c r="G178" s="28" t="s">
        <v>338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U244"/>
  <sheetViews>
    <sheetView tabSelected="1" workbookViewId="0">
      <selection activeCell="F4" sqref="F4:F27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5.7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416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331</v>
      </c>
      <c r="AP3" s="81" t="s">
        <v>391</v>
      </c>
      <c r="AQ3" s="81" t="s">
        <v>333</v>
      </c>
      <c r="AR3" s="81" t="s">
        <v>392</v>
      </c>
      <c r="AS3" s="81" t="s">
        <v>334</v>
      </c>
      <c r="AT3" s="81" t="s">
        <v>335</v>
      </c>
      <c r="AU3" s="81" t="s">
        <v>336</v>
      </c>
    </row>
    <row r="4" spans="2:47">
      <c r="B4" t="s">
        <v>298</v>
      </c>
      <c r="C4" s="1" t="s">
        <v>299</v>
      </c>
      <c r="F4" t="s">
        <v>167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>
      <c r="B5" t="s">
        <v>298</v>
      </c>
      <c r="C5" s="1" t="s">
        <v>299</v>
      </c>
      <c r="F5" t="s">
        <v>167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>
      <c r="B6" t="s">
        <v>298</v>
      </c>
      <c r="C6" s="101" t="s">
        <v>299</v>
      </c>
      <c r="F6" t="s">
        <v>167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>
        <v>2.6449500000000001</v>
      </c>
      <c r="U6" s="99"/>
      <c r="V6" s="99"/>
      <c r="W6" s="99"/>
      <c r="X6" s="99"/>
      <c r="Y6" s="99"/>
      <c r="Z6" s="99"/>
      <c r="AA6" s="99">
        <v>2.6449500000000001</v>
      </c>
      <c r="AB6" s="99"/>
      <c r="AC6" s="99"/>
      <c r="AD6" s="99"/>
      <c r="AE6" s="99"/>
      <c r="AF6" s="99"/>
      <c r="AG6" s="99"/>
      <c r="AH6" s="99"/>
      <c r="AI6" s="99"/>
      <c r="AJ6" s="99">
        <v>1.85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>
      <c r="B7" t="s">
        <v>298</v>
      </c>
      <c r="C7" s="1" t="s">
        <v>299</v>
      </c>
      <c r="F7" t="s">
        <v>167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>
      <c r="B8" t="s">
        <v>298</v>
      </c>
      <c r="C8" s="1" t="s">
        <v>299</v>
      </c>
      <c r="F8" t="s">
        <v>167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>
      <c r="B9" t="s">
        <v>298</v>
      </c>
      <c r="C9" s="1" t="s">
        <v>299</v>
      </c>
      <c r="F9" t="s">
        <v>167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>
      <c r="B10" t="s">
        <v>298</v>
      </c>
      <c r="C10" s="1" t="s">
        <v>299</v>
      </c>
      <c r="F10" t="s">
        <v>167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>
      <c r="B11" t="s">
        <v>298</v>
      </c>
      <c r="C11" s="101" t="s">
        <v>299</v>
      </c>
      <c r="F11" t="s">
        <v>417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>
      <c r="B12" t="s">
        <v>298</v>
      </c>
      <c r="C12" s="101" t="s">
        <v>299</v>
      </c>
      <c r="F12" t="s">
        <v>417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>
      <c r="B13" t="s">
        <v>298</v>
      </c>
      <c r="C13" s="1" t="s">
        <v>299</v>
      </c>
      <c r="F13" t="s">
        <v>167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>
      <c r="B14" t="s">
        <v>298</v>
      </c>
      <c r="C14" s="101" t="s">
        <v>299</v>
      </c>
      <c r="F14" t="s">
        <v>417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>
      <c r="B15" t="s">
        <v>298</v>
      </c>
      <c r="C15" s="101" t="s">
        <v>299</v>
      </c>
      <c r="F15" t="s">
        <v>417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>
      <c r="B16" t="s">
        <v>298</v>
      </c>
      <c r="C16" s="1" t="s">
        <v>299</v>
      </c>
      <c r="F16" t="s">
        <v>167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>
      <c r="B17" t="s">
        <v>298</v>
      </c>
      <c r="C17" s="101" t="s">
        <v>299</v>
      </c>
      <c r="F17" t="s">
        <v>417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>
      <c r="B18" t="s">
        <v>298</v>
      </c>
      <c r="C18" s="101" t="s">
        <v>299</v>
      </c>
      <c r="F18" t="s">
        <v>417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>
      <c r="B19" t="s">
        <v>298</v>
      </c>
      <c r="C19" s="1" t="s">
        <v>299</v>
      </c>
      <c r="F19" t="s">
        <v>167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>
      <c r="B20" t="s">
        <v>298</v>
      </c>
      <c r="C20" s="1" t="s">
        <v>299</v>
      </c>
      <c r="F20" t="s">
        <v>167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>
      <c r="B21" t="s">
        <v>298</v>
      </c>
      <c r="C21" s="101" t="s">
        <v>299</v>
      </c>
      <c r="F21" t="s">
        <v>417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>
      <c r="B22" t="s">
        <v>298</v>
      </c>
      <c r="C22" s="1" t="s">
        <v>299</v>
      </c>
      <c r="F22" t="s">
        <v>167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2.70701680709008</v>
      </c>
      <c r="AG22" s="100">
        <v>2.70701680709008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2.70701680709008</v>
      </c>
      <c r="AO22" s="99"/>
      <c r="AP22" s="99"/>
      <c r="AQ22" s="99"/>
      <c r="AR22" s="99"/>
      <c r="AS22" s="99"/>
      <c r="AT22" s="99"/>
      <c r="AU22" s="99"/>
    </row>
    <row r="23" spans="1:47">
      <c r="B23" t="s">
        <v>298</v>
      </c>
      <c r="C23" s="101" t="s">
        <v>299</v>
      </c>
      <c r="F23" t="s">
        <v>417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>
      <c r="B24" t="s">
        <v>298</v>
      </c>
      <c r="C24" s="101" t="s">
        <v>299</v>
      </c>
      <c r="F24" t="s">
        <v>417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>
      <c r="B25" t="s">
        <v>298</v>
      </c>
      <c r="C25" s="1" t="s">
        <v>299</v>
      </c>
      <c r="F25" t="s">
        <v>167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>
      <c r="B26" t="s">
        <v>298</v>
      </c>
      <c r="C26" s="101" t="s">
        <v>299</v>
      </c>
      <c r="F26" t="s">
        <v>417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>
      <c r="B27" t="s">
        <v>298</v>
      </c>
      <c r="C27" s="101" t="s">
        <v>299</v>
      </c>
      <c r="F27" t="s">
        <v>417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325</v>
      </c>
    </row>
    <row r="32" spans="1:47">
      <c r="B32" t="s">
        <v>111</v>
      </c>
      <c r="C32" t="s">
        <v>326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>
      <c r="E45" s="45" t="s">
        <v>156</v>
      </c>
      <c r="I45" s="45"/>
      <c r="AN45" s="45"/>
    </row>
    <row r="46" spans="1:47" ht="15.7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416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331</v>
      </c>
      <c r="AP46" s="81" t="s">
        <v>391</v>
      </c>
      <c r="AQ46" s="81" t="s">
        <v>333</v>
      </c>
      <c r="AR46" s="81" t="s">
        <v>392</v>
      </c>
      <c r="AS46" s="81" t="s">
        <v>334</v>
      </c>
      <c r="AT46" s="81" t="s">
        <v>335</v>
      </c>
      <c r="AU46" s="81" t="s">
        <v>336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6.2572251870699942</v>
      </c>
      <c r="AG184">
        <f t="shared" si="285"/>
        <v>6.2572251870699942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6.2572251870699942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6.2572251870699942</v>
      </c>
      <c r="AG185">
        <f t="shared" si="287"/>
        <v>6.2572251870699942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6.2572251870699942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5.3891279738605959</v>
      </c>
      <c r="AG186">
        <f t="shared" si="289"/>
        <v>5.3891279738605959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5.3891279738605959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4.5210307606511977</v>
      </c>
      <c r="AG187">
        <f t="shared" si="291"/>
        <v>4.5210307606511977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4.5210307606511977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3.7671916721600094</v>
      </c>
      <c r="AG188">
        <f t="shared" si="293"/>
        <v>3.7671916721600094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3.7671916721600094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3.0133525836688215</v>
      </c>
      <c r="AG189">
        <f t="shared" si="295"/>
        <v>3.0133525836688215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3.0133525836688215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331</v>
      </c>
      <c r="AL3" s="28" t="s">
        <v>391</v>
      </c>
      <c r="AM3" t="s">
        <v>333</v>
      </c>
      <c r="AN3" t="s">
        <v>334</v>
      </c>
      <c r="AO3" t="s">
        <v>335</v>
      </c>
      <c r="AP3" t="s">
        <v>336</v>
      </c>
      <c r="AQ3" t="s">
        <v>392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407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416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331</v>
      </c>
      <c r="AL13" s="28" t="s">
        <v>391</v>
      </c>
      <c r="AM13" t="s">
        <v>333</v>
      </c>
      <c r="AN13" t="s">
        <v>334</v>
      </c>
      <c r="AO13" t="s">
        <v>335</v>
      </c>
      <c r="AP13" t="s">
        <v>336</v>
      </c>
      <c r="AQ13" t="s">
        <v>392</v>
      </c>
    </row>
    <row r="14" spans="1:43">
      <c r="A14" t="s">
        <v>261</v>
      </c>
      <c r="B14" t="s">
        <v>408</v>
      </c>
      <c r="C14" t="s">
        <v>330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408</v>
      </c>
      <c r="C15" t="s">
        <v>330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408</v>
      </c>
      <c r="C16" t="s">
        <v>330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408</v>
      </c>
      <c r="C17" t="s">
        <v>330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408</v>
      </c>
      <c r="C18" t="s">
        <v>330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408</v>
      </c>
      <c r="C19" t="s">
        <v>330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408</v>
      </c>
      <c r="C20" t="s">
        <v>330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408</v>
      </c>
      <c r="C21" t="s">
        <v>330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408</v>
      </c>
      <c r="C22" t="s">
        <v>330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408</v>
      </c>
      <c r="C23" t="s">
        <v>330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408</v>
      </c>
      <c r="C24" t="s">
        <v>167</v>
      </c>
      <c r="D24" t="s">
        <v>329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408</v>
      </c>
      <c r="C25" t="s">
        <v>167</v>
      </c>
      <c r="D25" t="s">
        <v>329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408</v>
      </c>
      <c r="C26" t="s">
        <v>167</v>
      </c>
      <c r="D26" t="s">
        <v>329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408</v>
      </c>
      <c r="C27" t="s">
        <v>167</v>
      </c>
      <c r="D27" t="s">
        <v>329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408</v>
      </c>
      <c r="C28" t="s">
        <v>167</v>
      </c>
      <c r="D28" t="s">
        <v>329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408</v>
      </c>
      <c r="C29" t="s">
        <v>167</v>
      </c>
      <c r="D29" t="s">
        <v>329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408</v>
      </c>
      <c r="C30" t="s">
        <v>167</v>
      </c>
      <c r="D30" t="s">
        <v>329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408</v>
      </c>
      <c r="C31" t="s">
        <v>167</v>
      </c>
      <c r="D31" t="s">
        <v>329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408</v>
      </c>
      <c r="C32" t="s">
        <v>330</v>
      </c>
      <c r="D32" t="s">
        <v>329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408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408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408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408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408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408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408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408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408</v>
      </c>
      <c r="C41" t="s">
        <v>330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408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408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408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408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408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408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408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408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408</v>
      </c>
      <c r="C50" t="s">
        <v>330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408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408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408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408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408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408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408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408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408</v>
      </c>
      <c r="C59" t="s">
        <v>330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408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408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408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408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408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408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408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408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408</v>
      </c>
      <c r="C68" t="s">
        <v>330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408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408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408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408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408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408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408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408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408</v>
      </c>
      <c r="C77" t="s">
        <v>330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408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408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408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408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408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408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408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408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408</v>
      </c>
      <c r="C86" t="s">
        <v>330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408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408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408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408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408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408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408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408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408</v>
      </c>
      <c r="C95" t="s">
        <v>330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408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408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408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408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408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408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408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408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408</v>
      </c>
      <c r="C104" t="s">
        <v>330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408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408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408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408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408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408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408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408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408</v>
      </c>
      <c r="C113" t="s">
        <v>330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330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329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329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84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9"/>
  <sheetViews>
    <sheetView workbookViewId="0">
      <selection activeCell="B34" sqref="B34"/>
    </sheetView>
  </sheetViews>
  <sheetFormatPr defaultRowHeight="12.75"/>
  <cols>
    <col min="1" max="1" width="26.42578125" bestFit="1" customWidth="1"/>
    <col min="2" max="2" width="10.85546875" bestFit="1" customWidth="1"/>
    <col min="3" max="4" width="9.5703125" bestFit="1" customWidth="1"/>
    <col min="5" max="52" width="10.5703125" bestFit="1" customWidth="1"/>
  </cols>
  <sheetData>
    <row r="1" spans="1:52">
      <c r="A1" s="1" t="s">
        <v>340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339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>
      <c r="A21" s="1"/>
    </row>
    <row r="22" spans="1:51">
      <c r="A22" s="1" t="s">
        <v>280</v>
      </c>
    </row>
    <row r="24" spans="1:51">
      <c r="A24" s="28" t="s">
        <v>274</v>
      </c>
    </row>
    <row r="25" spans="1:51" ht="15.7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opLeftCell="A37" workbookViewId="0">
      <selection activeCell="E54" sqref="E54:F54"/>
    </sheetView>
  </sheetViews>
  <sheetFormatPr defaultRowHeight="15"/>
  <cols>
    <col min="1" max="1" width="14.7109375" style="103" customWidth="1"/>
    <col min="2" max="5" width="9.140625" style="103"/>
    <col min="6" max="6" width="18.85546875" style="103" bestFit="1" customWidth="1"/>
    <col min="7" max="16384" width="9.140625" style="103"/>
  </cols>
  <sheetData>
    <row r="1" spans="1:6">
      <c r="A1" s="102" t="s">
        <v>410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409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348</v>
      </c>
    </row>
    <row r="9" spans="1:6">
      <c r="A9" s="103" t="s">
        <v>349</v>
      </c>
    </row>
    <row r="10" spans="1:6">
      <c r="A10" s="102" t="s">
        <v>350</v>
      </c>
    </row>
    <row r="11" spans="1:6">
      <c r="A11" s="103" t="s">
        <v>347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348</v>
      </c>
      <c r="F12" s="104"/>
    </row>
    <row r="13" spans="1:6">
      <c r="A13" s="103" t="s">
        <v>349</v>
      </c>
    </row>
    <row r="14" spans="1:6">
      <c r="A14" s="102" t="s">
        <v>117</v>
      </c>
    </row>
    <row r="15" spans="1:6">
      <c r="A15" s="103" t="s">
        <v>347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348</v>
      </c>
    </row>
    <row r="17" spans="1:6">
      <c r="A17" s="103" t="s">
        <v>349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352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353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357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358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362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363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405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348</v>
      </c>
      <c r="B41" s="105"/>
      <c r="C41" s="105"/>
      <c r="D41" s="105"/>
      <c r="E41" s="105"/>
      <c r="F41" s="105"/>
    </row>
    <row r="42" spans="1:6">
      <c r="A42" s="103" t="s">
        <v>349</v>
      </c>
      <c r="B42" s="105"/>
      <c r="C42" s="105"/>
      <c r="D42" s="105"/>
      <c r="E42" s="105"/>
      <c r="F42" s="105"/>
    </row>
    <row r="43" spans="1:6">
      <c r="A43" s="102" t="s">
        <v>350</v>
      </c>
    </row>
    <row r="44" spans="1:6">
      <c r="A44" s="103" t="s">
        <v>347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348</v>
      </c>
      <c r="B45" s="105"/>
      <c r="C45" s="105"/>
      <c r="D45" s="105"/>
      <c r="E45" s="105"/>
      <c r="F45" s="105"/>
    </row>
    <row r="46" spans="1:6">
      <c r="A46" s="103" t="s">
        <v>349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347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348</v>
      </c>
      <c r="B49" s="105"/>
      <c r="C49" s="105"/>
      <c r="D49" s="105"/>
      <c r="E49" s="105"/>
      <c r="F49" s="105"/>
    </row>
    <row r="50" spans="1:9">
      <c r="A50" s="103" t="s">
        <v>349</v>
      </c>
      <c r="B50" s="105"/>
      <c r="C50" s="105"/>
      <c r="D50" s="105"/>
      <c r="E50" s="105"/>
      <c r="F50" s="105"/>
    </row>
    <row r="51" spans="1:9">
      <c r="A51" s="102" t="s">
        <v>406</v>
      </c>
    </row>
    <row r="52" spans="1:9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346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350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348</v>
      </c>
    </row>
    <row r="57" spans="1:9">
      <c r="A57" s="103" t="s">
        <v>346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350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367</v>
      </c>
    </row>
    <row r="61" spans="1:9">
      <c r="A61" s="103" t="s">
        <v>346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350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C17" sqref="C17"/>
    </sheetView>
  </sheetViews>
  <sheetFormatPr defaultRowHeight="15"/>
  <cols>
    <col min="1" max="1" width="14.7109375" style="103" customWidth="1"/>
    <col min="2" max="16384" width="9.140625" style="103"/>
  </cols>
  <sheetData>
    <row r="1" spans="1:6">
      <c r="A1" s="102" t="s">
        <v>342</v>
      </c>
    </row>
    <row r="2" spans="1:6">
      <c r="A2" s="103" t="s">
        <v>343</v>
      </c>
    </row>
    <row r="3" spans="1:6">
      <c r="A3" s="103" t="s">
        <v>344</v>
      </c>
    </row>
    <row r="4" spans="1:6">
      <c r="A4" s="102" t="s">
        <v>345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348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349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350</v>
      </c>
    </row>
    <row r="11" spans="1:6">
      <c r="A11" s="103" t="s">
        <v>347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348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349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347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348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349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352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353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357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358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362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363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348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349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350</v>
      </c>
    </row>
    <row r="44" spans="1:6">
      <c r="A44" s="103" t="s">
        <v>347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348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349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347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348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349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366</v>
      </c>
    </row>
    <row r="52" spans="1:6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346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350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348</v>
      </c>
    </row>
    <row r="57" spans="1:6">
      <c r="A57" s="103" t="s">
        <v>346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350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367</v>
      </c>
    </row>
    <row r="61" spans="1:6">
      <c r="A61" s="103" t="s">
        <v>346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350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workbookViewId="0">
      <selection activeCell="N15" sqref="N15"/>
    </sheetView>
  </sheetViews>
  <sheetFormatPr defaultRowHeight="15"/>
  <cols>
    <col min="1" max="1" width="13" style="106" customWidth="1"/>
    <col min="2" max="2" width="11" style="106" customWidth="1"/>
    <col min="3" max="3" width="10.140625" style="106" customWidth="1"/>
    <col min="4" max="4" width="10" style="106" customWidth="1"/>
    <col min="5" max="10" width="9.5703125" style="106" bestFit="1" customWidth="1"/>
    <col min="11" max="16384" width="9.140625" style="106"/>
  </cols>
  <sheetData>
    <row r="1" spans="1:11">
      <c r="A1" s="102" t="s">
        <v>368</v>
      </c>
    </row>
    <row r="2" spans="1:11">
      <c r="A2" s="106" t="s">
        <v>369</v>
      </c>
    </row>
    <row r="3" spans="1:11">
      <c r="A3" s="107" t="s">
        <v>370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371</v>
      </c>
    </row>
    <row r="6" spans="1:11">
      <c r="A6" s="106" t="s">
        <v>372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373</v>
      </c>
    </row>
    <row r="7" spans="1:11">
      <c r="A7" s="106" t="s">
        <v>374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373</v>
      </c>
    </row>
    <row r="8" spans="1:11">
      <c r="A8" s="112" t="s">
        <v>375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373</v>
      </c>
    </row>
    <row r="9" spans="1:11">
      <c r="A9" s="106" t="s">
        <v>376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377</v>
      </c>
    </row>
    <row r="10" spans="1:11">
      <c r="A10" s="106" t="s">
        <v>378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377</v>
      </c>
    </row>
    <row r="11" spans="1:11">
      <c r="A11" s="112" t="s">
        <v>379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377</v>
      </c>
    </row>
    <row r="12" spans="1:11">
      <c r="A12" s="106" t="s">
        <v>380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381</v>
      </c>
    </row>
    <row r="13" spans="1:11">
      <c r="A13" s="106" t="s">
        <v>382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381</v>
      </c>
    </row>
    <row r="14" spans="1:11">
      <c r="A14" s="106" t="s">
        <v>383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381</v>
      </c>
    </row>
    <row r="17" spans="1:10">
      <c r="A17" s="102" t="s">
        <v>384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372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374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375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376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378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379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380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382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383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385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372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374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375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376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378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379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380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382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383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386</v>
      </c>
      <c r="I1" s="34"/>
      <c r="K1" s="2"/>
    </row>
    <row r="2" spans="1:15">
      <c r="K2" s="2"/>
    </row>
    <row r="3" spans="1:15">
      <c r="C3" s="3" t="s">
        <v>115</v>
      </c>
      <c r="D3" s="50" t="s">
        <v>387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388</v>
      </c>
    </row>
    <row r="10" spans="1:15">
      <c r="A10" t="s">
        <v>389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390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324</v>
      </c>
    </row>
    <row r="99" spans="1:14">
      <c r="A99" t="s">
        <v>327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12" sqref="G12"/>
    </sheetView>
  </sheetViews>
  <sheetFormatPr defaultRowHeight="12.75"/>
  <cols>
    <col min="2" max="2" width="15.2851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>
      <c r="B49" s="70" t="s">
        <v>242</v>
      </c>
      <c r="C49" s="72"/>
      <c r="D49" s="77">
        <f>8.75-1.3</f>
        <v>7.45</v>
      </c>
      <c r="E49" s="72"/>
    </row>
    <row r="50" spans="2:5">
      <c r="B50" s="70" t="s">
        <v>243</v>
      </c>
      <c r="C50" s="72"/>
      <c r="D50" s="74">
        <v>5.5</v>
      </c>
      <c r="E50" s="72"/>
    </row>
    <row r="51" spans="2:5">
      <c r="B51" s="70" t="s">
        <v>244</v>
      </c>
      <c r="C51" s="72"/>
      <c r="D51" s="74">
        <v>0</v>
      </c>
      <c r="E51" s="72"/>
    </row>
    <row r="52" spans="2:5">
      <c r="B52" s="70" t="s">
        <v>245</v>
      </c>
      <c r="C52" s="72"/>
      <c r="D52" s="74">
        <v>0.17</v>
      </c>
      <c r="E52" s="72"/>
    </row>
    <row r="53" spans="2: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>
      <c r="B55" s="72"/>
      <c r="C55" s="70" t="s">
        <v>247</v>
      </c>
      <c r="D55" s="72"/>
      <c r="E55" s="78">
        <v>0.25</v>
      </c>
    </row>
    <row r="56" spans="2: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80"/>
    </row>
    <row r="2" spans="1:22" s="43" customFormat="1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2020-06-26T08:51:37Z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575682699680328</vt:r8>
  </property>
</Properties>
</file>