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D:\大学\实验室\智能车\最后冲刺\7.7 第五天\2018 7.5（主车）直立环修正（主备车）\"/>
    </mc:Choice>
  </mc:AlternateContent>
  <xr:revisionPtr revIDLastSave="0" documentId="13_ncr:1_{6DA8E6B4-5B5F-49BF-8A48-71753A6A7684}" xr6:coauthVersionLast="34" xr6:coauthVersionMax="34" xr10:uidLastSave="{00000000-0000-0000-0000-000000000000}"/>
  <bookViews>
    <workbookView xWindow="0" yWindow="0" windowWidth="23040" windowHeight="9144" activeTab="1" xr2:uid="{00000000-000D-0000-FFFF-FFFF00000000}"/>
  </bookViews>
  <sheets>
    <sheet name="电感值" sheetId="1" r:id="rId1"/>
    <sheet name="动态P" sheetId="3" r:id="rId2"/>
    <sheet name="转向环" sheetId="2" r:id="rId3"/>
  </sheets>
  <calcPr calcId="179017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3" l="1"/>
  <c r="C3" i="3" s="1"/>
  <c r="B4" i="3"/>
  <c r="C4" i="3" s="1"/>
  <c r="B5" i="3"/>
  <c r="C5" i="3" s="1"/>
  <c r="B6" i="3"/>
  <c r="C6" i="3" s="1"/>
  <c r="B7" i="3"/>
  <c r="C7" i="3" s="1"/>
  <c r="B8" i="3"/>
  <c r="C8" i="3" s="1"/>
  <c r="B9" i="3"/>
  <c r="C9" i="3" s="1"/>
  <c r="B10" i="3"/>
  <c r="C10" i="3" s="1"/>
  <c r="B11" i="3"/>
  <c r="C11" i="3" s="1"/>
  <c r="B12" i="3"/>
  <c r="C12" i="3" s="1"/>
  <c r="B13" i="3"/>
  <c r="C13" i="3" s="1"/>
  <c r="B14" i="3"/>
  <c r="C14" i="3" s="1"/>
  <c r="B15" i="3"/>
  <c r="C15" i="3" s="1"/>
  <c r="B16" i="3"/>
  <c r="C16" i="3" s="1"/>
  <c r="B17" i="3"/>
  <c r="C17" i="3" s="1"/>
  <c r="B18" i="3"/>
  <c r="C18" i="3" s="1"/>
  <c r="B19" i="3"/>
  <c r="C19" i="3" s="1"/>
  <c r="B20" i="3"/>
  <c r="C20" i="3" s="1"/>
  <c r="B21" i="3"/>
  <c r="C21" i="3" s="1"/>
  <c r="B22" i="3"/>
  <c r="C22" i="3" s="1"/>
  <c r="B23" i="3"/>
  <c r="C23" i="3" s="1"/>
  <c r="B24" i="3"/>
  <c r="C24" i="3" s="1"/>
  <c r="B25" i="3"/>
  <c r="C25" i="3" s="1"/>
  <c r="B26" i="3"/>
  <c r="C26" i="3" s="1"/>
  <c r="B27" i="3"/>
  <c r="C27" i="3" s="1"/>
  <c r="B28" i="3"/>
  <c r="C28" i="3" s="1"/>
  <c r="B29" i="3"/>
  <c r="C29" i="3" s="1"/>
  <c r="B30" i="3"/>
  <c r="C30" i="3" s="1"/>
  <c r="B31" i="3"/>
  <c r="C31" i="3" s="1"/>
  <c r="B32" i="3"/>
  <c r="C32" i="3" s="1"/>
  <c r="B33" i="3"/>
  <c r="C33" i="3" s="1"/>
  <c r="B34" i="3"/>
  <c r="C34" i="3" s="1"/>
  <c r="B35" i="3"/>
  <c r="C35" i="3" s="1"/>
  <c r="B36" i="3"/>
  <c r="C36" i="3" s="1"/>
  <c r="B37" i="3"/>
  <c r="C37" i="3" s="1"/>
  <c r="B38" i="3"/>
  <c r="C38" i="3" s="1"/>
  <c r="B39" i="3"/>
  <c r="C39" i="3" s="1"/>
  <c r="B40" i="3"/>
  <c r="C40" i="3" s="1"/>
  <c r="B41" i="3"/>
  <c r="C41" i="3" s="1"/>
  <c r="B42" i="3"/>
  <c r="C42" i="3" s="1"/>
  <c r="B43" i="3"/>
  <c r="C43" i="3" s="1"/>
  <c r="B44" i="3"/>
  <c r="C44" i="3" s="1"/>
  <c r="B45" i="3"/>
  <c r="C45" i="3" s="1"/>
  <c r="B46" i="3"/>
  <c r="C46" i="3" s="1"/>
  <c r="B47" i="3"/>
  <c r="C47" i="3" s="1"/>
  <c r="B48" i="3"/>
  <c r="C48" i="3" s="1"/>
  <c r="B49" i="3"/>
  <c r="C49" i="3" s="1"/>
  <c r="B50" i="3"/>
  <c r="C50" i="3" s="1"/>
  <c r="B51" i="3"/>
  <c r="C51" i="3" s="1"/>
  <c r="B52" i="3"/>
  <c r="C52" i="3" s="1"/>
  <c r="B53" i="3"/>
  <c r="C53" i="3" s="1"/>
  <c r="B54" i="3"/>
  <c r="C54" i="3" s="1"/>
  <c r="B55" i="3"/>
  <c r="C55" i="3" s="1"/>
  <c r="B56" i="3"/>
  <c r="C56" i="3" s="1"/>
  <c r="B57" i="3"/>
  <c r="C57" i="3" s="1"/>
  <c r="B58" i="3"/>
  <c r="C58" i="3" s="1"/>
  <c r="B59" i="3"/>
  <c r="C59" i="3" s="1"/>
  <c r="B60" i="3"/>
  <c r="C60" i="3" s="1"/>
  <c r="B61" i="3"/>
  <c r="C61" i="3" s="1"/>
  <c r="B62" i="3"/>
  <c r="C62" i="3" s="1"/>
  <c r="B63" i="3"/>
  <c r="C63" i="3" s="1"/>
  <c r="B64" i="3"/>
  <c r="C64" i="3" s="1"/>
  <c r="B65" i="3"/>
  <c r="C65" i="3" s="1"/>
  <c r="B66" i="3"/>
  <c r="C66" i="3" s="1"/>
  <c r="B67" i="3"/>
  <c r="C67" i="3" s="1"/>
  <c r="B68" i="3"/>
  <c r="C68" i="3" s="1"/>
  <c r="B69" i="3"/>
  <c r="C69" i="3" s="1"/>
  <c r="B70" i="3"/>
  <c r="C70" i="3" s="1"/>
  <c r="B71" i="3"/>
  <c r="C71" i="3" s="1"/>
  <c r="B72" i="3"/>
  <c r="C72" i="3" s="1"/>
  <c r="B73" i="3"/>
  <c r="C73" i="3" s="1"/>
  <c r="B74" i="3"/>
  <c r="C74" i="3" s="1"/>
  <c r="B75" i="3"/>
  <c r="C75" i="3" s="1"/>
  <c r="B76" i="3"/>
  <c r="C76" i="3" s="1"/>
  <c r="B77" i="3"/>
  <c r="C77" i="3" s="1"/>
  <c r="B78" i="3"/>
  <c r="C78" i="3" s="1"/>
  <c r="B79" i="3"/>
  <c r="C79" i="3" s="1"/>
  <c r="B80" i="3"/>
  <c r="C80" i="3" s="1"/>
  <c r="B81" i="3"/>
  <c r="C81" i="3" s="1"/>
  <c r="B82" i="3"/>
  <c r="C82" i="3" s="1"/>
  <c r="B83" i="3"/>
  <c r="C83" i="3" s="1"/>
  <c r="B84" i="3"/>
  <c r="C84" i="3" s="1"/>
  <c r="B85" i="3"/>
  <c r="C85" i="3" s="1"/>
  <c r="B86" i="3"/>
  <c r="C86" i="3" s="1"/>
  <c r="B87" i="3"/>
  <c r="C87" i="3" s="1"/>
  <c r="B88" i="3"/>
  <c r="C88" i="3" s="1"/>
  <c r="B89" i="3"/>
  <c r="C89" i="3" s="1"/>
  <c r="B90" i="3"/>
  <c r="C90" i="3" s="1"/>
  <c r="B91" i="3"/>
  <c r="C91" i="3" s="1"/>
  <c r="B92" i="3"/>
  <c r="C92" i="3" s="1"/>
  <c r="B93" i="3"/>
  <c r="C93" i="3" s="1"/>
  <c r="B94" i="3"/>
  <c r="C94" i="3" s="1"/>
  <c r="B95" i="3"/>
  <c r="C95" i="3" s="1"/>
  <c r="B96" i="3"/>
  <c r="C96" i="3" s="1"/>
  <c r="B97" i="3"/>
  <c r="C97" i="3" s="1"/>
  <c r="B98" i="3"/>
  <c r="C98" i="3" s="1"/>
  <c r="B99" i="3"/>
  <c r="C99" i="3" s="1"/>
  <c r="B100" i="3"/>
  <c r="C100" i="3" s="1"/>
  <c r="B101" i="3"/>
  <c r="C101" i="3" s="1"/>
  <c r="B102" i="3"/>
  <c r="C102" i="3" s="1"/>
  <c r="B103" i="3"/>
  <c r="C103" i="3" s="1"/>
  <c r="B104" i="3"/>
  <c r="C104" i="3" s="1"/>
  <c r="B105" i="3"/>
  <c r="C105" i="3" s="1"/>
  <c r="B106" i="3"/>
  <c r="C106" i="3" s="1"/>
  <c r="B107" i="3"/>
  <c r="C107" i="3" s="1"/>
  <c r="B108" i="3"/>
  <c r="C108" i="3" s="1"/>
  <c r="B109" i="3"/>
  <c r="C109" i="3" s="1"/>
  <c r="B110" i="3"/>
  <c r="C110" i="3" s="1"/>
  <c r="B111" i="3"/>
  <c r="C111" i="3" s="1"/>
  <c r="B112" i="3"/>
  <c r="C112" i="3" s="1"/>
  <c r="B113" i="3"/>
  <c r="C113" i="3" s="1"/>
  <c r="B114" i="3"/>
  <c r="C114" i="3" s="1"/>
  <c r="B115" i="3"/>
  <c r="C115" i="3" s="1"/>
  <c r="B116" i="3"/>
  <c r="C116" i="3" s="1"/>
  <c r="B117" i="3"/>
  <c r="C117" i="3" s="1"/>
  <c r="B118" i="3"/>
  <c r="C118" i="3" s="1"/>
  <c r="B119" i="3"/>
  <c r="C119" i="3" s="1"/>
  <c r="B120" i="3"/>
  <c r="C120" i="3" s="1"/>
  <c r="B121" i="3"/>
  <c r="C121" i="3" s="1"/>
  <c r="B122" i="3"/>
  <c r="C122" i="3" s="1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" i="3"/>
  <c r="C2" i="3" s="1"/>
  <c r="E3" i="1" l="1"/>
  <c r="E4" i="1"/>
  <c r="E5" i="1"/>
  <c r="E6" i="1"/>
  <c r="E7" i="1"/>
  <c r="E8" i="1"/>
  <c r="E9" i="1"/>
  <c r="E10" i="1"/>
  <c r="E11" i="1"/>
  <c r="E1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" i="2"/>
  <c r="D2" i="2" l="1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" i="2"/>
  <c r="B21" i="1" l="1"/>
  <c r="B22" i="1"/>
  <c r="B23" i="1"/>
  <c r="B24" i="1"/>
  <c r="B25" i="1"/>
  <c r="B26" i="1"/>
  <c r="B27" i="1"/>
  <c r="B28" i="1"/>
  <c r="B29" i="1"/>
  <c r="B30" i="1"/>
  <c r="B31" i="1"/>
  <c r="B32" i="1"/>
  <c r="B33" i="1"/>
  <c r="B20" i="1"/>
</calcChain>
</file>

<file path=xl/sharedStrings.xml><?xml version="1.0" encoding="utf-8"?>
<sst xmlns="http://schemas.openxmlformats.org/spreadsheetml/2006/main" count="1118" uniqueCount="126">
  <si>
    <t>角度</t>
  </si>
  <si>
    <t>电感值</t>
    <phoneticPr fontId="1" type="noConversion"/>
  </si>
  <si>
    <t>电感值系数</t>
    <phoneticPr fontId="1" type="noConversion"/>
  </si>
  <si>
    <t>速度</t>
    <phoneticPr fontId="1" type="noConversion"/>
  </si>
  <si>
    <t>转向P</t>
    <phoneticPr fontId="1" type="noConversion"/>
  </si>
  <si>
    <t>基础P</t>
    <phoneticPr fontId="1" type="noConversion"/>
  </si>
  <si>
    <t>转向P测试</t>
    <phoneticPr fontId="1" type="noConversion"/>
  </si>
  <si>
    <t>修正系数1</t>
    <phoneticPr fontId="1" type="noConversion"/>
  </si>
  <si>
    <t>修正系数2</t>
    <phoneticPr fontId="1" type="noConversion"/>
  </si>
  <si>
    <t>转向P测试1</t>
    <phoneticPr fontId="1" type="noConversion"/>
  </si>
  <si>
    <t>中间电感值</t>
    <phoneticPr fontId="1" type="noConversion"/>
  </si>
  <si>
    <t>中间电感值修正值</t>
    <phoneticPr fontId="1" type="noConversion"/>
  </si>
  <si>
    <t>修正后</t>
    <phoneticPr fontId="1" type="noConversion"/>
  </si>
  <si>
    <t>P</t>
    <phoneticPr fontId="1" type="noConversion"/>
  </si>
  <si>
    <t>基础值</t>
    <phoneticPr fontId="1" type="noConversion"/>
  </si>
  <si>
    <t>26,</t>
    <phoneticPr fontId="1" type="noConversion"/>
  </si>
  <si>
    <t>27,</t>
    <phoneticPr fontId="1" type="noConversion"/>
  </si>
  <si>
    <t>28,</t>
    <phoneticPr fontId="1" type="noConversion"/>
  </si>
  <si>
    <t>29,</t>
    <phoneticPr fontId="1" type="noConversion"/>
  </si>
  <si>
    <t>30,</t>
    <phoneticPr fontId="1" type="noConversion"/>
  </si>
  <si>
    <t>31,</t>
    <phoneticPr fontId="1" type="noConversion"/>
  </si>
  <si>
    <t>32,</t>
    <phoneticPr fontId="1" type="noConversion"/>
  </si>
  <si>
    <t>33,</t>
    <phoneticPr fontId="1" type="noConversion"/>
  </si>
  <si>
    <t>34,</t>
    <phoneticPr fontId="1" type="noConversion"/>
  </si>
  <si>
    <t>35,</t>
    <phoneticPr fontId="1" type="noConversion"/>
  </si>
  <si>
    <t>36,</t>
    <phoneticPr fontId="1" type="noConversion"/>
  </si>
  <si>
    <t>37,</t>
    <phoneticPr fontId="1" type="noConversion"/>
  </si>
  <si>
    <t>38,</t>
    <phoneticPr fontId="1" type="noConversion"/>
  </si>
  <si>
    <t>39,</t>
    <phoneticPr fontId="1" type="noConversion"/>
  </si>
  <si>
    <t>40,</t>
    <phoneticPr fontId="1" type="noConversion"/>
  </si>
  <si>
    <t>41,</t>
    <phoneticPr fontId="1" type="noConversion"/>
  </si>
  <si>
    <t>42,</t>
    <phoneticPr fontId="1" type="noConversion"/>
  </si>
  <si>
    <t>43,</t>
    <phoneticPr fontId="1" type="noConversion"/>
  </si>
  <si>
    <t>44,</t>
    <phoneticPr fontId="1" type="noConversion"/>
  </si>
  <si>
    <t>45,</t>
    <phoneticPr fontId="1" type="noConversion"/>
  </si>
  <si>
    <t>46,</t>
    <phoneticPr fontId="1" type="noConversion"/>
  </si>
  <si>
    <t>47,</t>
    <phoneticPr fontId="1" type="noConversion"/>
  </si>
  <si>
    <t>48,</t>
    <phoneticPr fontId="1" type="noConversion"/>
  </si>
  <si>
    <t>49,</t>
    <phoneticPr fontId="1" type="noConversion"/>
  </si>
  <si>
    <t>50,</t>
    <phoneticPr fontId="1" type="noConversion"/>
  </si>
  <si>
    <t>51,</t>
    <phoneticPr fontId="1" type="noConversion"/>
  </si>
  <si>
    <t>52,</t>
    <phoneticPr fontId="1" type="noConversion"/>
  </si>
  <si>
    <t>53,</t>
    <phoneticPr fontId="1" type="noConversion"/>
  </si>
  <si>
    <t>54,</t>
    <phoneticPr fontId="1" type="noConversion"/>
  </si>
  <si>
    <t>55,</t>
    <phoneticPr fontId="1" type="noConversion"/>
  </si>
  <si>
    <t>56,</t>
    <phoneticPr fontId="1" type="noConversion"/>
  </si>
  <si>
    <t>57,</t>
    <phoneticPr fontId="1" type="noConversion"/>
  </si>
  <si>
    <t>58,</t>
    <phoneticPr fontId="1" type="noConversion"/>
  </si>
  <si>
    <t>59,</t>
    <phoneticPr fontId="1" type="noConversion"/>
  </si>
  <si>
    <t>60,</t>
    <phoneticPr fontId="1" type="noConversion"/>
  </si>
  <si>
    <t>61,</t>
    <phoneticPr fontId="1" type="noConversion"/>
  </si>
  <si>
    <t>62,</t>
    <phoneticPr fontId="1" type="noConversion"/>
  </si>
  <si>
    <t>63,</t>
    <phoneticPr fontId="1" type="noConversion"/>
  </si>
  <si>
    <t>64,</t>
    <phoneticPr fontId="1" type="noConversion"/>
  </si>
  <si>
    <t>65,</t>
    <phoneticPr fontId="1" type="noConversion"/>
  </si>
  <si>
    <t>66,</t>
    <phoneticPr fontId="1" type="noConversion"/>
  </si>
  <si>
    <t>76,</t>
    <phoneticPr fontId="1" type="noConversion"/>
  </si>
  <si>
    <t>77,</t>
    <phoneticPr fontId="1" type="noConversion"/>
  </si>
  <si>
    <t>78,</t>
    <phoneticPr fontId="1" type="noConversion"/>
  </si>
  <si>
    <t>79,</t>
    <phoneticPr fontId="1" type="noConversion"/>
  </si>
  <si>
    <t>80,</t>
    <phoneticPr fontId="1" type="noConversion"/>
  </si>
  <si>
    <t>81,</t>
    <phoneticPr fontId="1" type="noConversion"/>
  </si>
  <si>
    <t>82,</t>
    <phoneticPr fontId="1" type="noConversion"/>
  </si>
  <si>
    <t>83,</t>
    <phoneticPr fontId="1" type="noConversion"/>
  </si>
  <si>
    <t>84,</t>
    <phoneticPr fontId="1" type="noConversion"/>
  </si>
  <si>
    <t>94,</t>
    <phoneticPr fontId="1" type="noConversion"/>
  </si>
  <si>
    <t>95,</t>
    <phoneticPr fontId="1" type="noConversion"/>
  </si>
  <si>
    <t>96,</t>
    <phoneticPr fontId="1" type="noConversion"/>
  </si>
  <si>
    <t>97,</t>
    <phoneticPr fontId="1" type="noConversion"/>
  </si>
  <si>
    <t>98,</t>
    <phoneticPr fontId="1" type="noConversion"/>
  </si>
  <si>
    <t>99,</t>
    <phoneticPr fontId="1" type="noConversion"/>
  </si>
  <si>
    <t>100,</t>
    <phoneticPr fontId="1" type="noConversion"/>
  </si>
  <si>
    <t>101,</t>
    <phoneticPr fontId="1" type="noConversion"/>
  </si>
  <si>
    <t>102,</t>
    <phoneticPr fontId="1" type="noConversion"/>
  </si>
  <si>
    <t>103,</t>
    <phoneticPr fontId="1" type="noConversion"/>
  </si>
  <si>
    <t>104,</t>
    <phoneticPr fontId="1" type="noConversion"/>
  </si>
  <si>
    <t>105,</t>
    <phoneticPr fontId="1" type="noConversion"/>
  </si>
  <si>
    <t>106,</t>
    <phoneticPr fontId="1" type="noConversion"/>
  </si>
  <si>
    <t>107,</t>
    <phoneticPr fontId="1" type="noConversion"/>
  </si>
  <si>
    <t>108,</t>
    <phoneticPr fontId="1" type="noConversion"/>
  </si>
  <si>
    <t>109,</t>
    <phoneticPr fontId="1" type="noConversion"/>
  </si>
  <si>
    <t>110,</t>
    <phoneticPr fontId="1" type="noConversion"/>
  </si>
  <si>
    <t>111,</t>
    <phoneticPr fontId="1" type="noConversion"/>
  </si>
  <si>
    <t>112,</t>
    <phoneticPr fontId="1" type="noConversion"/>
  </si>
  <si>
    <t>113,</t>
    <phoneticPr fontId="1" type="noConversion"/>
  </si>
  <si>
    <t>114,</t>
    <phoneticPr fontId="1" type="noConversion"/>
  </si>
  <si>
    <t>115,</t>
    <phoneticPr fontId="1" type="noConversion"/>
  </si>
  <si>
    <t>116,</t>
    <phoneticPr fontId="1" type="noConversion"/>
  </si>
  <si>
    <t>117,</t>
    <phoneticPr fontId="1" type="noConversion"/>
  </si>
  <si>
    <t>118,</t>
    <phoneticPr fontId="1" type="noConversion"/>
  </si>
  <si>
    <t>119,</t>
    <phoneticPr fontId="1" type="noConversion"/>
  </si>
  <si>
    <t>120,</t>
    <phoneticPr fontId="1" type="noConversion"/>
  </si>
  <si>
    <t>121,</t>
    <phoneticPr fontId="1" type="noConversion"/>
  </si>
  <si>
    <t>116,</t>
  </si>
  <si>
    <t>118,</t>
  </si>
  <si>
    <t>117,</t>
  </si>
  <si>
    <t>120,</t>
  </si>
  <si>
    <t>117,</t>
    <phoneticPr fontId="1" type="noConversion"/>
  </si>
  <si>
    <t>121,</t>
  </si>
  <si>
    <t>124,</t>
  </si>
  <si>
    <t>130,</t>
  </si>
  <si>
    <t>125,</t>
    <phoneticPr fontId="1" type="noConversion"/>
  </si>
  <si>
    <t>126,</t>
    <phoneticPr fontId="1" type="noConversion"/>
  </si>
  <si>
    <t>127,</t>
    <phoneticPr fontId="1" type="noConversion"/>
  </si>
  <si>
    <t>128,</t>
    <phoneticPr fontId="1" type="noConversion"/>
  </si>
  <si>
    <t>129,</t>
    <phoneticPr fontId="1" type="noConversion"/>
  </si>
  <si>
    <t>130,</t>
    <phoneticPr fontId="1" type="noConversion"/>
  </si>
  <si>
    <t>103,</t>
  </si>
  <si>
    <t>104,</t>
  </si>
  <si>
    <t>105,</t>
  </si>
  <si>
    <t>106,</t>
  </si>
  <si>
    <t>122,</t>
  </si>
  <si>
    <t>122,</t>
    <phoneticPr fontId="1" type="noConversion"/>
  </si>
  <si>
    <t>123,</t>
  </si>
  <si>
    <t>123,</t>
    <phoneticPr fontId="1" type="noConversion"/>
  </si>
  <si>
    <t>124,</t>
    <phoneticPr fontId="1" type="noConversion"/>
  </si>
  <si>
    <t>125,</t>
  </si>
  <si>
    <t>125,</t>
    <phoneticPr fontId="1" type="noConversion"/>
  </si>
  <si>
    <t>119,</t>
  </si>
  <si>
    <t>119,</t>
    <phoneticPr fontId="1" type="noConversion"/>
  </si>
  <si>
    <t>120,</t>
    <phoneticPr fontId="1" type="noConversion"/>
  </si>
  <si>
    <t>121,</t>
    <phoneticPr fontId="1" type="noConversion"/>
  </si>
  <si>
    <t>7.8</t>
    <phoneticPr fontId="1" type="noConversion"/>
  </si>
  <si>
    <t>125,</t>
    <phoneticPr fontId="1" type="noConversion"/>
  </si>
  <si>
    <t>126,</t>
  </si>
  <si>
    <t>126,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</si>
</sst>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 "/>
    <numFmt numFmtId="177" formatCode="0.00_ "/>
    <numFmt numFmtId="178" formatCode="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178" fontId="0" fillId="0" borderId="0" xfId="0" applyNumberFormat="1" applyAlignment="1">
      <alignment horizontal="center" vertical="center"/>
    </xf>
    <xf numFmtId="178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电感值!$B$1</c:f>
              <c:strCache>
                <c:ptCount val="1"/>
                <c:pt idx="0">
                  <c:v>电感值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电感值!$A$2:$A$15</c:f>
              <c:numCache>
                <c:formatCode>General</c:formatCode>
                <c:ptCount val="14"/>
                <c:pt idx="0">
                  <c:v>50</c:v>
                </c:pt>
                <c:pt idx="1">
                  <c:v>150</c:v>
                </c:pt>
                <c:pt idx="2">
                  <c:v>250</c:v>
                </c:pt>
                <c:pt idx="3">
                  <c:v>350</c:v>
                </c:pt>
                <c:pt idx="4">
                  <c:v>450</c:v>
                </c:pt>
                <c:pt idx="5">
                  <c:v>550</c:v>
                </c:pt>
                <c:pt idx="6">
                  <c:v>650</c:v>
                </c:pt>
                <c:pt idx="7">
                  <c:v>750</c:v>
                </c:pt>
                <c:pt idx="8">
                  <c:v>850</c:v>
                </c:pt>
                <c:pt idx="9">
                  <c:v>950</c:v>
                </c:pt>
                <c:pt idx="10">
                  <c:v>1050</c:v>
                </c:pt>
                <c:pt idx="11">
                  <c:v>1150</c:v>
                </c:pt>
                <c:pt idx="12">
                  <c:v>1250</c:v>
                </c:pt>
                <c:pt idx="13">
                  <c:v>1350</c:v>
                </c:pt>
              </c:numCache>
            </c:numRef>
          </c:cat>
          <c:val>
            <c:numRef>
              <c:f>电感值!$B$2:$B$15</c:f>
              <c:numCache>
                <c:formatCode>General</c:formatCode>
                <c:ptCount val="14"/>
                <c:pt idx="0">
                  <c:v>137</c:v>
                </c:pt>
                <c:pt idx="1">
                  <c:v>140</c:v>
                </c:pt>
                <c:pt idx="2">
                  <c:v>143</c:v>
                </c:pt>
                <c:pt idx="3">
                  <c:v>150</c:v>
                </c:pt>
                <c:pt idx="4">
                  <c:v>155</c:v>
                </c:pt>
                <c:pt idx="5">
                  <c:v>163</c:v>
                </c:pt>
                <c:pt idx="6">
                  <c:v>174</c:v>
                </c:pt>
                <c:pt idx="7">
                  <c:v>180</c:v>
                </c:pt>
                <c:pt idx="8">
                  <c:v>187</c:v>
                </c:pt>
                <c:pt idx="9">
                  <c:v>195</c:v>
                </c:pt>
                <c:pt idx="10">
                  <c:v>200</c:v>
                </c:pt>
                <c:pt idx="11">
                  <c:v>192</c:v>
                </c:pt>
                <c:pt idx="12">
                  <c:v>184</c:v>
                </c:pt>
                <c:pt idx="13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BF-462C-91BF-D01A2A5F8070}"/>
            </c:ext>
          </c:extLst>
        </c:ser>
        <c:ser>
          <c:idx val="1"/>
          <c:order val="1"/>
          <c:tx>
            <c:strRef>
              <c:f>电感值!$C$1</c:f>
              <c:strCache>
                <c:ptCount val="1"/>
                <c:pt idx="0">
                  <c:v>中间电感值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电感值!$C$2:$C$12</c:f>
              <c:numCache>
                <c:formatCode>General</c:formatCode>
                <c:ptCount val="11"/>
                <c:pt idx="0">
                  <c:v>279</c:v>
                </c:pt>
                <c:pt idx="1">
                  <c:v>288</c:v>
                </c:pt>
                <c:pt idx="2">
                  <c:v>312</c:v>
                </c:pt>
                <c:pt idx="3">
                  <c:v>344</c:v>
                </c:pt>
                <c:pt idx="4">
                  <c:v>370</c:v>
                </c:pt>
                <c:pt idx="5">
                  <c:v>417</c:v>
                </c:pt>
                <c:pt idx="6">
                  <c:v>464</c:v>
                </c:pt>
                <c:pt idx="7">
                  <c:v>532</c:v>
                </c:pt>
                <c:pt idx="8">
                  <c:v>620</c:v>
                </c:pt>
                <c:pt idx="9">
                  <c:v>751</c:v>
                </c:pt>
                <c:pt idx="10">
                  <c:v>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E3-4066-B5AB-0159FE44C753}"/>
            </c:ext>
          </c:extLst>
        </c:ser>
        <c:ser>
          <c:idx val="2"/>
          <c:order val="2"/>
          <c:tx>
            <c:strRef>
              <c:f>电感值!$D$1</c:f>
              <c:strCache>
                <c:ptCount val="1"/>
                <c:pt idx="0">
                  <c:v>中间电感值修正值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val>
            <c:numRef>
              <c:f>电感值!$D$2:$D$12</c:f>
              <c:numCache>
                <c:formatCode>General</c:formatCode>
                <c:ptCount val="11"/>
                <c:pt idx="0">
                  <c:v>1.9068100358422939</c:v>
                </c:pt>
                <c:pt idx="1">
                  <c:v>1.8472222222222223</c:v>
                </c:pt>
                <c:pt idx="2">
                  <c:v>1.7051282051282051</c:v>
                </c:pt>
                <c:pt idx="3">
                  <c:v>1.5465116279069768</c:v>
                </c:pt>
                <c:pt idx="4">
                  <c:v>1.4378378378378378</c:v>
                </c:pt>
                <c:pt idx="5">
                  <c:v>1.275779376498801</c:v>
                </c:pt>
                <c:pt idx="6">
                  <c:v>1.146551724137931</c:v>
                </c:pt>
                <c:pt idx="7">
                  <c:v>1</c:v>
                </c:pt>
                <c:pt idx="8">
                  <c:v>0.85806451612903223</c:v>
                </c:pt>
                <c:pt idx="9">
                  <c:v>0.70838881491344874</c:v>
                </c:pt>
                <c:pt idx="10">
                  <c:v>0.64019253910950658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E3-4066-B5AB-0159FE44C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042336"/>
        <c:axId val="510039056"/>
      </c:lineChart>
      <c:catAx>
        <c:axId val="5100423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039056"/>
        <c:crosses val="autoZero"/>
        <c:auto val="1"/>
        <c:lblAlgn val="ctr"/>
        <c:lblOffset val="100"/>
        <c:noMultiLvlLbl val="0"/>
      </c:catAx>
      <c:valAx>
        <c:axId val="510039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04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电感值!$D$1</c:f>
              <c:strCache>
                <c:ptCount val="1"/>
                <c:pt idx="0">
                  <c:v>中间电感值修正值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电感值!$A$2:$A$12</c:f>
              <c:numCache>
                <c:formatCode>General</c:formatCode>
                <c:ptCount val="11"/>
                <c:pt idx="0">
                  <c:v>50</c:v>
                </c:pt>
                <c:pt idx="1">
                  <c:v>150</c:v>
                </c:pt>
                <c:pt idx="2">
                  <c:v>250</c:v>
                </c:pt>
                <c:pt idx="3">
                  <c:v>350</c:v>
                </c:pt>
                <c:pt idx="4">
                  <c:v>450</c:v>
                </c:pt>
                <c:pt idx="5">
                  <c:v>550</c:v>
                </c:pt>
                <c:pt idx="6">
                  <c:v>650</c:v>
                </c:pt>
                <c:pt idx="7">
                  <c:v>750</c:v>
                </c:pt>
                <c:pt idx="8">
                  <c:v>850</c:v>
                </c:pt>
                <c:pt idx="9">
                  <c:v>950</c:v>
                </c:pt>
                <c:pt idx="10">
                  <c:v>1050</c:v>
                </c:pt>
              </c:numCache>
            </c:numRef>
          </c:cat>
          <c:val>
            <c:numRef>
              <c:f>电感值!$D$2:$D$12</c:f>
              <c:numCache>
                <c:formatCode>General</c:formatCode>
                <c:ptCount val="11"/>
                <c:pt idx="0">
                  <c:v>1.9068100358422939</c:v>
                </c:pt>
                <c:pt idx="1">
                  <c:v>1.8472222222222223</c:v>
                </c:pt>
                <c:pt idx="2">
                  <c:v>1.7051282051282051</c:v>
                </c:pt>
                <c:pt idx="3">
                  <c:v>1.5465116279069768</c:v>
                </c:pt>
                <c:pt idx="4">
                  <c:v>1.4378378378378378</c:v>
                </c:pt>
                <c:pt idx="5">
                  <c:v>1.275779376498801</c:v>
                </c:pt>
                <c:pt idx="6">
                  <c:v>1.146551724137931</c:v>
                </c:pt>
                <c:pt idx="7">
                  <c:v>1</c:v>
                </c:pt>
                <c:pt idx="8">
                  <c:v>0.85806451612903223</c:v>
                </c:pt>
                <c:pt idx="9">
                  <c:v>0.70838881491344874</c:v>
                </c:pt>
                <c:pt idx="10">
                  <c:v>0.64019253910950658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C6-4A13-9491-C54E26FBB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042336"/>
        <c:axId val="510039056"/>
      </c:lineChart>
      <c:catAx>
        <c:axId val="5100423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039056"/>
        <c:crosses val="autoZero"/>
        <c:auto val="1"/>
        <c:lblAlgn val="ctr"/>
        <c:lblOffset val="100"/>
        <c:noMultiLvlLbl val="0"/>
      </c:catAx>
      <c:valAx>
        <c:axId val="510039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04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P</a:t>
            </a:r>
            <a:r>
              <a:rPr lang="zh-CN" altLang="en-US"/>
              <a:t>趋势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转向环!$C$1</c:f>
              <c:strCache>
                <c:ptCount val="1"/>
                <c:pt idx="0">
                  <c:v>转向P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转向环!$B$2:$B$202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转向环!$C$2:$C$202</c:f>
              <c:numCache>
                <c:formatCode>0_ </c:formatCode>
                <c:ptCount val="201"/>
                <c:pt idx="0">
                  <c:v>65</c:v>
                </c:pt>
                <c:pt idx="1">
                  <c:v>65.5</c:v>
                </c:pt>
                <c:pt idx="2">
                  <c:v>66</c:v>
                </c:pt>
                <c:pt idx="3">
                  <c:v>66.5</c:v>
                </c:pt>
                <c:pt idx="4">
                  <c:v>67</c:v>
                </c:pt>
                <c:pt idx="5">
                  <c:v>67.5</c:v>
                </c:pt>
                <c:pt idx="6">
                  <c:v>68</c:v>
                </c:pt>
                <c:pt idx="7">
                  <c:v>68.5</c:v>
                </c:pt>
                <c:pt idx="8">
                  <c:v>69</c:v>
                </c:pt>
                <c:pt idx="9">
                  <c:v>69.5</c:v>
                </c:pt>
                <c:pt idx="10">
                  <c:v>70</c:v>
                </c:pt>
                <c:pt idx="11">
                  <c:v>70.5</c:v>
                </c:pt>
                <c:pt idx="12">
                  <c:v>71</c:v>
                </c:pt>
                <c:pt idx="13">
                  <c:v>71.5</c:v>
                </c:pt>
                <c:pt idx="14">
                  <c:v>72</c:v>
                </c:pt>
                <c:pt idx="15">
                  <c:v>72.5</c:v>
                </c:pt>
                <c:pt idx="16">
                  <c:v>73</c:v>
                </c:pt>
                <c:pt idx="17">
                  <c:v>73.5</c:v>
                </c:pt>
                <c:pt idx="18">
                  <c:v>74</c:v>
                </c:pt>
                <c:pt idx="19">
                  <c:v>74.5</c:v>
                </c:pt>
                <c:pt idx="20">
                  <c:v>75</c:v>
                </c:pt>
                <c:pt idx="21">
                  <c:v>75.5</c:v>
                </c:pt>
                <c:pt idx="22">
                  <c:v>76</c:v>
                </c:pt>
                <c:pt idx="23">
                  <c:v>76.5</c:v>
                </c:pt>
                <c:pt idx="24">
                  <c:v>77</c:v>
                </c:pt>
                <c:pt idx="25">
                  <c:v>77.5</c:v>
                </c:pt>
                <c:pt idx="26">
                  <c:v>78</c:v>
                </c:pt>
                <c:pt idx="27">
                  <c:v>78.5</c:v>
                </c:pt>
                <c:pt idx="28">
                  <c:v>79</c:v>
                </c:pt>
                <c:pt idx="29">
                  <c:v>79.5</c:v>
                </c:pt>
                <c:pt idx="30">
                  <c:v>80</c:v>
                </c:pt>
                <c:pt idx="31">
                  <c:v>80.5</c:v>
                </c:pt>
                <c:pt idx="32">
                  <c:v>81</c:v>
                </c:pt>
                <c:pt idx="33">
                  <c:v>81.5</c:v>
                </c:pt>
                <c:pt idx="34">
                  <c:v>82</c:v>
                </c:pt>
                <c:pt idx="35">
                  <c:v>82.5</c:v>
                </c:pt>
                <c:pt idx="36">
                  <c:v>83</c:v>
                </c:pt>
                <c:pt idx="37">
                  <c:v>83.5</c:v>
                </c:pt>
                <c:pt idx="38">
                  <c:v>84</c:v>
                </c:pt>
                <c:pt idx="39">
                  <c:v>84.5</c:v>
                </c:pt>
                <c:pt idx="40">
                  <c:v>85</c:v>
                </c:pt>
                <c:pt idx="41">
                  <c:v>85.5</c:v>
                </c:pt>
                <c:pt idx="42">
                  <c:v>86</c:v>
                </c:pt>
                <c:pt idx="43">
                  <c:v>86.5</c:v>
                </c:pt>
                <c:pt idx="44">
                  <c:v>87</c:v>
                </c:pt>
                <c:pt idx="45">
                  <c:v>87.5</c:v>
                </c:pt>
                <c:pt idx="46">
                  <c:v>88</c:v>
                </c:pt>
                <c:pt idx="47">
                  <c:v>88.5</c:v>
                </c:pt>
                <c:pt idx="48">
                  <c:v>89</c:v>
                </c:pt>
                <c:pt idx="49">
                  <c:v>89.5</c:v>
                </c:pt>
                <c:pt idx="50">
                  <c:v>90</c:v>
                </c:pt>
                <c:pt idx="51">
                  <c:v>90.5</c:v>
                </c:pt>
                <c:pt idx="52">
                  <c:v>91</c:v>
                </c:pt>
                <c:pt idx="53">
                  <c:v>91.5</c:v>
                </c:pt>
                <c:pt idx="54">
                  <c:v>92</c:v>
                </c:pt>
                <c:pt idx="55">
                  <c:v>92.5</c:v>
                </c:pt>
                <c:pt idx="56">
                  <c:v>93</c:v>
                </c:pt>
                <c:pt idx="57">
                  <c:v>93.5</c:v>
                </c:pt>
                <c:pt idx="58">
                  <c:v>94</c:v>
                </c:pt>
                <c:pt idx="59">
                  <c:v>94.5</c:v>
                </c:pt>
                <c:pt idx="60">
                  <c:v>95</c:v>
                </c:pt>
                <c:pt idx="61">
                  <c:v>95.5</c:v>
                </c:pt>
                <c:pt idx="62">
                  <c:v>96</c:v>
                </c:pt>
                <c:pt idx="63">
                  <c:v>96.5</c:v>
                </c:pt>
                <c:pt idx="64">
                  <c:v>97</c:v>
                </c:pt>
                <c:pt idx="65">
                  <c:v>97.5</c:v>
                </c:pt>
                <c:pt idx="66">
                  <c:v>98</c:v>
                </c:pt>
                <c:pt idx="67">
                  <c:v>98.5</c:v>
                </c:pt>
                <c:pt idx="68">
                  <c:v>99</c:v>
                </c:pt>
                <c:pt idx="69">
                  <c:v>99.5</c:v>
                </c:pt>
                <c:pt idx="70">
                  <c:v>100</c:v>
                </c:pt>
                <c:pt idx="71">
                  <c:v>100.5</c:v>
                </c:pt>
                <c:pt idx="72">
                  <c:v>101</c:v>
                </c:pt>
                <c:pt idx="73">
                  <c:v>101.5</c:v>
                </c:pt>
                <c:pt idx="74">
                  <c:v>102</c:v>
                </c:pt>
                <c:pt idx="75">
                  <c:v>102.5</c:v>
                </c:pt>
                <c:pt idx="76">
                  <c:v>103</c:v>
                </c:pt>
                <c:pt idx="77">
                  <c:v>103.5</c:v>
                </c:pt>
                <c:pt idx="78">
                  <c:v>104</c:v>
                </c:pt>
                <c:pt idx="79">
                  <c:v>104.5</c:v>
                </c:pt>
                <c:pt idx="80">
                  <c:v>105</c:v>
                </c:pt>
                <c:pt idx="81">
                  <c:v>105.5</c:v>
                </c:pt>
                <c:pt idx="82">
                  <c:v>106</c:v>
                </c:pt>
                <c:pt idx="83">
                  <c:v>106.5</c:v>
                </c:pt>
                <c:pt idx="84">
                  <c:v>107</c:v>
                </c:pt>
                <c:pt idx="85">
                  <c:v>107.5</c:v>
                </c:pt>
                <c:pt idx="86">
                  <c:v>108</c:v>
                </c:pt>
                <c:pt idx="87">
                  <c:v>108.5</c:v>
                </c:pt>
                <c:pt idx="88">
                  <c:v>109</c:v>
                </c:pt>
                <c:pt idx="89">
                  <c:v>109.5</c:v>
                </c:pt>
                <c:pt idx="90">
                  <c:v>110</c:v>
                </c:pt>
                <c:pt idx="91">
                  <c:v>110.5</c:v>
                </c:pt>
                <c:pt idx="92">
                  <c:v>111</c:v>
                </c:pt>
                <c:pt idx="93">
                  <c:v>111.5</c:v>
                </c:pt>
                <c:pt idx="94">
                  <c:v>112</c:v>
                </c:pt>
                <c:pt idx="95">
                  <c:v>112.5</c:v>
                </c:pt>
                <c:pt idx="96">
                  <c:v>113</c:v>
                </c:pt>
                <c:pt idx="97">
                  <c:v>113.5</c:v>
                </c:pt>
                <c:pt idx="98">
                  <c:v>114</c:v>
                </c:pt>
                <c:pt idx="99">
                  <c:v>114.5</c:v>
                </c:pt>
                <c:pt idx="100">
                  <c:v>115</c:v>
                </c:pt>
                <c:pt idx="101">
                  <c:v>115.5</c:v>
                </c:pt>
                <c:pt idx="102">
                  <c:v>116</c:v>
                </c:pt>
                <c:pt idx="103">
                  <c:v>116.5</c:v>
                </c:pt>
                <c:pt idx="104">
                  <c:v>117</c:v>
                </c:pt>
                <c:pt idx="105">
                  <c:v>117.5</c:v>
                </c:pt>
                <c:pt idx="106">
                  <c:v>118</c:v>
                </c:pt>
                <c:pt idx="107">
                  <c:v>118.5</c:v>
                </c:pt>
                <c:pt idx="108">
                  <c:v>119</c:v>
                </c:pt>
                <c:pt idx="109">
                  <c:v>119.5</c:v>
                </c:pt>
                <c:pt idx="110">
                  <c:v>120</c:v>
                </c:pt>
                <c:pt idx="111">
                  <c:v>120.5</c:v>
                </c:pt>
                <c:pt idx="112">
                  <c:v>121</c:v>
                </c:pt>
                <c:pt idx="113">
                  <c:v>121.5</c:v>
                </c:pt>
                <c:pt idx="114">
                  <c:v>122</c:v>
                </c:pt>
                <c:pt idx="115">
                  <c:v>122.5</c:v>
                </c:pt>
                <c:pt idx="116">
                  <c:v>123</c:v>
                </c:pt>
                <c:pt idx="117">
                  <c:v>123.5</c:v>
                </c:pt>
                <c:pt idx="118">
                  <c:v>124</c:v>
                </c:pt>
                <c:pt idx="119">
                  <c:v>124.5</c:v>
                </c:pt>
                <c:pt idx="120">
                  <c:v>125</c:v>
                </c:pt>
                <c:pt idx="121">
                  <c:v>125.5</c:v>
                </c:pt>
                <c:pt idx="122">
                  <c:v>126</c:v>
                </c:pt>
                <c:pt idx="123">
                  <c:v>126.5</c:v>
                </c:pt>
                <c:pt idx="124">
                  <c:v>127</c:v>
                </c:pt>
                <c:pt idx="125">
                  <c:v>127.5</c:v>
                </c:pt>
                <c:pt idx="126">
                  <c:v>128</c:v>
                </c:pt>
                <c:pt idx="127">
                  <c:v>128.5</c:v>
                </c:pt>
                <c:pt idx="128">
                  <c:v>129</c:v>
                </c:pt>
                <c:pt idx="129">
                  <c:v>129.5</c:v>
                </c:pt>
                <c:pt idx="130">
                  <c:v>130</c:v>
                </c:pt>
                <c:pt idx="131">
                  <c:v>130.5</c:v>
                </c:pt>
                <c:pt idx="132">
                  <c:v>131</c:v>
                </c:pt>
                <c:pt idx="133">
                  <c:v>131.5</c:v>
                </c:pt>
                <c:pt idx="134">
                  <c:v>132</c:v>
                </c:pt>
                <c:pt idx="135">
                  <c:v>132.5</c:v>
                </c:pt>
                <c:pt idx="136">
                  <c:v>133</c:v>
                </c:pt>
                <c:pt idx="137">
                  <c:v>133.5</c:v>
                </c:pt>
                <c:pt idx="138">
                  <c:v>134</c:v>
                </c:pt>
                <c:pt idx="139">
                  <c:v>134.5</c:v>
                </c:pt>
                <c:pt idx="140">
                  <c:v>135</c:v>
                </c:pt>
                <c:pt idx="141">
                  <c:v>135.5</c:v>
                </c:pt>
                <c:pt idx="142">
                  <c:v>136</c:v>
                </c:pt>
                <c:pt idx="143">
                  <c:v>136.5</c:v>
                </c:pt>
                <c:pt idx="144">
                  <c:v>137</c:v>
                </c:pt>
                <c:pt idx="145">
                  <c:v>137.5</c:v>
                </c:pt>
                <c:pt idx="146">
                  <c:v>138</c:v>
                </c:pt>
                <c:pt idx="147">
                  <c:v>138.5</c:v>
                </c:pt>
                <c:pt idx="148">
                  <c:v>139</c:v>
                </c:pt>
                <c:pt idx="149">
                  <c:v>139.5</c:v>
                </c:pt>
                <c:pt idx="150">
                  <c:v>140</c:v>
                </c:pt>
                <c:pt idx="151">
                  <c:v>140.5</c:v>
                </c:pt>
                <c:pt idx="152">
                  <c:v>141</c:v>
                </c:pt>
                <c:pt idx="153">
                  <c:v>141.5</c:v>
                </c:pt>
                <c:pt idx="154">
                  <c:v>142</c:v>
                </c:pt>
                <c:pt idx="155">
                  <c:v>142.5</c:v>
                </c:pt>
                <c:pt idx="156">
                  <c:v>143</c:v>
                </c:pt>
                <c:pt idx="157">
                  <c:v>143.5</c:v>
                </c:pt>
                <c:pt idx="158">
                  <c:v>144</c:v>
                </c:pt>
                <c:pt idx="159">
                  <c:v>144.5</c:v>
                </c:pt>
                <c:pt idx="160">
                  <c:v>145</c:v>
                </c:pt>
                <c:pt idx="161">
                  <c:v>145.5</c:v>
                </c:pt>
                <c:pt idx="162">
                  <c:v>146</c:v>
                </c:pt>
                <c:pt idx="163">
                  <c:v>146.5</c:v>
                </c:pt>
                <c:pt idx="164">
                  <c:v>147</c:v>
                </c:pt>
                <c:pt idx="165">
                  <c:v>147.5</c:v>
                </c:pt>
                <c:pt idx="166">
                  <c:v>148</c:v>
                </c:pt>
                <c:pt idx="167">
                  <c:v>148.5</c:v>
                </c:pt>
                <c:pt idx="168">
                  <c:v>149</c:v>
                </c:pt>
                <c:pt idx="169">
                  <c:v>149.5</c:v>
                </c:pt>
                <c:pt idx="170">
                  <c:v>150</c:v>
                </c:pt>
                <c:pt idx="171">
                  <c:v>150.5</c:v>
                </c:pt>
                <c:pt idx="172">
                  <c:v>151</c:v>
                </c:pt>
                <c:pt idx="173">
                  <c:v>151.5</c:v>
                </c:pt>
                <c:pt idx="174">
                  <c:v>152</c:v>
                </c:pt>
                <c:pt idx="175">
                  <c:v>152.5</c:v>
                </c:pt>
                <c:pt idx="176">
                  <c:v>153</c:v>
                </c:pt>
                <c:pt idx="177">
                  <c:v>153.5</c:v>
                </c:pt>
                <c:pt idx="178">
                  <c:v>154</c:v>
                </c:pt>
                <c:pt idx="179">
                  <c:v>154.5</c:v>
                </c:pt>
                <c:pt idx="180">
                  <c:v>155</c:v>
                </c:pt>
                <c:pt idx="181">
                  <c:v>155.5</c:v>
                </c:pt>
                <c:pt idx="182">
                  <c:v>156</c:v>
                </c:pt>
                <c:pt idx="183">
                  <c:v>156.5</c:v>
                </c:pt>
                <c:pt idx="184">
                  <c:v>157</c:v>
                </c:pt>
                <c:pt idx="185">
                  <c:v>157.5</c:v>
                </c:pt>
                <c:pt idx="186">
                  <c:v>158</c:v>
                </c:pt>
                <c:pt idx="187">
                  <c:v>158.5</c:v>
                </c:pt>
                <c:pt idx="188">
                  <c:v>159</c:v>
                </c:pt>
                <c:pt idx="189">
                  <c:v>159.5</c:v>
                </c:pt>
                <c:pt idx="190">
                  <c:v>160</c:v>
                </c:pt>
                <c:pt idx="191">
                  <c:v>160.5</c:v>
                </c:pt>
                <c:pt idx="192">
                  <c:v>161</c:v>
                </c:pt>
                <c:pt idx="193">
                  <c:v>161.5</c:v>
                </c:pt>
                <c:pt idx="194">
                  <c:v>162</c:v>
                </c:pt>
                <c:pt idx="195">
                  <c:v>162.5</c:v>
                </c:pt>
                <c:pt idx="196">
                  <c:v>163</c:v>
                </c:pt>
                <c:pt idx="197">
                  <c:v>163.5</c:v>
                </c:pt>
                <c:pt idx="198">
                  <c:v>164</c:v>
                </c:pt>
                <c:pt idx="199">
                  <c:v>164.5</c:v>
                </c:pt>
                <c:pt idx="200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09-4B24-8126-51A557AE8AA3}"/>
            </c:ext>
          </c:extLst>
        </c:ser>
        <c:ser>
          <c:idx val="1"/>
          <c:order val="1"/>
          <c:tx>
            <c:strRef>
              <c:f>转向环!$D$1</c:f>
              <c:strCache>
                <c:ptCount val="1"/>
                <c:pt idx="0">
                  <c:v>转向P测试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转向环!$B$2:$B$202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转向环!$D$2:$D$202</c:f>
              <c:numCache>
                <c:formatCode>0_ </c:formatCode>
                <c:ptCount val="201"/>
                <c:pt idx="0">
                  <c:v>40</c:v>
                </c:pt>
                <c:pt idx="1">
                  <c:v>40.008000000000003</c:v>
                </c:pt>
                <c:pt idx="2">
                  <c:v>40.024000000000001</c:v>
                </c:pt>
                <c:pt idx="3">
                  <c:v>40.048000000000002</c:v>
                </c:pt>
                <c:pt idx="4">
                  <c:v>40.08</c:v>
                </c:pt>
                <c:pt idx="5">
                  <c:v>40.119999999999997</c:v>
                </c:pt>
                <c:pt idx="6">
                  <c:v>40.167999999999999</c:v>
                </c:pt>
                <c:pt idx="7">
                  <c:v>40.223999999999997</c:v>
                </c:pt>
                <c:pt idx="8">
                  <c:v>40.287999999999997</c:v>
                </c:pt>
                <c:pt idx="9">
                  <c:v>40.36</c:v>
                </c:pt>
                <c:pt idx="10">
                  <c:v>40.44</c:v>
                </c:pt>
                <c:pt idx="11">
                  <c:v>40.527999999999999</c:v>
                </c:pt>
                <c:pt idx="12">
                  <c:v>40.623999999999995</c:v>
                </c:pt>
                <c:pt idx="13">
                  <c:v>40.727999999999994</c:v>
                </c:pt>
                <c:pt idx="14">
                  <c:v>40.839999999999996</c:v>
                </c:pt>
                <c:pt idx="15">
                  <c:v>40.959999999999994</c:v>
                </c:pt>
                <c:pt idx="16">
                  <c:v>41.087999999999994</c:v>
                </c:pt>
                <c:pt idx="17">
                  <c:v>41.223999999999997</c:v>
                </c:pt>
                <c:pt idx="18">
                  <c:v>41.367999999999995</c:v>
                </c:pt>
                <c:pt idx="19">
                  <c:v>41.519999999999996</c:v>
                </c:pt>
                <c:pt idx="20">
                  <c:v>41.679999999999993</c:v>
                </c:pt>
                <c:pt idx="21">
                  <c:v>41.847999999999992</c:v>
                </c:pt>
                <c:pt idx="22">
                  <c:v>42.023999999999994</c:v>
                </c:pt>
                <c:pt idx="23">
                  <c:v>42.207999999999991</c:v>
                </c:pt>
                <c:pt idx="24">
                  <c:v>42.399999999999991</c:v>
                </c:pt>
                <c:pt idx="25">
                  <c:v>42.599999999999994</c:v>
                </c:pt>
                <c:pt idx="26">
                  <c:v>42.807999999999993</c:v>
                </c:pt>
                <c:pt idx="27">
                  <c:v>43.023999999999994</c:v>
                </c:pt>
                <c:pt idx="28">
                  <c:v>43.24799999999999</c:v>
                </c:pt>
                <c:pt idx="29">
                  <c:v>43.47999999999999</c:v>
                </c:pt>
                <c:pt idx="30">
                  <c:v>43.719999999999992</c:v>
                </c:pt>
                <c:pt idx="31">
                  <c:v>43.967999999999989</c:v>
                </c:pt>
                <c:pt idx="32">
                  <c:v>44.22399999999999</c:v>
                </c:pt>
                <c:pt idx="33">
                  <c:v>44.487999999999992</c:v>
                </c:pt>
                <c:pt idx="34">
                  <c:v>44.759999999999991</c:v>
                </c:pt>
                <c:pt idx="35">
                  <c:v>45.039999999999992</c:v>
                </c:pt>
                <c:pt idx="36">
                  <c:v>45.327999999999989</c:v>
                </c:pt>
                <c:pt idx="37">
                  <c:v>45.623999999999988</c:v>
                </c:pt>
                <c:pt idx="38">
                  <c:v>45.92799999999999</c:v>
                </c:pt>
                <c:pt idx="39">
                  <c:v>46.239999999999988</c:v>
                </c:pt>
                <c:pt idx="40">
                  <c:v>46.559999999999988</c:v>
                </c:pt>
                <c:pt idx="41">
                  <c:v>46.887999999999991</c:v>
                </c:pt>
                <c:pt idx="42">
                  <c:v>47.22399999999999</c:v>
                </c:pt>
                <c:pt idx="43">
                  <c:v>47.567999999999991</c:v>
                </c:pt>
                <c:pt idx="44">
                  <c:v>47.919999999999987</c:v>
                </c:pt>
                <c:pt idx="45">
                  <c:v>48.279999999999987</c:v>
                </c:pt>
                <c:pt idx="46">
                  <c:v>48.647999999999989</c:v>
                </c:pt>
                <c:pt idx="47">
                  <c:v>49.023999999999987</c:v>
                </c:pt>
                <c:pt idx="48">
                  <c:v>49.407999999999987</c:v>
                </c:pt>
                <c:pt idx="49">
                  <c:v>49.79999999999999</c:v>
                </c:pt>
                <c:pt idx="50">
                  <c:v>50.199999999999989</c:v>
                </c:pt>
                <c:pt idx="51">
                  <c:v>50.60799999999999</c:v>
                </c:pt>
                <c:pt idx="52">
                  <c:v>51.023999999999987</c:v>
                </c:pt>
                <c:pt idx="53">
                  <c:v>51.447999999999986</c:v>
                </c:pt>
                <c:pt idx="54">
                  <c:v>51.879999999999988</c:v>
                </c:pt>
                <c:pt idx="55">
                  <c:v>52.319999999999986</c:v>
                </c:pt>
                <c:pt idx="56">
                  <c:v>52.767999999999986</c:v>
                </c:pt>
                <c:pt idx="57">
                  <c:v>53.22399999999999</c:v>
                </c:pt>
                <c:pt idx="58">
                  <c:v>53.687999999999988</c:v>
                </c:pt>
                <c:pt idx="59">
                  <c:v>54.159999999999989</c:v>
                </c:pt>
                <c:pt idx="60">
                  <c:v>54.639999999999986</c:v>
                </c:pt>
                <c:pt idx="61">
                  <c:v>55.127999999999986</c:v>
                </c:pt>
                <c:pt idx="62">
                  <c:v>55.623999999999988</c:v>
                </c:pt>
                <c:pt idx="63">
                  <c:v>56.127999999999986</c:v>
                </c:pt>
                <c:pt idx="64">
                  <c:v>56.639999999999986</c:v>
                </c:pt>
                <c:pt idx="65">
                  <c:v>57.159999999999989</c:v>
                </c:pt>
                <c:pt idx="66">
                  <c:v>57.687999999999988</c:v>
                </c:pt>
                <c:pt idx="67">
                  <c:v>58.22399999999999</c:v>
                </c:pt>
                <c:pt idx="68">
                  <c:v>58.767999999999986</c:v>
                </c:pt>
                <c:pt idx="69">
                  <c:v>59.319999999999986</c:v>
                </c:pt>
                <c:pt idx="70">
                  <c:v>59.879999999999988</c:v>
                </c:pt>
                <c:pt idx="71">
                  <c:v>60.447999999999986</c:v>
                </c:pt>
                <c:pt idx="72">
                  <c:v>61.023999999999987</c:v>
                </c:pt>
                <c:pt idx="73">
                  <c:v>61.60799999999999</c:v>
                </c:pt>
                <c:pt idx="74">
                  <c:v>62.199999999999989</c:v>
                </c:pt>
                <c:pt idx="75">
                  <c:v>62.79999999999999</c:v>
                </c:pt>
                <c:pt idx="76">
                  <c:v>63.407999999999987</c:v>
                </c:pt>
                <c:pt idx="77">
                  <c:v>64.023999999999987</c:v>
                </c:pt>
                <c:pt idx="78">
                  <c:v>64.647999999999982</c:v>
                </c:pt>
                <c:pt idx="79">
                  <c:v>65.279999999999987</c:v>
                </c:pt>
                <c:pt idx="80">
                  <c:v>65.919999999999987</c:v>
                </c:pt>
                <c:pt idx="81">
                  <c:v>66.567999999999984</c:v>
                </c:pt>
                <c:pt idx="82">
                  <c:v>67.22399999999999</c:v>
                </c:pt>
                <c:pt idx="83">
                  <c:v>67.887999999999991</c:v>
                </c:pt>
                <c:pt idx="84">
                  <c:v>68.559999999999988</c:v>
                </c:pt>
                <c:pt idx="85">
                  <c:v>69.239999999999995</c:v>
                </c:pt>
                <c:pt idx="86">
                  <c:v>69.927999999999997</c:v>
                </c:pt>
                <c:pt idx="87">
                  <c:v>70.623999999999995</c:v>
                </c:pt>
                <c:pt idx="88">
                  <c:v>71.327999999999989</c:v>
                </c:pt>
                <c:pt idx="89">
                  <c:v>72.039999999999992</c:v>
                </c:pt>
                <c:pt idx="90">
                  <c:v>72.759999999999991</c:v>
                </c:pt>
                <c:pt idx="91">
                  <c:v>73.487999999999985</c:v>
                </c:pt>
                <c:pt idx="92">
                  <c:v>74.22399999999999</c:v>
                </c:pt>
                <c:pt idx="93">
                  <c:v>74.967999999999989</c:v>
                </c:pt>
                <c:pt idx="94">
                  <c:v>75.719999999999985</c:v>
                </c:pt>
                <c:pt idx="95">
                  <c:v>76.47999999999999</c:v>
                </c:pt>
                <c:pt idx="96">
                  <c:v>77.24799999999999</c:v>
                </c:pt>
                <c:pt idx="97">
                  <c:v>78.023999999999987</c:v>
                </c:pt>
                <c:pt idx="98">
                  <c:v>78.807999999999993</c:v>
                </c:pt>
                <c:pt idx="99">
                  <c:v>79.599999999999994</c:v>
                </c:pt>
                <c:pt idx="100">
                  <c:v>80.399999999999991</c:v>
                </c:pt>
                <c:pt idx="101">
                  <c:v>81.207999999999998</c:v>
                </c:pt>
                <c:pt idx="102">
                  <c:v>82.024000000000001</c:v>
                </c:pt>
                <c:pt idx="103">
                  <c:v>82.847999999999999</c:v>
                </c:pt>
                <c:pt idx="104">
                  <c:v>83.679999999999993</c:v>
                </c:pt>
                <c:pt idx="105">
                  <c:v>84.52</c:v>
                </c:pt>
                <c:pt idx="106">
                  <c:v>85.367999999999995</c:v>
                </c:pt>
                <c:pt idx="107">
                  <c:v>86.22399999999999</c:v>
                </c:pt>
                <c:pt idx="108">
                  <c:v>87.087999999999994</c:v>
                </c:pt>
                <c:pt idx="109">
                  <c:v>87.96</c:v>
                </c:pt>
                <c:pt idx="110">
                  <c:v>88.839999999999989</c:v>
                </c:pt>
                <c:pt idx="111">
                  <c:v>89.727999999999994</c:v>
                </c:pt>
                <c:pt idx="112">
                  <c:v>90.623999999999995</c:v>
                </c:pt>
                <c:pt idx="113">
                  <c:v>91.527999999999992</c:v>
                </c:pt>
                <c:pt idx="114">
                  <c:v>92.44</c:v>
                </c:pt>
                <c:pt idx="115">
                  <c:v>93.36</c:v>
                </c:pt>
                <c:pt idx="116">
                  <c:v>94.287999999999997</c:v>
                </c:pt>
                <c:pt idx="117">
                  <c:v>95.224000000000004</c:v>
                </c:pt>
                <c:pt idx="118">
                  <c:v>96.168000000000006</c:v>
                </c:pt>
                <c:pt idx="119">
                  <c:v>97.12</c:v>
                </c:pt>
                <c:pt idx="120">
                  <c:v>98.08</c:v>
                </c:pt>
                <c:pt idx="121">
                  <c:v>99.048000000000002</c:v>
                </c:pt>
                <c:pt idx="122">
                  <c:v>100.024</c:v>
                </c:pt>
                <c:pt idx="123">
                  <c:v>101.008</c:v>
                </c:pt>
                <c:pt idx="124">
                  <c:v>102</c:v>
                </c:pt>
                <c:pt idx="125">
                  <c:v>103</c:v>
                </c:pt>
                <c:pt idx="126">
                  <c:v>104.008</c:v>
                </c:pt>
                <c:pt idx="127">
                  <c:v>105.024</c:v>
                </c:pt>
                <c:pt idx="128">
                  <c:v>106.048</c:v>
                </c:pt>
                <c:pt idx="129">
                  <c:v>107.08</c:v>
                </c:pt>
                <c:pt idx="130">
                  <c:v>108.12</c:v>
                </c:pt>
                <c:pt idx="131">
                  <c:v>109.16800000000001</c:v>
                </c:pt>
                <c:pt idx="132">
                  <c:v>110.224</c:v>
                </c:pt>
                <c:pt idx="133">
                  <c:v>111.28800000000001</c:v>
                </c:pt>
                <c:pt idx="134">
                  <c:v>112.36000000000001</c:v>
                </c:pt>
                <c:pt idx="135">
                  <c:v>113.44000000000001</c:v>
                </c:pt>
                <c:pt idx="136">
                  <c:v>114.52800000000001</c:v>
                </c:pt>
                <c:pt idx="137">
                  <c:v>115.62400000000001</c:v>
                </c:pt>
                <c:pt idx="138">
                  <c:v>116.72800000000001</c:v>
                </c:pt>
                <c:pt idx="139">
                  <c:v>117.84</c:v>
                </c:pt>
                <c:pt idx="140">
                  <c:v>118.96000000000001</c:v>
                </c:pt>
                <c:pt idx="141">
                  <c:v>120.08800000000001</c:v>
                </c:pt>
                <c:pt idx="142">
                  <c:v>121.224</c:v>
                </c:pt>
                <c:pt idx="143">
                  <c:v>122.36800000000001</c:v>
                </c:pt>
                <c:pt idx="144">
                  <c:v>123.52000000000001</c:v>
                </c:pt>
                <c:pt idx="145">
                  <c:v>124.68</c:v>
                </c:pt>
                <c:pt idx="146">
                  <c:v>125.84800000000001</c:v>
                </c:pt>
                <c:pt idx="147">
                  <c:v>127.02400000000002</c:v>
                </c:pt>
                <c:pt idx="148">
                  <c:v>128.20800000000003</c:v>
                </c:pt>
                <c:pt idx="149">
                  <c:v>129.40000000000003</c:v>
                </c:pt>
                <c:pt idx="150">
                  <c:v>130.60000000000002</c:v>
                </c:pt>
                <c:pt idx="151">
                  <c:v>131.80800000000002</c:v>
                </c:pt>
                <c:pt idx="152">
                  <c:v>133.02400000000003</c:v>
                </c:pt>
                <c:pt idx="153">
                  <c:v>134.24800000000002</c:v>
                </c:pt>
                <c:pt idx="154">
                  <c:v>135.48000000000002</c:v>
                </c:pt>
                <c:pt idx="155">
                  <c:v>136.72000000000003</c:v>
                </c:pt>
                <c:pt idx="156">
                  <c:v>137.96800000000002</c:v>
                </c:pt>
                <c:pt idx="157">
                  <c:v>139.22400000000002</c:v>
                </c:pt>
                <c:pt idx="158">
                  <c:v>140.48800000000003</c:v>
                </c:pt>
                <c:pt idx="159">
                  <c:v>141.76000000000002</c:v>
                </c:pt>
                <c:pt idx="160">
                  <c:v>143.04000000000002</c:v>
                </c:pt>
                <c:pt idx="161">
                  <c:v>144.32800000000003</c:v>
                </c:pt>
                <c:pt idx="162">
                  <c:v>145.62400000000002</c:v>
                </c:pt>
                <c:pt idx="163">
                  <c:v>146.92800000000003</c:v>
                </c:pt>
                <c:pt idx="164">
                  <c:v>148.24000000000004</c:v>
                </c:pt>
                <c:pt idx="165">
                  <c:v>149.56000000000003</c:v>
                </c:pt>
                <c:pt idx="166">
                  <c:v>150.88800000000003</c:v>
                </c:pt>
                <c:pt idx="167">
                  <c:v>152.22400000000005</c:v>
                </c:pt>
                <c:pt idx="168">
                  <c:v>153.56800000000004</c:v>
                </c:pt>
                <c:pt idx="169">
                  <c:v>154.92000000000004</c:v>
                </c:pt>
                <c:pt idx="170">
                  <c:v>156.28000000000006</c:v>
                </c:pt>
                <c:pt idx="171">
                  <c:v>157.64800000000005</c:v>
                </c:pt>
                <c:pt idx="172">
                  <c:v>159.02400000000006</c:v>
                </c:pt>
                <c:pt idx="173">
                  <c:v>160.40800000000004</c:v>
                </c:pt>
                <c:pt idx="174">
                  <c:v>161.80000000000004</c:v>
                </c:pt>
                <c:pt idx="175">
                  <c:v>163.20000000000005</c:v>
                </c:pt>
                <c:pt idx="176">
                  <c:v>164.60800000000003</c:v>
                </c:pt>
                <c:pt idx="177">
                  <c:v>166.02400000000003</c:v>
                </c:pt>
                <c:pt idx="178">
                  <c:v>167.44800000000004</c:v>
                </c:pt>
                <c:pt idx="179">
                  <c:v>168.88000000000002</c:v>
                </c:pt>
                <c:pt idx="180">
                  <c:v>170.32000000000002</c:v>
                </c:pt>
                <c:pt idx="181">
                  <c:v>171.76800000000003</c:v>
                </c:pt>
                <c:pt idx="182">
                  <c:v>173.22400000000002</c:v>
                </c:pt>
                <c:pt idx="183">
                  <c:v>174.68800000000002</c:v>
                </c:pt>
                <c:pt idx="184">
                  <c:v>176.16000000000003</c:v>
                </c:pt>
                <c:pt idx="185">
                  <c:v>177.64000000000001</c:v>
                </c:pt>
                <c:pt idx="186">
                  <c:v>179.12800000000001</c:v>
                </c:pt>
                <c:pt idx="187">
                  <c:v>180.62400000000002</c:v>
                </c:pt>
                <c:pt idx="188">
                  <c:v>182.12800000000001</c:v>
                </c:pt>
                <c:pt idx="189">
                  <c:v>183.64000000000001</c:v>
                </c:pt>
                <c:pt idx="190">
                  <c:v>185.16000000000003</c:v>
                </c:pt>
                <c:pt idx="191">
                  <c:v>186.68800000000002</c:v>
                </c:pt>
                <c:pt idx="192">
                  <c:v>188.22400000000002</c:v>
                </c:pt>
                <c:pt idx="193">
                  <c:v>189.76800000000003</c:v>
                </c:pt>
                <c:pt idx="194">
                  <c:v>191.32000000000002</c:v>
                </c:pt>
                <c:pt idx="195">
                  <c:v>192.88000000000002</c:v>
                </c:pt>
                <c:pt idx="196">
                  <c:v>194.44800000000004</c:v>
                </c:pt>
                <c:pt idx="197">
                  <c:v>196.02400000000003</c:v>
                </c:pt>
                <c:pt idx="198">
                  <c:v>197.60800000000003</c:v>
                </c:pt>
                <c:pt idx="199">
                  <c:v>199.20000000000005</c:v>
                </c:pt>
                <c:pt idx="200">
                  <c:v>200.80000000000004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09-4B24-8126-51A557AE8AA3}"/>
            </c:ext>
          </c:extLst>
        </c:ser>
        <c:ser>
          <c:idx val="2"/>
          <c:order val="2"/>
          <c:tx>
            <c:strRef>
              <c:f>转向环!$E$1</c:f>
              <c:strCache>
                <c:ptCount val="1"/>
                <c:pt idx="0">
                  <c:v>转向P测试1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转向环!$E$2:$E$202</c:f>
              <c:numCache>
                <c:formatCode>0_ </c:formatCode>
                <c:ptCount val="201"/>
                <c:pt idx="0">
                  <c:v>0</c:v>
                </c:pt>
                <c:pt idx="1">
                  <c:v>6.6666666666666671E-3</c:v>
                </c:pt>
                <c:pt idx="2">
                  <c:v>2.6666666666666668E-2</c:v>
                </c:pt>
                <c:pt idx="3">
                  <c:v>0.06</c:v>
                </c:pt>
                <c:pt idx="4">
                  <c:v>0.10666666666666667</c:v>
                </c:pt>
                <c:pt idx="5">
                  <c:v>0.16666666666666666</c:v>
                </c:pt>
                <c:pt idx="6">
                  <c:v>0.24</c:v>
                </c:pt>
                <c:pt idx="7">
                  <c:v>0.32666666666666666</c:v>
                </c:pt>
                <c:pt idx="8">
                  <c:v>0.42666666666666669</c:v>
                </c:pt>
                <c:pt idx="9">
                  <c:v>0.54</c:v>
                </c:pt>
                <c:pt idx="10">
                  <c:v>0.66666666666666663</c:v>
                </c:pt>
                <c:pt idx="11">
                  <c:v>0.80666666666666664</c:v>
                </c:pt>
                <c:pt idx="12">
                  <c:v>0.96</c:v>
                </c:pt>
                <c:pt idx="13">
                  <c:v>1.1266666666666667</c:v>
                </c:pt>
                <c:pt idx="14">
                  <c:v>1.3066666666666666</c:v>
                </c:pt>
                <c:pt idx="15">
                  <c:v>1.5</c:v>
                </c:pt>
                <c:pt idx="16">
                  <c:v>1.7066666666666668</c:v>
                </c:pt>
                <c:pt idx="17">
                  <c:v>1.9266666666666667</c:v>
                </c:pt>
                <c:pt idx="18">
                  <c:v>2.16</c:v>
                </c:pt>
                <c:pt idx="19">
                  <c:v>2.4066666666666667</c:v>
                </c:pt>
                <c:pt idx="20">
                  <c:v>2.6666666666666665</c:v>
                </c:pt>
                <c:pt idx="21">
                  <c:v>2.94</c:v>
                </c:pt>
                <c:pt idx="22">
                  <c:v>3.2266666666666666</c:v>
                </c:pt>
                <c:pt idx="23">
                  <c:v>3.5266666666666668</c:v>
                </c:pt>
                <c:pt idx="24">
                  <c:v>3.84</c:v>
                </c:pt>
                <c:pt idx="25">
                  <c:v>4.166666666666667</c:v>
                </c:pt>
                <c:pt idx="26">
                  <c:v>4.5066666666666668</c:v>
                </c:pt>
                <c:pt idx="27">
                  <c:v>4.8600000000000003</c:v>
                </c:pt>
                <c:pt idx="28">
                  <c:v>5.2266666666666666</c:v>
                </c:pt>
                <c:pt idx="29">
                  <c:v>5.6066666666666665</c:v>
                </c:pt>
                <c:pt idx="30">
                  <c:v>6</c:v>
                </c:pt>
                <c:pt idx="31">
                  <c:v>6.4066666666666663</c:v>
                </c:pt>
                <c:pt idx="32">
                  <c:v>6.8266666666666671</c:v>
                </c:pt>
                <c:pt idx="33">
                  <c:v>7.26</c:v>
                </c:pt>
                <c:pt idx="34">
                  <c:v>7.706666666666667</c:v>
                </c:pt>
                <c:pt idx="35">
                  <c:v>8.1666666666666661</c:v>
                </c:pt>
                <c:pt idx="36">
                  <c:v>8.64</c:v>
                </c:pt>
                <c:pt idx="37">
                  <c:v>9.1266666666666669</c:v>
                </c:pt>
                <c:pt idx="38">
                  <c:v>9.6266666666666669</c:v>
                </c:pt>
                <c:pt idx="39">
                  <c:v>10.14</c:v>
                </c:pt>
                <c:pt idx="40">
                  <c:v>10.666666666666666</c:v>
                </c:pt>
                <c:pt idx="41">
                  <c:v>11.206666666666667</c:v>
                </c:pt>
                <c:pt idx="42">
                  <c:v>11.76</c:v>
                </c:pt>
                <c:pt idx="43">
                  <c:v>12.326666666666666</c:v>
                </c:pt>
                <c:pt idx="44">
                  <c:v>12.906666666666666</c:v>
                </c:pt>
                <c:pt idx="45">
                  <c:v>13.5</c:v>
                </c:pt>
                <c:pt idx="46">
                  <c:v>14.106666666666667</c:v>
                </c:pt>
                <c:pt idx="47">
                  <c:v>14.726666666666667</c:v>
                </c:pt>
                <c:pt idx="48">
                  <c:v>15.36</c:v>
                </c:pt>
                <c:pt idx="49">
                  <c:v>16.006666666666668</c:v>
                </c:pt>
                <c:pt idx="50">
                  <c:v>16.666666666666668</c:v>
                </c:pt>
                <c:pt idx="51">
                  <c:v>17.34</c:v>
                </c:pt>
                <c:pt idx="52">
                  <c:v>18.026666666666667</c:v>
                </c:pt>
                <c:pt idx="53">
                  <c:v>18.726666666666667</c:v>
                </c:pt>
                <c:pt idx="54">
                  <c:v>19.440000000000001</c:v>
                </c:pt>
                <c:pt idx="55">
                  <c:v>20.166666666666668</c:v>
                </c:pt>
                <c:pt idx="56">
                  <c:v>20.906666666666666</c:v>
                </c:pt>
                <c:pt idx="57">
                  <c:v>21.66</c:v>
                </c:pt>
                <c:pt idx="58">
                  <c:v>22.426666666666666</c:v>
                </c:pt>
                <c:pt idx="59">
                  <c:v>23.206666666666667</c:v>
                </c:pt>
                <c:pt idx="60">
                  <c:v>24</c:v>
                </c:pt>
                <c:pt idx="61">
                  <c:v>24.806666666666668</c:v>
                </c:pt>
                <c:pt idx="62">
                  <c:v>25.626666666666665</c:v>
                </c:pt>
                <c:pt idx="63">
                  <c:v>26.46</c:v>
                </c:pt>
                <c:pt idx="64">
                  <c:v>27.306666666666668</c:v>
                </c:pt>
                <c:pt idx="65">
                  <c:v>28.166666666666668</c:v>
                </c:pt>
                <c:pt idx="66">
                  <c:v>29.04</c:v>
                </c:pt>
                <c:pt idx="67">
                  <c:v>29.926666666666666</c:v>
                </c:pt>
                <c:pt idx="68">
                  <c:v>30.826666666666668</c:v>
                </c:pt>
                <c:pt idx="69">
                  <c:v>31.74</c:v>
                </c:pt>
                <c:pt idx="70">
                  <c:v>32.666666666666664</c:v>
                </c:pt>
                <c:pt idx="71">
                  <c:v>33.606666666666669</c:v>
                </c:pt>
                <c:pt idx="72">
                  <c:v>34.56</c:v>
                </c:pt>
                <c:pt idx="73">
                  <c:v>35.526666666666664</c:v>
                </c:pt>
                <c:pt idx="74">
                  <c:v>36.506666666666668</c:v>
                </c:pt>
                <c:pt idx="75">
                  <c:v>37.5</c:v>
                </c:pt>
                <c:pt idx="76">
                  <c:v>38.506666666666668</c:v>
                </c:pt>
                <c:pt idx="77">
                  <c:v>39.526666666666664</c:v>
                </c:pt>
                <c:pt idx="78">
                  <c:v>40.56</c:v>
                </c:pt>
                <c:pt idx="79">
                  <c:v>41.606666666666669</c:v>
                </c:pt>
                <c:pt idx="80">
                  <c:v>42.666666666666664</c:v>
                </c:pt>
                <c:pt idx="81">
                  <c:v>43.74</c:v>
                </c:pt>
                <c:pt idx="82">
                  <c:v>44.826666666666668</c:v>
                </c:pt>
                <c:pt idx="83">
                  <c:v>45.926666666666669</c:v>
                </c:pt>
                <c:pt idx="84">
                  <c:v>47.04</c:v>
                </c:pt>
                <c:pt idx="85">
                  <c:v>48.166666666666664</c:v>
                </c:pt>
                <c:pt idx="86">
                  <c:v>49.306666666666665</c:v>
                </c:pt>
                <c:pt idx="87">
                  <c:v>50.46</c:v>
                </c:pt>
                <c:pt idx="88">
                  <c:v>51.626666666666665</c:v>
                </c:pt>
                <c:pt idx="89">
                  <c:v>52.806666666666665</c:v>
                </c:pt>
                <c:pt idx="90">
                  <c:v>54</c:v>
                </c:pt>
                <c:pt idx="91">
                  <c:v>55.206666666666663</c:v>
                </c:pt>
                <c:pt idx="92">
                  <c:v>56.426666666666669</c:v>
                </c:pt>
                <c:pt idx="93">
                  <c:v>57.66</c:v>
                </c:pt>
                <c:pt idx="94">
                  <c:v>58.906666666666666</c:v>
                </c:pt>
                <c:pt idx="95">
                  <c:v>60.166666666666664</c:v>
                </c:pt>
                <c:pt idx="96">
                  <c:v>61.44</c:v>
                </c:pt>
                <c:pt idx="97">
                  <c:v>62.726666666666667</c:v>
                </c:pt>
                <c:pt idx="98">
                  <c:v>64.026666666666671</c:v>
                </c:pt>
                <c:pt idx="99">
                  <c:v>65.34</c:v>
                </c:pt>
                <c:pt idx="100">
                  <c:v>66.666666666666671</c:v>
                </c:pt>
                <c:pt idx="101">
                  <c:v>68.006666666666661</c:v>
                </c:pt>
                <c:pt idx="102">
                  <c:v>69.36</c:v>
                </c:pt>
                <c:pt idx="103">
                  <c:v>70.726666666666674</c:v>
                </c:pt>
                <c:pt idx="104">
                  <c:v>72.106666666666669</c:v>
                </c:pt>
                <c:pt idx="105">
                  <c:v>73.5</c:v>
                </c:pt>
                <c:pt idx="106">
                  <c:v>74.906666666666666</c:v>
                </c:pt>
                <c:pt idx="107">
                  <c:v>76.326666666666668</c:v>
                </c:pt>
                <c:pt idx="108">
                  <c:v>77.760000000000005</c:v>
                </c:pt>
                <c:pt idx="109">
                  <c:v>79.206666666666663</c:v>
                </c:pt>
                <c:pt idx="110">
                  <c:v>80.666666666666671</c:v>
                </c:pt>
                <c:pt idx="111">
                  <c:v>82.14</c:v>
                </c:pt>
                <c:pt idx="112">
                  <c:v>83.626666666666665</c:v>
                </c:pt>
                <c:pt idx="113">
                  <c:v>85.126666666666665</c:v>
                </c:pt>
                <c:pt idx="114">
                  <c:v>86.64</c:v>
                </c:pt>
                <c:pt idx="115">
                  <c:v>88.166666666666671</c:v>
                </c:pt>
                <c:pt idx="116">
                  <c:v>89.706666666666663</c:v>
                </c:pt>
                <c:pt idx="117">
                  <c:v>91.26</c:v>
                </c:pt>
                <c:pt idx="118">
                  <c:v>92.826666666666668</c:v>
                </c:pt>
                <c:pt idx="119">
                  <c:v>94.406666666666666</c:v>
                </c:pt>
                <c:pt idx="120">
                  <c:v>96</c:v>
                </c:pt>
                <c:pt idx="121">
                  <c:v>97.606666666666669</c:v>
                </c:pt>
                <c:pt idx="122">
                  <c:v>99.226666666666674</c:v>
                </c:pt>
                <c:pt idx="123">
                  <c:v>100.86</c:v>
                </c:pt>
                <c:pt idx="124">
                  <c:v>102.50666666666666</c:v>
                </c:pt>
                <c:pt idx="125">
                  <c:v>104.16666666666667</c:v>
                </c:pt>
                <c:pt idx="126">
                  <c:v>105.84</c:v>
                </c:pt>
                <c:pt idx="127">
                  <c:v>107.52666666666667</c:v>
                </c:pt>
                <c:pt idx="128">
                  <c:v>109.22666666666667</c:v>
                </c:pt>
                <c:pt idx="129">
                  <c:v>110.94</c:v>
                </c:pt>
                <c:pt idx="130">
                  <c:v>112.66666666666667</c:v>
                </c:pt>
                <c:pt idx="131">
                  <c:v>114.40666666666667</c:v>
                </c:pt>
                <c:pt idx="132">
                  <c:v>116.16</c:v>
                </c:pt>
                <c:pt idx="133">
                  <c:v>117.92666666666666</c:v>
                </c:pt>
                <c:pt idx="134">
                  <c:v>119.70666666666666</c:v>
                </c:pt>
                <c:pt idx="135">
                  <c:v>121.5</c:v>
                </c:pt>
                <c:pt idx="136">
                  <c:v>123.30666666666667</c:v>
                </c:pt>
                <c:pt idx="137">
                  <c:v>125.12666666666667</c:v>
                </c:pt>
                <c:pt idx="138">
                  <c:v>126.96</c:v>
                </c:pt>
                <c:pt idx="139">
                  <c:v>128.80666666666667</c:v>
                </c:pt>
                <c:pt idx="140">
                  <c:v>130.66666666666666</c:v>
                </c:pt>
                <c:pt idx="141">
                  <c:v>132.54</c:v>
                </c:pt>
                <c:pt idx="142">
                  <c:v>134.42666666666668</c:v>
                </c:pt>
                <c:pt idx="143">
                  <c:v>136.32666666666665</c:v>
                </c:pt>
                <c:pt idx="144">
                  <c:v>138.24</c:v>
                </c:pt>
                <c:pt idx="145">
                  <c:v>140.16666666666666</c:v>
                </c:pt>
                <c:pt idx="146">
                  <c:v>142.10666666666665</c:v>
                </c:pt>
                <c:pt idx="147">
                  <c:v>144.06</c:v>
                </c:pt>
                <c:pt idx="148">
                  <c:v>146.02666666666667</c:v>
                </c:pt>
                <c:pt idx="149">
                  <c:v>148.00666666666666</c:v>
                </c:pt>
                <c:pt idx="150">
                  <c:v>150</c:v>
                </c:pt>
                <c:pt idx="151">
                  <c:v>152.00666666666666</c:v>
                </c:pt>
                <c:pt idx="152">
                  <c:v>154.02666666666667</c:v>
                </c:pt>
                <c:pt idx="153">
                  <c:v>156.06</c:v>
                </c:pt>
                <c:pt idx="154">
                  <c:v>158.10666666666665</c:v>
                </c:pt>
                <c:pt idx="155">
                  <c:v>160.16666666666666</c:v>
                </c:pt>
                <c:pt idx="156">
                  <c:v>162.24</c:v>
                </c:pt>
                <c:pt idx="157">
                  <c:v>164.32666666666665</c:v>
                </c:pt>
                <c:pt idx="158">
                  <c:v>166.42666666666668</c:v>
                </c:pt>
                <c:pt idx="159">
                  <c:v>168.54</c:v>
                </c:pt>
                <c:pt idx="160">
                  <c:v>170.66666666666666</c:v>
                </c:pt>
                <c:pt idx="161">
                  <c:v>172.80666666666667</c:v>
                </c:pt>
                <c:pt idx="162">
                  <c:v>174.96</c:v>
                </c:pt>
                <c:pt idx="163">
                  <c:v>177.12666666666667</c:v>
                </c:pt>
                <c:pt idx="164">
                  <c:v>179.30666666666667</c:v>
                </c:pt>
                <c:pt idx="165">
                  <c:v>181.5</c:v>
                </c:pt>
                <c:pt idx="166">
                  <c:v>183.70666666666668</c:v>
                </c:pt>
                <c:pt idx="167">
                  <c:v>185.92666666666668</c:v>
                </c:pt>
                <c:pt idx="168">
                  <c:v>188.16</c:v>
                </c:pt>
                <c:pt idx="169">
                  <c:v>190.40666666666667</c:v>
                </c:pt>
                <c:pt idx="170">
                  <c:v>192.66666666666666</c:v>
                </c:pt>
                <c:pt idx="171">
                  <c:v>194.94</c:v>
                </c:pt>
                <c:pt idx="172">
                  <c:v>197.22666666666666</c:v>
                </c:pt>
                <c:pt idx="173">
                  <c:v>199.52666666666667</c:v>
                </c:pt>
                <c:pt idx="174">
                  <c:v>201.84</c:v>
                </c:pt>
                <c:pt idx="175">
                  <c:v>204.16666666666666</c:v>
                </c:pt>
                <c:pt idx="176">
                  <c:v>206.50666666666666</c:v>
                </c:pt>
                <c:pt idx="177">
                  <c:v>208.86</c:v>
                </c:pt>
                <c:pt idx="178">
                  <c:v>211.22666666666666</c:v>
                </c:pt>
                <c:pt idx="179">
                  <c:v>213.60666666666665</c:v>
                </c:pt>
                <c:pt idx="180">
                  <c:v>216</c:v>
                </c:pt>
                <c:pt idx="181">
                  <c:v>218.40666666666667</c:v>
                </c:pt>
                <c:pt idx="182">
                  <c:v>220.82666666666665</c:v>
                </c:pt>
                <c:pt idx="183">
                  <c:v>223.26</c:v>
                </c:pt>
                <c:pt idx="184">
                  <c:v>225.70666666666668</c:v>
                </c:pt>
                <c:pt idx="185">
                  <c:v>228.16666666666666</c:v>
                </c:pt>
                <c:pt idx="186">
                  <c:v>230.64</c:v>
                </c:pt>
                <c:pt idx="187">
                  <c:v>233.12666666666667</c:v>
                </c:pt>
                <c:pt idx="188">
                  <c:v>235.62666666666667</c:v>
                </c:pt>
                <c:pt idx="189">
                  <c:v>238.14</c:v>
                </c:pt>
                <c:pt idx="190">
                  <c:v>240.66666666666666</c:v>
                </c:pt>
                <c:pt idx="191">
                  <c:v>243.20666666666668</c:v>
                </c:pt>
                <c:pt idx="192">
                  <c:v>245.76</c:v>
                </c:pt>
                <c:pt idx="193">
                  <c:v>248.32666666666665</c:v>
                </c:pt>
                <c:pt idx="194">
                  <c:v>250.90666666666667</c:v>
                </c:pt>
                <c:pt idx="195">
                  <c:v>253.5</c:v>
                </c:pt>
                <c:pt idx="196">
                  <c:v>256.10666666666668</c:v>
                </c:pt>
                <c:pt idx="197">
                  <c:v>258.72666666666669</c:v>
                </c:pt>
                <c:pt idx="198">
                  <c:v>261.36</c:v>
                </c:pt>
                <c:pt idx="199">
                  <c:v>264.00666666666666</c:v>
                </c:pt>
                <c:pt idx="200">
                  <c:v>266.66666666666669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41-4CC4-9539-61BF7CB5D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355416"/>
        <c:axId val="753358696"/>
      </c:lineChart>
      <c:catAx>
        <c:axId val="753355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速度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358696"/>
        <c:crosses val="autoZero"/>
        <c:auto val="1"/>
        <c:lblAlgn val="ctr"/>
        <c:lblOffset val="100"/>
        <c:noMultiLvlLbl val="0"/>
      </c:catAx>
      <c:valAx>
        <c:axId val="75335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355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25450</xdr:colOff>
      <xdr:row>2</xdr:row>
      <xdr:rowOff>107578</xdr:rowOff>
    </xdr:from>
    <xdr:to>
      <xdr:col>15</xdr:col>
      <xdr:colOff>161365</xdr:colOff>
      <xdr:row>23</xdr:row>
      <xdr:rowOff>134470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0B96B5F-AE87-495E-AB59-FA5186946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564776</xdr:colOff>
      <xdr:row>26</xdr:row>
      <xdr:rowOff>71718</xdr:rowOff>
    </xdr:from>
    <xdr:to>
      <xdr:col>15</xdr:col>
      <xdr:colOff>91091</xdr:colOff>
      <xdr:row>47</xdr:row>
      <xdr:rowOff>98610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AF7426D-682B-491F-8E15-C4280E5707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853440</xdr:colOff>
      <xdr:row>4</xdr:row>
      <xdr:rowOff>45720</xdr:rowOff>
    </xdr:from>
    <xdr:to>
      <xdr:col>11</xdr:col>
      <xdr:colOff>1082040</xdr:colOff>
      <xdr:row>28</xdr:row>
      <xdr:rowOff>91440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265DBA6-497E-4392-A274-4CC98A9CA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97C65-4913-2447-8E58-EB95FB231ED3}">
  <dimension ref="A1:E33"/>
  <sheetViews>
    <sheetView zoomScale="85" zoomScaleNormal="85" zoomScaleSheetLayoutView="100" workbookViewId="0">
      <selection activeCell="E2" sqref="E2:E12"/>
    </sheetView>
  </sheetViews>
  <sheetFormatPr defaultRowHeight="13.8" x14ac:dyDescent="0.25"/>
  <cols>
    <col min="1" max="1" width="11.21875" customWidth="1"/>
    <col min="2" max="2" width="18.88671875" customWidth="1"/>
    <col min="3" max="3" width="14.21875" customWidth="1"/>
    <col min="4" max="4" width="17.21875" customWidth="1"/>
  </cols>
  <sheetData>
    <row r="1" spans="1:5" x14ac:dyDescent="0.25">
      <c r="A1" s="1" t="s">
        <v>0</v>
      </c>
      <c r="B1" s="1" t="s">
        <v>1</v>
      </c>
      <c r="C1" s="1" t="s">
        <v>10</v>
      </c>
      <c r="D1" s="1" t="s">
        <v>11</v>
      </c>
      <c r="E1" s="1" t="s">
        <v>12</v>
      </c>
    </row>
    <row r="2" spans="1:5" x14ac:dyDescent="0.25">
      <c r="A2" s="1">
        <v>50</v>
      </c>
      <c r="B2" s="1">
        <v>137</v>
      </c>
      <c r="C2">
        <v>279</v>
      </c>
      <c r="D2" s="1">
        <f>$C$9/C2</f>
        <v>1.9068100358422939</v>
      </c>
      <c r="E2" s="1">
        <f>(A2*(-0.0014)+2.12)*C2</f>
        <v>571.95000000000005</v>
      </c>
    </row>
    <row r="3" spans="1:5" x14ac:dyDescent="0.25">
      <c r="A3" s="1">
        <v>150</v>
      </c>
      <c r="B3" s="1">
        <v>140</v>
      </c>
      <c r="C3">
        <v>288</v>
      </c>
      <c r="D3" s="1">
        <f t="shared" ref="D3:D15" si="0">$C$9/C3</f>
        <v>1.8472222222222223</v>
      </c>
      <c r="E3" s="1">
        <f t="shared" ref="E3:E12" si="1">(A3*(-0.0014)+2.12)*C3</f>
        <v>550.08000000000004</v>
      </c>
    </row>
    <row r="4" spans="1:5" x14ac:dyDescent="0.25">
      <c r="A4" s="1">
        <v>250</v>
      </c>
      <c r="B4" s="1">
        <v>143</v>
      </c>
      <c r="C4">
        <v>312</v>
      </c>
      <c r="D4" s="1">
        <f t="shared" si="0"/>
        <v>1.7051282051282051</v>
      </c>
      <c r="E4" s="1">
        <f t="shared" si="1"/>
        <v>552.24</v>
      </c>
    </row>
    <row r="5" spans="1:5" x14ac:dyDescent="0.25">
      <c r="A5" s="1">
        <v>350</v>
      </c>
      <c r="B5" s="1">
        <v>150</v>
      </c>
      <c r="C5">
        <v>344</v>
      </c>
      <c r="D5" s="1">
        <f t="shared" si="0"/>
        <v>1.5465116279069768</v>
      </c>
      <c r="E5" s="1">
        <f t="shared" si="1"/>
        <v>560.72</v>
      </c>
    </row>
    <row r="6" spans="1:5" x14ac:dyDescent="0.25">
      <c r="A6" s="1">
        <v>450</v>
      </c>
      <c r="B6" s="1">
        <v>155</v>
      </c>
      <c r="C6">
        <v>370</v>
      </c>
      <c r="D6" s="1">
        <f t="shared" si="0"/>
        <v>1.4378378378378378</v>
      </c>
      <c r="E6" s="1">
        <f t="shared" si="1"/>
        <v>551.30000000000007</v>
      </c>
    </row>
    <row r="7" spans="1:5" x14ac:dyDescent="0.25">
      <c r="A7" s="1">
        <v>550</v>
      </c>
      <c r="B7" s="1">
        <v>163</v>
      </c>
      <c r="C7">
        <v>417</v>
      </c>
      <c r="D7" s="1">
        <f t="shared" si="0"/>
        <v>1.275779376498801</v>
      </c>
      <c r="E7" s="1">
        <f t="shared" si="1"/>
        <v>562.95000000000005</v>
      </c>
    </row>
    <row r="8" spans="1:5" x14ac:dyDescent="0.25">
      <c r="A8" s="1">
        <v>650</v>
      </c>
      <c r="B8" s="1">
        <v>174</v>
      </c>
      <c r="C8">
        <v>464</v>
      </c>
      <c r="D8" s="1">
        <f t="shared" si="0"/>
        <v>1.146551724137931</v>
      </c>
      <c r="E8" s="1">
        <f t="shared" si="1"/>
        <v>561.43999999999994</v>
      </c>
    </row>
    <row r="9" spans="1:5" x14ac:dyDescent="0.25">
      <c r="A9" s="1">
        <v>750</v>
      </c>
      <c r="B9" s="1">
        <v>180</v>
      </c>
      <c r="C9">
        <v>532</v>
      </c>
      <c r="D9" s="1">
        <f t="shared" si="0"/>
        <v>1</v>
      </c>
      <c r="E9" s="1">
        <f t="shared" si="1"/>
        <v>569.24</v>
      </c>
    </row>
    <row r="10" spans="1:5" x14ac:dyDescent="0.25">
      <c r="A10" s="1">
        <v>850</v>
      </c>
      <c r="B10" s="1">
        <v>187</v>
      </c>
      <c r="C10">
        <v>620</v>
      </c>
      <c r="D10" s="1">
        <f t="shared" si="0"/>
        <v>0.85806451612903223</v>
      </c>
      <c r="E10" s="1">
        <f t="shared" si="1"/>
        <v>576.60000000000014</v>
      </c>
    </row>
    <row r="11" spans="1:5" x14ac:dyDescent="0.25">
      <c r="A11" s="1">
        <v>950</v>
      </c>
      <c r="B11" s="1">
        <v>195</v>
      </c>
      <c r="C11">
        <v>751</v>
      </c>
      <c r="D11" s="1">
        <f t="shared" si="0"/>
        <v>0.70838881491344874</v>
      </c>
      <c r="E11" s="1">
        <f t="shared" si="1"/>
        <v>593.29000000000008</v>
      </c>
    </row>
    <row r="12" spans="1:5" x14ac:dyDescent="0.25">
      <c r="A12" s="1">
        <v>1050</v>
      </c>
      <c r="B12" s="1">
        <v>200</v>
      </c>
      <c r="C12">
        <v>831</v>
      </c>
      <c r="D12" s="1">
        <f t="shared" si="0"/>
        <v>0.64019253910950658</v>
      </c>
      <c r="E12" s="1">
        <f t="shared" si="1"/>
        <v>540.15000000000009</v>
      </c>
    </row>
    <row r="13" spans="1:5" x14ac:dyDescent="0.25">
      <c r="A13" s="1">
        <v>1150</v>
      </c>
      <c r="B13" s="1">
        <v>192</v>
      </c>
      <c r="C13">
        <v>840</v>
      </c>
      <c r="D13" s="1">
        <f t="shared" si="0"/>
        <v>0.6333333333333333</v>
      </c>
      <c r="E13" s="1"/>
    </row>
    <row r="14" spans="1:5" x14ac:dyDescent="0.25">
      <c r="A14" s="1">
        <v>1250</v>
      </c>
      <c r="B14" s="1">
        <v>184</v>
      </c>
      <c r="C14">
        <v>844</v>
      </c>
      <c r="D14" s="1">
        <f t="shared" si="0"/>
        <v>0.63033175355450233</v>
      </c>
      <c r="E14" s="1"/>
    </row>
    <row r="15" spans="1:5" x14ac:dyDescent="0.25">
      <c r="A15" s="1">
        <v>1350</v>
      </c>
      <c r="B15" s="1">
        <v>165</v>
      </c>
      <c r="C15">
        <v>845</v>
      </c>
      <c r="D15" s="1">
        <f t="shared" si="0"/>
        <v>0.62958579881656807</v>
      </c>
      <c r="E15" s="1"/>
    </row>
    <row r="16" spans="1:5" x14ac:dyDescent="0.25">
      <c r="A16" s="1"/>
      <c r="B16" s="1"/>
      <c r="C16" s="1"/>
      <c r="D16" s="1"/>
      <c r="E16" s="1"/>
    </row>
    <row r="17" spans="1:5" x14ac:dyDescent="0.25">
      <c r="A17" s="1">
        <v>600</v>
      </c>
      <c r="B17" s="1">
        <v>170</v>
      </c>
    </row>
    <row r="18" spans="1:5" x14ac:dyDescent="0.25">
      <c r="A18" s="1"/>
      <c r="B18" s="1"/>
      <c r="C18" s="1"/>
      <c r="D18" s="1"/>
      <c r="E18" s="1"/>
    </row>
    <row r="19" spans="1:5" x14ac:dyDescent="0.25">
      <c r="A19" s="1" t="s">
        <v>0</v>
      </c>
      <c r="B19" s="1" t="s">
        <v>2</v>
      </c>
      <c r="C19" s="2"/>
      <c r="D19" s="2"/>
      <c r="E19" s="2"/>
    </row>
    <row r="20" spans="1:5" x14ac:dyDescent="0.25">
      <c r="A20" s="1">
        <v>50</v>
      </c>
      <c r="B20" s="3">
        <f>B2/$B$17</f>
        <v>0.80588235294117649</v>
      </c>
      <c r="C20" s="4">
        <v>0</v>
      </c>
      <c r="D20" s="2"/>
      <c r="E20" s="2"/>
    </row>
    <row r="21" spans="1:5" x14ac:dyDescent="0.25">
      <c r="A21" s="1">
        <v>150</v>
      </c>
      <c r="B21" s="3">
        <f t="shared" ref="B21:B33" si="2">B3/$B$17</f>
        <v>0.82352941176470584</v>
      </c>
      <c r="C21" s="4">
        <v>1</v>
      </c>
      <c r="D21" s="2"/>
      <c r="E21" s="2"/>
    </row>
    <row r="22" spans="1:5" x14ac:dyDescent="0.25">
      <c r="A22" s="1">
        <v>250</v>
      </c>
      <c r="B22" s="3">
        <f t="shared" si="2"/>
        <v>0.8411764705882353</v>
      </c>
      <c r="C22" s="4">
        <v>2</v>
      </c>
      <c r="D22" s="2"/>
      <c r="E22" s="2"/>
    </row>
    <row r="23" spans="1:5" x14ac:dyDescent="0.25">
      <c r="A23" s="1">
        <v>350</v>
      </c>
      <c r="B23" s="3">
        <f t="shared" si="2"/>
        <v>0.88235294117647056</v>
      </c>
      <c r="C23" s="4">
        <v>3</v>
      </c>
      <c r="D23" s="2"/>
      <c r="E23" s="2"/>
    </row>
    <row r="24" spans="1:5" x14ac:dyDescent="0.25">
      <c r="A24" s="1">
        <v>450</v>
      </c>
      <c r="B24" s="3">
        <f t="shared" si="2"/>
        <v>0.91176470588235292</v>
      </c>
      <c r="C24" s="4">
        <v>4</v>
      </c>
      <c r="D24" s="2"/>
      <c r="E24" s="2"/>
    </row>
    <row r="25" spans="1:5" x14ac:dyDescent="0.25">
      <c r="A25" s="1">
        <v>550</v>
      </c>
      <c r="B25" s="3">
        <f t="shared" si="2"/>
        <v>0.95882352941176474</v>
      </c>
      <c r="C25" s="4">
        <v>5</v>
      </c>
      <c r="D25" s="2"/>
      <c r="E25" s="2"/>
    </row>
    <row r="26" spans="1:5" x14ac:dyDescent="0.25">
      <c r="A26" s="1">
        <v>650</v>
      </c>
      <c r="B26" s="3">
        <f t="shared" si="2"/>
        <v>1.0235294117647058</v>
      </c>
      <c r="C26" s="4">
        <v>6</v>
      </c>
      <c r="D26" s="2"/>
      <c r="E26" s="2"/>
    </row>
    <row r="27" spans="1:5" x14ac:dyDescent="0.25">
      <c r="A27" s="1">
        <v>750</v>
      </c>
      <c r="B27" s="3">
        <f t="shared" si="2"/>
        <v>1.0588235294117647</v>
      </c>
      <c r="C27" s="4">
        <v>7</v>
      </c>
      <c r="D27" s="2"/>
      <c r="E27" s="2"/>
    </row>
    <row r="28" spans="1:5" x14ac:dyDescent="0.25">
      <c r="A28" s="1">
        <v>850</v>
      </c>
      <c r="B28" s="3">
        <f t="shared" si="2"/>
        <v>1.1000000000000001</v>
      </c>
      <c r="C28" s="4">
        <v>8</v>
      </c>
      <c r="D28" s="2"/>
      <c r="E28" s="2"/>
    </row>
    <row r="29" spans="1:5" x14ac:dyDescent="0.25">
      <c r="A29" s="1">
        <v>950</v>
      </c>
      <c r="B29" s="3">
        <f t="shared" si="2"/>
        <v>1.1470588235294117</v>
      </c>
      <c r="C29" s="4">
        <v>9</v>
      </c>
      <c r="D29" s="2"/>
      <c r="E29" s="2"/>
    </row>
    <row r="30" spans="1:5" x14ac:dyDescent="0.25">
      <c r="A30" s="1">
        <v>1050</v>
      </c>
      <c r="B30" s="3">
        <f t="shared" si="2"/>
        <v>1.1764705882352942</v>
      </c>
      <c r="C30" s="4">
        <v>10</v>
      </c>
      <c r="D30" s="2"/>
      <c r="E30" s="2"/>
    </row>
    <row r="31" spans="1:5" x14ac:dyDescent="0.25">
      <c r="A31" s="1">
        <v>1150</v>
      </c>
      <c r="B31" s="3">
        <f t="shared" si="2"/>
        <v>1.1294117647058823</v>
      </c>
      <c r="C31" s="4">
        <v>11</v>
      </c>
      <c r="D31" s="2"/>
      <c r="E31" s="2"/>
    </row>
    <row r="32" spans="1:5" x14ac:dyDescent="0.25">
      <c r="A32" s="1">
        <v>1250</v>
      </c>
      <c r="B32" s="3">
        <f t="shared" si="2"/>
        <v>1.0823529411764705</v>
      </c>
      <c r="C32" s="4">
        <v>12</v>
      </c>
      <c r="D32" s="2"/>
      <c r="E32" s="2"/>
    </row>
    <row r="33" spans="1:3" x14ac:dyDescent="0.25">
      <c r="A33" s="1">
        <v>1350</v>
      </c>
      <c r="B33" s="3">
        <f t="shared" si="2"/>
        <v>0.97058823529411764</v>
      </c>
      <c r="C33" s="4">
        <v>13</v>
      </c>
    </row>
  </sheetData>
  <phoneticPr fontId="1" type="noConversion"/>
  <pageMargins left="0" right="0" top="0" bottom="0" header="0" footer="0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649BE-10B9-44A6-BF0E-140D45F7EA8F}">
  <dimension ref="A1:M222"/>
  <sheetViews>
    <sheetView tabSelected="1" topLeftCell="A197" workbookViewId="0">
      <selection activeCell="M197" sqref="M1:M1048576"/>
    </sheetView>
  </sheetViews>
  <sheetFormatPr defaultRowHeight="13.8" x14ac:dyDescent="0.25"/>
  <cols>
    <col min="5" max="5" width="8.88671875" style="1"/>
    <col min="7" max="7" width="8.88671875" style="1"/>
    <col min="9" max="9" width="8.88671875" style="1"/>
    <col min="11" max="11" width="8.88671875" style="1"/>
    <col min="13" max="13" width="8.88671875" style="1"/>
  </cols>
  <sheetData>
    <row r="1" spans="1:13" s="8" customFormat="1" x14ac:dyDescent="0.25">
      <c r="A1" s="8" t="s">
        <v>3</v>
      </c>
      <c r="B1" s="8" t="s">
        <v>13</v>
      </c>
      <c r="D1" s="8" t="s">
        <v>14</v>
      </c>
      <c r="E1" s="9">
        <v>6.1</v>
      </c>
      <c r="G1" s="9">
        <v>6.11</v>
      </c>
      <c r="I1" s="9">
        <v>7.3</v>
      </c>
      <c r="K1" s="9">
        <v>7.3</v>
      </c>
      <c r="M1" s="9" t="s">
        <v>122</v>
      </c>
    </row>
    <row r="2" spans="1:13" x14ac:dyDescent="0.25">
      <c r="A2">
        <v>0</v>
      </c>
      <c r="B2" s="6">
        <f>$D$2+1*A2/2.5</f>
        <v>46</v>
      </c>
      <c r="C2" s="6">
        <f>B2-20</f>
        <v>26</v>
      </c>
      <c r="D2">
        <v>46</v>
      </c>
      <c r="E2" s="7" t="s">
        <v>15</v>
      </c>
      <c r="G2" s="7" t="s">
        <v>15</v>
      </c>
      <c r="I2" s="7" t="s">
        <v>15</v>
      </c>
      <c r="K2" s="7" t="s">
        <v>15</v>
      </c>
      <c r="M2" s="7" t="s">
        <v>15</v>
      </c>
    </row>
    <row r="3" spans="1:13" x14ac:dyDescent="0.25">
      <c r="A3">
        <v>1</v>
      </c>
      <c r="B3" s="6">
        <f t="shared" ref="B3:B66" si="0">$D$2+1*A3/2.5</f>
        <v>46.4</v>
      </c>
      <c r="C3" s="6">
        <f t="shared" ref="C3:C66" si="1">B3-20</f>
        <v>26.4</v>
      </c>
      <c r="E3" s="7" t="s">
        <v>15</v>
      </c>
      <c r="G3" s="7" t="s">
        <v>15</v>
      </c>
      <c r="I3" s="7" t="s">
        <v>15</v>
      </c>
      <c r="K3" s="7" t="s">
        <v>15</v>
      </c>
      <c r="M3" s="7" t="s">
        <v>15</v>
      </c>
    </row>
    <row r="4" spans="1:13" x14ac:dyDescent="0.25">
      <c r="A4">
        <v>2</v>
      </c>
      <c r="B4" s="6">
        <f t="shared" si="0"/>
        <v>46.8</v>
      </c>
      <c r="C4" s="6">
        <f t="shared" si="1"/>
        <v>26.799999999999997</v>
      </c>
      <c r="E4" s="7" t="s">
        <v>15</v>
      </c>
      <c r="G4" s="7" t="s">
        <v>15</v>
      </c>
      <c r="I4" s="7" t="s">
        <v>15</v>
      </c>
      <c r="K4" s="7" t="s">
        <v>15</v>
      </c>
      <c r="M4" s="7" t="s">
        <v>15</v>
      </c>
    </row>
    <row r="5" spans="1:13" x14ac:dyDescent="0.25">
      <c r="A5">
        <v>3</v>
      </c>
      <c r="B5" s="6">
        <f t="shared" si="0"/>
        <v>47.2</v>
      </c>
      <c r="C5" s="6">
        <f t="shared" si="1"/>
        <v>27.200000000000003</v>
      </c>
      <c r="E5" s="7" t="s">
        <v>16</v>
      </c>
      <c r="G5" s="7" t="s">
        <v>16</v>
      </c>
      <c r="I5" s="7" t="s">
        <v>16</v>
      </c>
      <c r="K5" s="7" t="s">
        <v>16</v>
      </c>
      <c r="M5" s="7" t="s">
        <v>16</v>
      </c>
    </row>
    <row r="6" spans="1:13" x14ac:dyDescent="0.25">
      <c r="A6">
        <v>4</v>
      </c>
      <c r="B6" s="6">
        <f t="shared" si="0"/>
        <v>47.6</v>
      </c>
      <c r="C6" s="6">
        <f t="shared" si="1"/>
        <v>27.6</v>
      </c>
      <c r="E6" s="7" t="s">
        <v>16</v>
      </c>
      <c r="G6" s="7" t="s">
        <v>16</v>
      </c>
      <c r="I6" s="7" t="s">
        <v>16</v>
      </c>
      <c r="K6" s="7" t="s">
        <v>16</v>
      </c>
      <c r="M6" s="7" t="s">
        <v>16</v>
      </c>
    </row>
    <row r="7" spans="1:13" x14ac:dyDescent="0.25">
      <c r="A7">
        <v>5</v>
      </c>
      <c r="B7" s="6">
        <f t="shared" si="0"/>
        <v>48</v>
      </c>
      <c r="C7" s="6">
        <f t="shared" si="1"/>
        <v>28</v>
      </c>
      <c r="E7" s="7" t="s">
        <v>17</v>
      </c>
      <c r="G7" s="7" t="s">
        <v>17</v>
      </c>
      <c r="I7" s="7" t="s">
        <v>17</v>
      </c>
      <c r="K7" s="7" t="s">
        <v>17</v>
      </c>
      <c r="M7" s="7" t="s">
        <v>17</v>
      </c>
    </row>
    <row r="8" spans="1:13" x14ac:dyDescent="0.25">
      <c r="A8">
        <v>6</v>
      </c>
      <c r="B8" s="6">
        <f t="shared" si="0"/>
        <v>48.4</v>
      </c>
      <c r="C8" s="6">
        <f t="shared" si="1"/>
        <v>28.4</v>
      </c>
      <c r="E8" s="7" t="s">
        <v>17</v>
      </c>
      <c r="G8" s="7" t="s">
        <v>17</v>
      </c>
      <c r="I8" s="7" t="s">
        <v>17</v>
      </c>
      <c r="K8" s="7" t="s">
        <v>17</v>
      </c>
      <c r="M8" s="7" t="s">
        <v>17</v>
      </c>
    </row>
    <row r="9" spans="1:13" x14ac:dyDescent="0.25">
      <c r="A9">
        <v>7</v>
      </c>
      <c r="B9" s="6">
        <f t="shared" si="0"/>
        <v>48.8</v>
      </c>
      <c r="C9" s="6">
        <f t="shared" si="1"/>
        <v>28.799999999999997</v>
      </c>
      <c r="E9" s="7" t="s">
        <v>17</v>
      </c>
      <c r="G9" s="7" t="s">
        <v>17</v>
      </c>
      <c r="I9" s="7" t="s">
        <v>17</v>
      </c>
      <c r="K9" s="7" t="s">
        <v>17</v>
      </c>
      <c r="M9" s="7" t="s">
        <v>17</v>
      </c>
    </row>
    <row r="10" spans="1:13" x14ac:dyDescent="0.25">
      <c r="A10">
        <v>8</v>
      </c>
      <c r="B10" s="6">
        <f t="shared" si="0"/>
        <v>49.2</v>
      </c>
      <c r="C10" s="6">
        <f t="shared" si="1"/>
        <v>29.200000000000003</v>
      </c>
      <c r="E10" s="7" t="s">
        <v>18</v>
      </c>
      <c r="G10" s="7" t="s">
        <v>18</v>
      </c>
      <c r="I10" s="7" t="s">
        <v>18</v>
      </c>
      <c r="K10" s="7" t="s">
        <v>18</v>
      </c>
      <c r="M10" s="7" t="s">
        <v>18</v>
      </c>
    </row>
    <row r="11" spans="1:13" x14ac:dyDescent="0.25">
      <c r="A11">
        <v>9</v>
      </c>
      <c r="B11" s="6">
        <f t="shared" si="0"/>
        <v>49.6</v>
      </c>
      <c r="C11" s="6">
        <f t="shared" si="1"/>
        <v>29.6</v>
      </c>
      <c r="E11" s="7" t="s">
        <v>18</v>
      </c>
      <c r="G11" s="7" t="s">
        <v>18</v>
      </c>
      <c r="I11" s="7" t="s">
        <v>18</v>
      </c>
      <c r="K11" s="7" t="s">
        <v>18</v>
      </c>
      <c r="M11" s="7" t="s">
        <v>18</v>
      </c>
    </row>
    <row r="12" spans="1:13" x14ac:dyDescent="0.25">
      <c r="A12">
        <v>10</v>
      </c>
      <c r="B12" s="6">
        <f t="shared" si="0"/>
        <v>50</v>
      </c>
      <c r="C12" s="6">
        <f t="shared" si="1"/>
        <v>30</v>
      </c>
      <c r="E12" s="7" t="s">
        <v>19</v>
      </c>
      <c r="G12" s="7" t="s">
        <v>19</v>
      </c>
      <c r="I12" s="7" t="s">
        <v>19</v>
      </c>
      <c r="K12" s="7" t="s">
        <v>19</v>
      </c>
      <c r="M12" s="7" t="s">
        <v>19</v>
      </c>
    </row>
    <row r="13" spans="1:13" x14ac:dyDescent="0.25">
      <c r="A13">
        <v>11</v>
      </c>
      <c r="B13" s="6">
        <f t="shared" si="0"/>
        <v>50.4</v>
      </c>
      <c r="C13" s="6">
        <f t="shared" si="1"/>
        <v>30.4</v>
      </c>
      <c r="E13" s="7" t="s">
        <v>19</v>
      </c>
      <c r="G13" s="7" t="s">
        <v>19</v>
      </c>
      <c r="I13" s="7" t="s">
        <v>19</v>
      </c>
      <c r="K13" s="7" t="s">
        <v>19</v>
      </c>
      <c r="M13" s="7" t="s">
        <v>19</v>
      </c>
    </row>
    <row r="14" spans="1:13" x14ac:dyDescent="0.25">
      <c r="A14">
        <v>12</v>
      </c>
      <c r="B14" s="6">
        <f t="shared" si="0"/>
        <v>50.8</v>
      </c>
      <c r="C14" s="6">
        <f t="shared" si="1"/>
        <v>30.799999999999997</v>
      </c>
      <c r="E14" s="7" t="s">
        <v>19</v>
      </c>
      <c r="G14" s="7" t="s">
        <v>19</v>
      </c>
      <c r="I14" s="7" t="s">
        <v>19</v>
      </c>
      <c r="K14" s="7" t="s">
        <v>19</v>
      </c>
      <c r="M14" s="7" t="s">
        <v>19</v>
      </c>
    </row>
    <row r="15" spans="1:13" x14ac:dyDescent="0.25">
      <c r="A15">
        <v>13</v>
      </c>
      <c r="B15" s="6">
        <f t="shared" si="0"/>
        <v>51.2</v>
      </c>
      <c r="C15" s="6">
        <f t="shared" si="1"/>
        <v>31.200000000000003</v>
      </c>
      <c r="E15" s="7" t="s">
        <v>20</v>
      </c>
      <c r="G15" s="7" t="s">
        <v>20</v>
      </c>
      <c r="I15" s="7" t="s">
        <v>20</v>
      </c>
      <c r="K15" s="7" t="s">
        <v>20</v>
      </c>
      <c r="M15" s="7" t="s">
        <v>20</v>
      </c>
    </row>
    <row r="16" spans="1:13" x14ac:dyDescent="0.25">
      <c r="A16">
        <v>14</v>
      </c>
      <c r="B16" s="6">
        <f t="shared" si="0"/>
        <v>51.6</v>
      </c>
      <c r="C16" s="6">
        <f t="shared" si="1"/>
        <v>31.6</v>
      </c>
      <c r="E16" s="7" t="s">
        <v>20</v>
      </c>
      <c r="G16" s="7" t="s">
        <v>20</v>
      </c>
      <c r="I16" s="7" t="s">
        <v>20</v>
      </c>
      <c r="K16" s="7" t="s">
        <v>20</v>
      </c>
      <c r="M16" s="7" t="s">
        <v>20</v>
      </c>
    </row>
    <row r="17" spans="1:13" x14ac:dyDescent="0.25">
      <c r="A17">
        <v>15</v>
      </c>
      <c r="B17" s="6">
        <f t="shared" si="0"/>
        <v>52</v>
      </c>
      <c r="C17" s="6">
        <f t="shared" si="1"/>
        <v>32</v>
      </c>
      <c r="E17" s="7" t="s">
        <v>21</v>
      </c>
      <c r="G17" s="7" t="s">
        <v>21</v>
      </c>
      <c r="I17" s="7" t="s">
        <v>21</v>
      </c>
      <c r="K17" s="7" t="s">
        <v>21</v>
      </c>
      <c r="M17" s="7" t="s">
        <v>21</v>
      </c>
    </row>
    <row r="18" spans="1:13" x14ac:dyDescent="0.25">
      <c r="A18">
        <v>16</v>
      </c>
      <c r="B18" s="6">
        <f t="shared" si="0"/>
        <v>52.4</v>
      </c>
      <c r="C18" s="6">
        <f t="shared" si="1"/>
        <v>32.4</v>
      </c>
      <c r="E18" s="7" t="s">
        <v>21</v>
      </c>
      <c r="G18" s="7" t="s">
        <v>21</v>
      </c>
      <c r="I18" s="7" t="s">
        <v>21</v>
      </c>
      <c r="K18" s="7" t="s">
        <v>21</v>
      </c>
      <c r="M18" s="7" t="s">
        <v>21</v>
      </c>
    </row>
    <row r="19" spans="1:13" x14ac:dyDescent="0.25">
      <c r="A19">
        <v>17</v>
      </c>
      <c r="B19" s="6">
        <f t="shared" si="0"/>
        <v>52.8</v>
      </c>
      <c r="C19" s="6">
        <f t="shared" si="1"/>
        <v>32.799999999999997</v>
      </c>
      <c r="E19" s="7" t="s">
        <v>21</v>
      </c>
      <c r="G19" s="7" t="s">
        <v>21</v>
      </c>
      <c r="I19" s="7" t="s">
        <v>21</v>
      </c>
      <c r="K19" s="7" t="s">
        <v>21</v>
      </c>
      <c r="M19" s="7" t="s">
        <v>21</v>
      </c>
    </row>
    <row r="20" spans="1:13" x14ac:dyDescent="0.25">
      <c r="A20">
        <v>18</v>
      </c>
      <c r="B20" s="6">
        <f t="shared" si="0"/>
        <v>53.2</v>
      </c>
      <c r="C20" s="6">
        <f t="shared" si="1"/>
        <v>33.200000000000003</v>
      </c>
      <c r="E20" s="7" t="s">
        <v>22</v>
      </c>
      <c r="G20" s="7" t="s">
        <v>22</v>
      </c>
      <c r="I20" s="7" t="s">
        <v>22</v>
      </c>
      <c r="K20" s="7" t="s">
        <v>22</v>
      </c>
      <c r="M20" s="7" t="s">
        <v>22</v>
      </c>
    </row>
    <row r="21" spans="1:13" x14ac:dyDescent="0.25">
      <c r="A21">
        <v>19</v>
      </c>
      <c r="B21" s="6">
        <f t="shared" si="0"/>
        <v>53.6</v>
      </c>
      <c r="C21" s="6">
        <f t="shared" si="1"/>
        <v>33.6</v>
      </c>
      <c r="E21" s="7" t="s">
        <v>22</v>
      </c>
      <c r="G21" s="7" t="s">
        <v>22</v>
      </c>
      <c r="I21" s="7" t="s">
        <v>22</v>
      </c>
      <c r="K21" s="7" t="s">
        <v>22</v>
      </c>
      <c r="M21" s="7" t="s">
        <v>22</v>
      </c>
    </row>
    <row r="22" spans="1:13" x14ac:dyDescent="0.25">
      <c r="A22">
        <v>20</v>
      </c>
      <c r="B22" s="6">
        <f t="shared" si="0"/>
        <v>54</v>
      </c>
      <c r="C22" s="6">
        <f t="shared" si="1"/>
        <v>34</v>
      </c>
      <c r="E22" s="7" t="s">
        <v>23</v>
      </c>
      <c r="G22" s="7" t="s">
        <v>23</v>
      </c>
      <c r="I22" s="7" t="s">
        <v>23</v>
      </c>
      <c r="K22" s="7" t="s">
        <v>23</v>
      </c>
      <c r="M22" s="7" t="s">
        <v>23</v>
      </c>
    </row>
    <row r="23" spans="1:13" x14ac:dyDescent="0.25">
      <c r="A23">
        <v>21</v>
      </c>
      <c r="B23" s="6">
        <f t="shared" si="0"/>
        <v>54.4</v>
      </c>
      <c r="C23" s="6">
        <f t="shared" si="1"/>
        <v>34.4</v>
      </c>
      <c r="E23" s="7" t="s">
        <v>23</v>
      </c>
      <c r="G23" s="7" t="s">
        <v>23</v>
      </c>
      <c r="I23" s="7" t="s">
        <v>23</v>
      </c>
      <c r="K23" s="7" t="s">
        <v>23</v>
      </c>
      <c r="M23" s="7" t="s">
        <v>23</v>
      </c>
    </row>
    <row r="24" spans="1:13" x14ac:dyDescent="0.25">
      <c r="A24">
        <v>22</v>
      </c>
      <c r="B24" s="6">
        <f t="shared" si="0"/>
        <v>54.8</v>
      </c>
      <c r="C24" s="6">
        <f t="shared" si="1"/>
        <v>34.799999999999997</v>
      </c>
      <c r="E24" s="7" t="s">
        <v>23</v>
      </c>
      <c r="G24" s="7" t="s">
        <v>23</v>
      </c>
      <c r="I24" s="7" t="s">
        <v>23</v>
      </c>
      <c r="K24" s="7" t="s">
        <v>23</v>
      </c>
      <c r="M24" s="7" t="s">
        <v>23</v>
      </c>
    </row>
    <row r="25" spans="1:13" x14ac:dyDescent="0.25">
      <c r="A25">
        <v>23</v>
      </c>
      <c r="B25" s="6">
        <f t="shared" si="0"/>
        <v>55.2</v>
      </c>
      <c r="C25" s="6">
        <f t="shared" si="1"/>
        <v>35.200000000000003</v>
      </c>
      <c r="E25" s="7" t="s">
        <v>24</v>
      </c>
      <c r="G25" s="7" t="s">
        <v>24</v>
      </c>
      <c r="I25" s="7" t="s">
        <v>24</v>
      </c>
      <c r="K25" s="7" t="s">
        <v>24</v>
      </c>
      <c r="M25" s="7" t="s">
        <v>24</v>
      </c>
    </row>
    <row r="26" spans="1:13" x14ac:dyDescent="0.25">
      <c r="A26">
        <v>24</v>
      </c>
      <c r="B26" s="6">
        <f t="shared" si="0"/>
        <v>55.6</v>
      </c>
      <c r="C26" s="6">
        <f t="shared" si="1"/>
        <v>35.6</v>
      </c>
      <c r="E26" s="7" t="s">
        <v>24</v>
      </c>
      <c r="G26" s="7" t="s">
        <v>24</v>
      </c>
      <c r="I26" s="7" t="s">
        <v>24</v>
      </c>
      <c r="K26" s="7" t="s">
        <v>24</v>
      </c>
      <c r="M26" s="7" t="s">
        <v>24</v>
      </c>
    </row>
    <row r="27" spans="1:13" x14ac:dyDescent="0.25">
      <c r="A27">
        <v>25</v>
      </c>
      <c r="B27" s="6">
        <f t="shared" si="0"/>
        <v>56</v>
      </c>
      <c r="C27" s="6">
        <f t="shared" si="1"/>
        <v>36</v>
      </c>
      <c r="E27" s="7" t="s">
        <v>25</v>
      </c>
      <c r="G27" s="7" t="s">
        <v>25</v>
      </c>
      <c r="I27" s="7" t="s">
        <v>25</v>
      </c>
      <c r="K27" s="7" t="s">
        <v>25</v>
      </c>
      <c r="M27" s="7" t="s">
        <v>25</v>
      </c>
    </row>
    <row r="28" spans="1:13" x14ac:dyDescent="0.25">
      <c r="A28">
        <v>26</v>
      </c>
      <c r="B28" s="6">
        <f t="shared" si="0"/>
        <v>56.4</v>
      </c>
      <c r="C28" s="6">
        <f t="shared" si="1"/>
        <v>36.4</v>
      </c>
      <c r="E28" s="7" t="s">
        <v>25</v>
      </c>
      <c r="G28" s="7" t="s">
        <v>25</v>
      </c>
      <c r="I28" s="7" t="s">
        <v>25</v>
      </c>
      <c r="K28" s="7" t="s">
        <v>25</v>
      </c>
      <c r="M28" s="7" t="s">
        <v>25</v>
      </c>
    </row>
    <row r="29" spans="1:13" x14ac:dyDescent="0.25">
      <c r="A29">
        <v>27</v>
      </c>
      <c r="B29" s="6">
        <f t="shared" si="0"/>
        <v>56.8</v>
      </c>
      <c r="C29" s="6">
        <f t="shared" si="1"/>
        <v>36.799999999999997</v>
      </c>
      <c r="E29" s="7" t="s">
        <v>25</v>
      </c>
      <c r="G29" s="7" t="s">
        <v>25</v>
      </c>
      <c r="I29" s="7" t="s">
        <v>25</v>
      </c>
      <c r="K29" s="7" t="s">
        <v>25</v>
      </c>
      <c r="M29" s="7" t="s">
        <v>25</v>
      </c>
    </row>
    <row r="30" spans="1:13" x14ac:dyDescent="0.25">
      <c r="A30">
        <v>28</v>
      </c>
      <c r="B30" s="6">
        <f t="shared" si="0"/>
        <v>57.2</v>
      </c>
      <c r="C30" s="6">
        <f t="shared" si="1"/>
        <v>37.200000000000003</v>
      </c>
      <c r="E30" s="7" t="s">
        <v>26</v>
      </c>
      <c r="G30" s="7" t="s">
        <v>26</v>
      </c>
      <c r="I30" s="7" t="s">
        <v>26</v>
      </c>
      <c r="K30" s="7" t="s">
        <v>26</v>
      </c>
      <c r="M30" s="7" t="s">
        <v>26</v>
      </c>
    </row>
    <row r="31" spans="1:13" x14ac:dyDescent="0.25">
      <c r="A31">
        <v>29</v>
      </c>
      <c r="B31" s="6">
        <f t="shared" si="0"/>
        <v>57.6</v>
      </c>
      <c r="C31" s="6">
        <f t="shared" si="1"/>
        <v>37.6</v>
      </c>
      <c r="E31" s="7" t="s">
        <v>26</v>
      </c>
      <c r="G31" s="7" t="s">
        <v>26</v>
      </c>
      <c r="I31" s="7" t="s">
        <v>26</v>
      </c>
      <c r="K31" s="7" t="s">
        <v>26</v>
      </c>
      <c r="M31" s="7" t="s">
        <v>26</v>
      </c>
    </row>
    <row r="32" spans="1:13" x14ac:dyDescent="0.25">
      <c r="A32">
        <v>30</v>
      </c>
      <c r="B32" s="6">
        <f t="shared" si="0"/>
        <v>58</v>
      </c>
      <c r="C32" s="6">
        <f t="shared" si="1"/>
        <v>38</v>
      </c>
      <c r="E32" s="7" t="s">
        <v>27</v>
      </c>
      <c r="G32" s="7" t="s">
        <v>27</v>
      </c>
      <c r="I32" s="7" t="s">
        <v>27</v>
      </c>
      <c r="K32" s="7" t="s">
        <v>27</v>
      </c>
      <c r="M32" s="7" t="s">
        <v>27</v>
      </c>
    </row>
    <row r="33" spans="1:13" x14ac:dyDescent="0.25">
      <c r="A33">
        <v>31</v>
      </c>
      <c r="B33" s="6">
        <f t="shared" si="0"/>
        <v>58.4</v>
      </c>
      <c r="C33" s="6">
        <f t="shared" si="1"/>
        <v>38.4</v>
      </c>
      <c r="E33" s="7" t="s">
        <v>27</v>
      </c>
      <c r="G33" s="7" t="s">
        <v>27</v>
      </c>
      <c r="I33" s="7" t="s">
        <v>27</v>
      </c>
      <c r="K33" s="7" t="s">
        <v>27</v>
      </c>
      <c r="M33" s="7" t="s">
        <v>27</v>
      </c>
    </row>
    <row r="34" spans="1:13" x14ac:dyDescent="0.25">
      <c r="A34">
        <v>32</v>
      </c>
      <c r="B34" s="6">
        <f t="shared" si="0"/>
        <v>58.8</v>
      </c>
      <c r="C34" s="6">
        <f t="shared" si="1"/>
        <v>38.799999999999997</v>
      </c>
      <c r="E34" s="7" t="s">
        <v>27</v>
      </c>
      <c r="G34" s="7" t="s">
        <v>27</v>
      </c>
      <c r="I34" s="7" t="s">
        <v>27</v>
      </c>
      <c r="K34" s="7" t="s">
        <v>27</v>
      </c>
      <c r="M34" s="7" t="s">
        <v>27</v>
      </c>
    </row>
    <row r="35" spans="1:13" x14ac:dyDescent="0.25">
      <c r="A35">
        <v>33</v>
      </c>
      <c r="B35" s="6">
        <f t="shared" si="0"/>
        <v>59.2</v>
      </c>
      <c r="C35" s="6">
        <f t="shared" si="1"/>
        <v>39.200000000000003</v>
      </c>
      <c r="E35" s="7" t="s">
        <v>28</v>
      </c>
      <c r="G35" s="7" t="s">
        <v>28</v>
      </c>
      <c r="I35" s="7" t="s">
        <v>28</v>
      </c>
      <c r="K35" s="7" t="s">
        <v>28</v>
      </c>
      <c r="M35" s="7" t="s">
        <v>28</v>
      </c>
    </row>
    <row r="36" spans="1:13" x14ac:dyDescent="0.25">
      <c r="A36">
        <v>34</v>
      </c>
      <c r="B36" s="6">
        <f t="shared" si="0"/>
        <v>59.6</v>
      </c>
      <c r="C36" s="6">
        <f t="shared" si="1"/>
        <v>39.6</v>
      </c>
      <c r="E36" s="7" t="s">
        <v>28</v>
      </c>
      <c r="G36" s="7" t="s">
        <v>28</v>
      </c>
      <c r="I36" s="7" t="s">
        <v>28</v>
      </c>
      <c r="K36" s="7" t="s">
        <v>28</v>
      </c>
      <c r="M36" s="7" t="s">
        <v>28</v>
      </c>
    </row>
    <row r="37" spans="1:13" x14ac:dyDescent="0.25">
      <c r="A37">
        <v>35</v>
      </c>
      <c r="B37" s="6">
        <f t="shared" si="0"/>
        <v>60</v>
      </c>
      <c r="C37" s="6">
        <f t="shared" si="1"/>
        <v>40</v>
      </c>
      <c r="E37" s="7" t="s">
        <v>29</v>
      </c>
      <c r="G37" s="7" t="s">
        <v>29</v>
      </c>
      <c r="I37" s="7" t="s">
        <v>29</v>
      </c>
      <c r="K37" s="7" t="s">
        <v>29</v>
      </c>
      <c r="M37" s="7" t="s">
        <v>29</v>
      </c>
    </row>
    <row r="38" spans="1:13" x14ac:dyDescent="0.25">
      <c r="A38">
        <v>36</v>
      </c>
      <c r="B38" s="6">
        <f t="shared" si="0"/>
        <v>60.4</v>
      </c>
      <c r="C38" s="6">
        <f t="shared" si="1"/>
        <v>40.4</v>
      </c>
      <c r="E38" s="7" t="s">
        <v>29</v>
      </c>
      <c r="G38" s="7" t="s">
        <v>29</v>
      </c>
      <c r="I38" s="7" t="s">
        <v>29</v>
      </c>
      <c r="K38" s="7" t="s">
        <v>29</v>
      </c>
      <c r="M38" s="7" t="s">
        <v>29</v>
      </c>
    </row>
    <row r="39" spans="1:13" x14ac:dyDescent="0.25">
      <c r="A39">
        <v>37</v>
      </c>
      <c r="B39" s="6">
        <f t="shared" si="0"/>
        <v>60.8</v>
      </c>
      <c r="C39" s="6">
        <f t="shared" si="1"/>
        <v>40.799999999999997</v>
      </c>
      <c r="E39" s="7" t="s">
        <v>29</v>
      </c>
      <c r="G39" s="7" t="s">
        <v>29</v>
      </c>
      <c r="I39" s="7" t="s">
        <v>29</v>
      </c>
      <c r="K39" s="7" t="s">
        <v>29</v>
      </c>
      <c r="M39" s="7" t="s">
        <v>29</v>
      </c>
    </row>
    <row r="40" spans="1:13" x14ac:dyDescent="0.25">
      <c r="A40">
        <v>38</v>
      </c>
      <c r="B40" s="6">
        <f t="shared" si="0"/>
        <v>61.2</v>
      </c>
      <c r="C40" s="6">
        <f t="shared" si="1"/>
        <v>41.2</v>
      </c>
      <c r="E40" s="7" t="s">
        <v>30</v>
      </c>
      <c r="G40" s="7" t="s">
        <v>30</v>
      </c>
      <c r="I40" s="7" t="s">
        <v>30</v>
      </c>
      <c r="K40" s="7" t="s">
        <v>30</v>
      </c>
      <c r="M40" s="7" t="s">
        <v>30</v>
      </c>
    </row>
    <row r="41" spans="1:13" x14ac:dyDescent="0.25">
      <c r="A41">
        <v>39</v>
      </c>
      <c r="B41" s="6">
        <f t="shared" si="0"/>
        <v>61.6</v>
      </c>
      <c r="C41" s="6">
        <f t="shared" si="1"/>
        <v>41.6</v>
      </c>
      <c r="E41" s="7" t="s">
        <v>30</v>
      </c>
      <c r="G41" s="7" t="s">
        <v>30</v>
      </c>
      <c r="I41" s="7" t="s">
        <v>30</v>
      </c>
      <c r="K41" s="7" t="s">
        <v>30</v>
      </c>
      <c r="M41" s="7" t="s">
        <v>30</v>
      </c>
    </row>
    <row r="42" spans="1:13" x14ac:dyDescent="0.25">
      <c r="A42">
        <v>40</v>
      </c>
      <c r="B42" s="6">
        <f t="shared" si="0"/>
        <v>62</v>
      </c>
      <c r="C42" s="6">
        <f t="shared" si="1"/>
        <v>42</v>
      </c>
      <c r="E42" s="7" t="s">
        <v>31</v>
      </c>
      <c r="G42" s="7" t="s">
        <v>31</v>
      </c>
      <c r="I42" s="7" t="s">
        <v>31</v>
      </c>
      <c r="K42" s="7" t="s">
        <v>31</v>
      </c>
      <c r="M42" s="7" t="s">
        <v>31</v>
      </c>
    </row>
    <row r="43" spans="1:13" x14ac:dyDescent="0.25">
      <c r="A43">
        <v>41</v>
      </c>
      <c r="B43" s="6">
        <f t="shared" si="0"/>
        <v>62.4</v>
      </c>
      <c r="C43" s="6">
        <f t="shared" si="1"/>
        <v>42.4</v>
      </c>
      <c r="E43" s="7" t="s">
        <v>31</v>
      </c>
      <c r="G43" s="7" t="s">
        <v>31</v>
      </c>
      <c r="I43" s="7" t="s">
        <v>31</v>
      </c>
      <c r="K43" s="7" t="s">
        <v>31</v>
      </c>
      <c r="M43" s="7" t="s">
        <v>31</v>
      </c>
    </row>
    <row r="44" spans="1:13" x14ac:dyDescent="0.25">
      <c r="A44">
        <v>42</v>
      </c>
      <c r="B44" s="6">
        <f t="shared" si="0"/>
        <v>62.8</v>
      </c>
      <c r="C44" s="6">
        <f t="shared" si="1"/>
        <v>42.8</v>
      </c>
      <c r="E44" s="7" t="s">
        <v>31</v>
      </c>
      <c r="G44" s="7" t="s">
        <v>31</v>
      </c>
      <c r="I44" s="7" t="s">
        <v>31</v>
      </c>
      <c r="K44" s="7" t="s">
        <v>31</v>
      </c>
      <c r="M44" s="7" t="s">
        <v>31</v>
      </c>
    </row>
    <row r="45" spans="1:13" x14ac:dyDescent="0.25">
      <c r="A45">
        <v>43</v>
      </c>
      <c r="B45" s="6">
        <f t="shared" si="0"/>
        <v>63.2</v>
      </c>
      <c r="C45" s="6">
        <f t="shared" si="1"/>
        <v>43.2</v>
      </c>
      <c r="E45" s="7" t="s">
        <v>32</v>
      </c>
      <c r="G45" s="7" t="s">
        <v>32</v>
      </c>
      <c r="I45" s="7" t="s">
        <v>32</v>
      </c>
      <c r="K45" s="7" t="s">
        <v>32</v>
      </c>
      <c r="M45" s="7" t="s">
        <v>32</v>
      </c>
    </row>
    <row r="46" spans="1:13" x14ac:dyDescent="0.25">
      <c r="A46">
        <v>44</v>
      </c>
      <c r="B46" s="6">
        <f t="shared" si="0"/>
        <v>63.6</v>
      </c>
      <c r="C46" s="6">
        <f t="shared" si="1"/>
        <v>43.6</v>
      </c>
      <c r="E46" s="7" t="s">
        <v>32</v>
      </c>
      <c r="G46" s="7" t="s">
        <v>32</v>
      </c>
      <c r="I46" s="7" t="s">
        <v>32</v>
      </c>
      <c r="K46" s="7" t="s">
        <v>32</v>
      </c>
      <c r="M46" s="7" t="s">
        <v>32</v>
      </c>
    </row>
    <row r="47" spans="1:13" x14ac:dyDescent="0.25">
      <c r="A47">
        <v>45</v>
      </c>
      <c r="B47" s="6">
        <f t="shared" si="0"/>
        <v>64</v>
      </c>
      <c r="C47" s="6">
        <f t="shared" si="1"/>
        <v>44</v>
      </c>
      <c r="E47" s="7" t="s">
        <v>33</v>
      </c>
      <c r="G47" s="7" t="s">
        <v>33</v>
      </c>
      <c r="I47" s="7" t="s">
        <v>33</v>
      </c>
      <c r="K47" s="7" t="s">
        <v>33</v>
      </c>
      <c r="M47" s="7" t="s">
        <v>33</v>
      </c>
    </row>
    <row r="48" spans="1:13" x14ac:dyDescent="0.25">
      <c r="A48">
        <v>46</v>
      </c>
      <c r="B48" s="6">
        <f t="shared" si="0"/>
        <v>64.400000000000006</v>
      </c>
      <c r="C48" s="6">
        <f t="shared" si="1"/>
        <v>44.400000000000006</v>
      </c>
      <c r="E48" s="7" t="s">
        <v>33</v>
      </c>
      <c r="G48" s="7" t="s">
        <v>33</v>
      </c>
      <c r="I48" s="7" t="s">
        <v>33</v>
      </c>
      <c r="K48" s="7" t="s">
        <v>33</v>
      </c>
      <c r="M48" s="7" t="s">
        <v>33</v>
      </c>
    </row>
    <row r="49" spans="1:13" x14ac:dyDescent="0.25">
      <c r="A49">
        <v>47</v>
      </c>
      <c r="B49" s="6">
        <f t="shared" si="0"/>
        <v>64.8</v>
      </c>
      <c r="C49" s="6">
        <f t="shared" si="1"/>
        <v>44.8</v>
      </c>
      <c r="E49" s="7" t="s">
        <v>33</v>
      </c>
      <c r="G49" s="7" t="s">
        <v>33</v>
      </c>
      <c r="I49" s="7" t="s">
        <v>33</v>
      </c>
      <c r="K49" s="7" t="s">
        <v>33</v>
      </c>
      <c r="M49" s="7" t="s">
        <v>33</v>
      </c>
    </row>
    <row r="50" spans="1:13" x14ac:dyDescent="0.25">
      <c r="A50">
        <v>48</v>
      </c>
      <c r="B50" s="6">
        <f t="shared" si="0"/>
        <v>65.2</v>
      </c>
      <c r="C50" s="6">
        <f t="shared" si="1"/>
        <v>45.2</v>
      </c>
      <c r="E50" s="7" t="s">
        <v>34</v>
      </c>
      <c r="G50" s="7" t="s">
        <v>34</v>
      </c>
      <c r="I50" s="7" t="s">
        <v>34</v>
      </c>
      <c r="K50" s="7" t="s">
        <v>34</v>
      </c>
      <c r="M50" s="7" t="s">
        <v>34</v>
      </c>
    </row>
    <row r="51" spans="1:13" x14ac:dyDescent="0.25">
      <c r="A51">
        <v>49</v>
      </c>
      <c r="B51" s="6">
        <f t="shared" si="0"/>
        <v>65.599999999999994</v>
      </c>
      <c r="C51" s="6">
        <f t="shared" si="1"/>
        <v>45.599999999999994</v>
      </c>
      <c r="E51" s="7" t="s">
        <v>34</v>
      </c>
      <c r="G51" s="7" t="s">
        <v>34</v>
      </c>
      <c r="I51" s="7" t="s">
        <v>34</v>
      </c>
      <c r="K51" s="7" t="s">
        <v>34</v>
      </c>
      <c r="M51" s="7" t="s">
        <v>34</v>
      </c>
    </row>
    <row r="52" spans="1:13" x14ac:dyDescent="0.25">
      <c r="A52">
        <v>50</v>
      </c>
      <c r="B52" s="6">
        <f t="shared" si="0"/>
        <v>66</v>
      </c>
      <c r="C52" s="6">
        <f t="shared" si="1"/>
        <v>46</v>
      </c>
      <c r="E52" s="7" t="s">
        <v>35</v>
      </c>
      <c r="G52" s="7" t="s">
        <v>35</v>
      </c>
      <c r="I52" s="7" t="s">
        <v>35</v>
      </c>
      <c r="K52" s="7" t="s">
        <v>35</v>
      </c>
      <c r="M52" s="7" t="s">
        <v>35</v>
      </c>
    </row>
    <row r="53" spans="1:13" x14ac:dyDescent="0.25">
      <c r="A53">
        <v>51</v>
      </c>
      <c r="B53" s="6">
        <f t="shared" si="0"/>
        <v>66.400000000000006</v>
      </c>
      <c r="C53" s="6">
        <f t="shared" si="1"/>
        <v>46.400000000000006</v>
      </c>
      <c r="E53" s="7" t="s">
        <v>35</v>
      </c>
      <c r="G53" s="7" t="s">
        <v>35</v>
      </c>
      <c r="I53" s="7" t="s">
        <v>35</v>
      </c>
      <c r="K53" s="7" t="s">
        <v>35</v>
      </c>
      <c r="M53" s="7" t="s">
        <v>35</v>
      </c>
    </row>
    <row r="54" spans="1:13" x14ac:dyDescent="0.25">
      <c r="A54">
        <v>52</v>
      </c>
      <c r="B54" s="6">
        <f t="shared" si="0"/>
        <v>66.8</v>
      </c>
      <c r="C54" s="6">
        <f t="shared" si="1"/>
        <v>46.8</v>
      </c>
      <c r="E54" s="7" t="s">
        <v>35</v>
      </c>
      <c r="G54" s="7" t="s">
        <v>35</v>
      </c>
      <c r="I54" s="7" t="s">
        <v>35</v>
      </c>
      <c r="K54" s="7" t="s">
        <v>35</v>
      </c>
      <c r="M54" s="7" t="s">
        <v>35</v>
      </c>
    </row>
    <row r="55" spans="1:13" x14ac:dyDescent="0.25">
      <c r="A55">
        <v>53</v>
      </c>
      <c r="B55" s="6">
        <f t="shared" si="0"/>
        <v>67.2</v>
      </c>
      <c r="C55" s="6">
        <f t="shared" si="1"/>
        <v>47.2</v>
      </c>
      <c r="E55" s="7" t="s">
        <v>36</v>
      </c>
      <c r="G55" s="7" t="s">
        <v>36</v>
      </c>
      <c r="I55" s="7" t="s">
        <v>36</v>
      </c>
      <c r="K55" s="7" t="s">
        <v>36</v>
      </c>
      <c r="M55" s="7" t="s">
        <v>36</v>
      </c>
    </row>
    <row r="56" spans="1:13" x14ac:dyDescent="0.25">
      <c r="A56">
        <v>54</v>
      </c>
      <c r="B56" s="6">
        <f t="shared" si="0"/>
        <v>67.599999999999994</v>
      </c>
      <c r="C56" s="6">
        <f t="shared" si="1"/>
        <v>47.599999999999994</v>
      </c>
      <c r="E56" s="7" t="s">
        <v>36</v>
      </c>
      <c r="G56" s="7" t="s">
        <v>36</v>
      </c>
      <c r="I56" s="7" t="s">
        <v>36</v>
      </c>
      <c r="K56" s="7" t="s">
        <v>36</v>
      </c>
      <c r="M56" s="7" t="s">
        <v>36</v>
      </c>
    </row>
    <row r="57" spans="1:13" x14ac:dyDescent="0.25">
      <c r="A57">
        <v>55</v>
      </c>
      <c r="B57" s="6">
        <f t="shared" si="0"/>
        <v>68</v>
      </c>
      <c r="C57" s="6">
        <f t="shared" si="1"/>
        <v>48</v>
      </c>
      <c r="E57" s="7" t="s">
        <v>37</v>
      </c>
      <c r="G57" s="7" t="s">
        <v>37</v>
      </c>
      <c r="I57" s="7" t="s">
        <v>37</v>
      </c>
      <c r="K57" s="7" t="s">
        <v>37</v>
      </c>
      <c r="M57" s="7" t="s">
        <v>37</v>
      </c>
    </row>
    <row r="58" spans="1:13" x14ac:dyDescent="0.25">
      <c r="A58">
        <v>56</v>
      </c>
      <c r="B58" s="6">
        <f t="shared" si="0"/>
        <v>68.400000000000006</v>
      </c>
      <c r="C58" s="6">
        <f t="shared" si="1"/>
        <v>48.400000000000006</v>
      </c>
      <c r="E58" s="7" t="s">
        <v>37</v>
      </c>
      <c r="G58" s="7" t="s">
        <v>37</v>
      </c>
      <c r="I58" s="7" t="s">
        <v>37</v>
      </c>
      <c r="K58" s="7" t="s">
        <v>37</v>
      </c>
      <c r="M58" s="7" t="s">
        <v>37</v>
      </c>
    </row>
    <row r="59" spans="1:13" x14ac:dyDescent="0.25">
      <c r="A59">
        <v>57</v>
      </c>
      <c r="B59" s="6">
        <f t="shared" si="0"/>
        <v>68.8</v>
      </c>
      <c r="C59" s="6">
        <f t="shared" si="1"/>
        <v>48.8</v>
      </c>
      <c r="E59" s="7" t="s">
        <v>37</v>
      </c>
      <c r="G59" s="7" t="s">
        <v>37</v>
      </c>
      <c r="I59" s="7" t="s">
        <v>37</v>
      </c>
      <c r="K59" s="7" t="s">
        <v>37</v>
      </c>
      <c r="M59" s="7" t="s">
        <v>37</v>
      </c>
    </row>
    <row r="60" spans="1:13" x14ac:dyDescent="0.25">
      <c r="A60">
        <v>58</v>
      </c>
      <c r="B60" s="6">
        <f t="shared" si="0"/>
        <v>69.2</v>
      </c>
      <c r="C60" s="6">
        <f t="shared" si="1"/>
        <v>49.2</v>
      </c>
      <c r="E60" s="7" t="s">
        <v>38</v>
      </c>
      <c r="G60" s="7" t="s">
        <v>38</v>
      </c>
      <c r="I60" s="7" t="s">
        <v>38</v>
      </c>
      <c r="K60" s="7" t="s">
        <v>38</v>
      </c>
      <c r="M60" s="7" t="s">
        <v>38</v>
      </c>
    </row>
    <row r="61" spans="1:13" x14ac:dyDescent="0.25">
      <c r="A61">
        <v>59</v>
      </c>
      <c r="B61" s="6">
        <f t="shared" si="0"/>
        <v>69.599999999999994</v>
      </c>
      <c r="C61" s="6">
        <f t="shared" si="1"/>
        <v>49.599999999999994</v>
      </c>
      <c r="E61" s="7" t="s">
        <v>38</v>
      </c>
      <c r="G61" s="7" t="s">
        <v>38</v>
      </c>
      <c r="I61" s="7" t="s">
        <v>38</v>
      </c>
      <c r="K61" s="7" t="s">
        <v>38</v>
      </c>
      <c r="M61" s="7" t="s">
        <v>38</v>
      </c>
    </row>
    <row r="62" spans="1:13" x14ac:dyDescent="0.25">
      <c r="A62">
        <v>60</v>
      </c>
      <c r="B62" s="6">
        <f t="shared" si="0"/>
        <v>70</v>
      </c>
      <c r="C62" s="6">
        <f t="shared" si="1"/>
        <v>50</v>
      </c>
      <c r="E62" s="7" t="s">
        <v>39</v>
      </c>
      <c r="G62" s="7" t="s">
        <v>39</v>
      </c>
      <c r="I62" s="7" t="s">
        <v>39</v>
      </c>
      <c r="K62" s="7" t="s">
        <v>39</v>
      </c>
      <c r="M62" s="7" t="s">
        <v>39</v>
      </c>
    </row>
    <row r="63" spans="1:13" x14ac:dyDescent="0.25">
      <c r="A63">
        <v>61</v>
      </c>
      <c r="B63" s="6">
        <f t="shared" si="0"/>
        <v>70.400000000000006</v>
      </c>
      <c r="C63" s="6">
        <f t="shared" si="1"/>
        <v>50.400000000000006</v>
      </c>
      <c r="E63" s="7" t="s">
        <v>39</v>
      </c>
      <c r="G63" s="7" t="s">
        <v>39</v>
      </c>
      <c r="I63" s="7" t="s">
        <v>39</v>
      </c>
      <c r="K63" s="7" t="s">
        <v>39</v>
      </c>
      <c r="M63" s="7" t="s">
        <v>39</v>
      </c>
    </row>
    <row r="64" spans="1:13" x14ac:dyDescent="0.25">
      <c r="A64">
        <v>62</v>
      </c>
      <c r="B64" s="6">
        <f t="shared" si="0"/>
        <v>70.8</v>
      </c>
      <c r="C64" s="6">
        <f t="shared" si="1"/>
        <v>50.8</v>
      </c>
      <c r="E64" s="7" t="s">
        <v>39</v>
      </c>
      <c r="G64" s="7" t="s">
        <v>39</v>
      </c>
      <c r="I64" s="7" t="s">
        <v>39</v>
      </c>
      <c r="K64" s="7" t="s">
        <v>39</v>
      </c>
      <c r="M64" s="7" t="s">
        <v>39</v>
      </c>
    </row>
    <row r="65" spans="1:13" x14ac:dyDescent="0.25">
      <c r="A65">
        <v>63</v>
      </c>
      <c r="B65" s="6">
        <f t="shared" si="0"/>
        <v>71.2</v>
      </c>
      <c r="C65" s="6">
        <f t="shared" si="1"/>
        <v>51.2</v>
      </c>
      <c r="E65" s="7" t="s">
        <v>40</v>
      </c>
      <c r="G65" s="7" t="s">
        <v>40</v>
      </c>
      <c r="I65" s="7" t="s">
        <v>40</v>
      </c>
      <c r="K65" s="7" t="s">
        <v>40</v>
      </c>
      <c r="M65" s="7" t="s">
        <v>40</v>
      </c>
    </row>
    <row r="66" spans="1:13" x14ac:dyDescent="0.25">
      <c r="A66">
        <v>64</v>
      </c>
      <c r="B66" s="6">
        <f t="shared" si="0"/>
        <v>71.599999999999994</v>
      </c>
      <c r="C66" s="6">
        <f t="shared" si="1"/>
        <v>51.599999999999994</v>
      </c>
      <c r="E66" s="7" t="s">
        <v>40</v>
      </c>
      <c r="G66" s="7" t="s">
        <v>40</v>
      </c>
      <c r="I66" s="7" t="s">
        <v>40</v>
      </c>
      <c r="K66" s="7" t="s">
        <v>40</v>
      </c>
      <c r="M66" s="7" t="s">
        <v>40</v>
      </c>
    </row>
    <row r="67" spans="1:13" x14ac:dyDescent="0.25">
      <c r="A67">
        <v>65</v>
      </c>
      <c r="B67" s="6">
        <f t="shared" ref="B67:B130" si="2">$D$2+1*A67/2.5</f>
        <v>72</v>
      </c>
      <c r="C67" s="6">
        <f t="shared" ref="C67:C102" si="3">B67-20</f>
        <v>52</v>
      </c>
      <c r="E67" s="7" t="s">
        <v>41</v>
      </c>
      <c r="G67" s="7" t="s">
        <v>41</v>
      </c>
      <c r="I67" s="7" t="s">
        <v>41</v>
      </c>
      <c r="K67" s="7" t="s">
        <v>41</v>
      </c>
      <c r="M67" s="7" t="s">
        <v>41</v>
      </c>
    </row>
    <row r="68" spans="1:13" x14ac:dyDescent="0.25">
      <c r="A68">
        <v>66</v>
      </c>
      <c r="B68" s="6">
        <f t="shared" si="2"/>
        <v>72.400000000000006</v>
      </c>
      <c r="C68" s="6">
        <f t="shared" si="3"/>
        <v>52.400000000000006</v>
      </c>
      <c r="E68" s="7" t="s">
        <v>41</v>
      </c>
      <c r="G68" s="7" t="s">
        <v>41</v>
      </c>
      <c r="I68" s="7" t="s">
        <v>41</v>
      </c>
      <c r="K68" s="7" t="s">
        <v>41</v>
      </c>
      <c r="M68" s="7" t="s">
        <v>41</v>
      </c>
    </row>
    <row r="69" spans="1:13" x14ac:dyDescent="0.25">
      <c r="A69">
        <v>67</v>
      </c>
      <c r="B69" s="6">
        <f t="shared" si="2"/>
        <v>72.8</v>
      </c>
      <c r="C69" s="6">
        <f t="shared" si="3"/>
        <v>52.8</v>
      </c>
      <c r="E69" s="7" t="s">
        <v>41</v>
      </c>
      <c r="G69" s="7" t="s">
        <v>41</v>
      </c>
      <c r="I69" s="7" t="s">
        <v>41</v>
      </c>
      <c r="K69" s="7" t="s">
        <v>41</v>
      </c>
      <c r="M69" s="7" t="s">
        <v>41</v>
      </c>
    </row>
    <row r="70" spans="1:13" x14ac:dyDescent="0.25">
      <c r="A70">
        <v>68</v>
      </c>
      <c r="B70" s="6">
        <f t="shared" si="2"/>
        <v>73.2</v>
      </c>
      <c r="C70" s="6">
        <f t="shared" si="3"/>
        <v>53.2</v>
      </c>
      <c r="E70" s="7" t="s">
        <v>42</v>
      </c>
      <c r="G70" s="7" t="s">
        <v>42</v>
      </c>
      <c r="I70" s="7" t="s">
        <v>42</v>
      </c>
      <c r="K70" s="7" t="s">
        <v>42</v>
      </c>
      <c r="M70" s="7" t="s">
        <v>42</v>
      </c>
    </row>
    <row r="71" spans="1:13" x14ac:dyDescent="0.25">
      <c r="A71">
        <v>69</v>
      </c>
      <c r="B71" s="6">
        <f t="shared" si="2"/>
        <v>73.599999999999994</v>
      </c>
      <c r="C71" s="6">
        <f t="shared" si="3"/>
        <v>53.599999999999994</v>
      </c>
      <c r="E71" s="7" t="s">
        <v>42</v>
      </c>
      <c r="G71" s="7" t="s">
        <v>42</v>
      </c>
      <c r="I71" s="7" t="s">
        <v>42</v>
      </c>
      <c r="K71" s="7" t="s">
        <v>42</v>
      </c>
      <c r="M71" s="7" t="s">
        <v>42</v>
      </c>
    </row>
    <row r="72" spans="1:13" x14ac:dyDescent="0.25">
      <c r="A72">
        <v>70</v>
      </c>
      <c r="B72" s="6">
        <f t="shared" si="2"/>
        <v>74</v>
      </c>
      <c r="C72" s="6">
        <f t="shared" si="3"/>
        <v>54</v>
      </c>
      <c r="E72" s="7" t="s">
        <v>43</v>
      </c>
      <c r="G72" s="7" t="s">
        <v>43</v>
      </c>
      <c r="I72" s="7" t="s">
        <v>43</v>
      </c>
      <c r="K72" s="7" t="s">
        <v>43</v>
      </c>
      <c r="M72" s="7" t="s">
        <v>43</v>
      </c>
    </row>
    <row r="73" spans="1:13" x14ac:dyDescent="0.25">
      <c r="A73">
        <v>71</v>
      </c>
      <c r="B73" s="6">
        <f t="shared" si="2"/>
        <v>74.400000000000006</v>
      </c>
      <c r="C73" s="6">
        <f t="shared" si="3"/>
        <v>54.400000000000006</v>
      </c>
      <c r="E73" s="7" t="s">
        <v>43</v>
      </c>
      <c r="G73" s="7" t="s">
        <v>43</v>
      </c>
      <c r="I73" s="7" t="s">
        <v>43</v>
      </c>
      <c r="K73" s="7" t="s">
        <v>43</v>
      </c>
      <c r="M73" s="7" t="s">
        <v>43</v>
      </c>
    </row>
    <row r="74" spans="1:13" x14ac:dyDescent="0.25">
      <c r="A74">
        <v>72</v>
      </c>
      <c r="B74" s="6">
        <f t="shared" si="2"/>
        <v>74.8</v>
      </c>
      <c r="C74" s="6">
        <f t="shared" si="3"/>
        <v>54.8</v>
      </c>
      <c r="E74" s="7" t="s">
        <v>43</v>
      </c>
      <c r="G74" s="7" t="s">
        <v>43</v>
      </c>
      <c r="I74" s="7" t="s">
        <v>43</v>
      </c>
      <c r="K74" s="7" t="s">
        <v>43</v>
      </c>
      <c r="M74" s="7" t="s">
        <v>43</v>
      </c>
    </row>
    <row r="75" spans="1:13" x14ac:dyDescent="0.25">
      <c r="A75">
        <v>73</v>
      </c>
      <c r="B75" s="6">
        <f t="shared" si="2"/>
        <v>75.2</v>
      </c>
      <c r="C75" s="6">
        <f t="shared" si="3"/>
        <v>55.2</v>
      </c>
      <c r="E75" s="7" t="s">
        <v>44</v>
      </c>
      <c r="G75" s="7" t="s">
        <v>44</v>
      </c>
      <c r="I75" s="7" t="s">
        <v>44</v>
      </c>
      <c r="K75" s="7" t="s">
        <v>44</v>
      </c>
      <c r="M75" s="7" t="s">
        <v>44</v>
      </c>
    </row>
    <row r="76" spans="1:13" x14ac:dyDescent="0.25">
      <c r="A76">
        <v>74</v>
      </c>
      <c r="B76" s="6">
        <f t="shared" si="2"/>
        <v>75.599999999999994</v>
      </c>
      <c r="C76" s="6">
        <f t="shared" si="3"/>
        <v>55.599999999999994</v>
      </c>
      <c r="E76" s="7" t="s">
        <v>44</v>
      </c>
      <c r="G76" s="7" t="s">
        <v>44</v>
      </c>
      <c r="I76" s="7" t="s">
        <v>44</v>
      </c>
      <c r="K76" s="7" t="s">
        <v>44</v>
      </c>
      <c r="M76" s="7" t="s">
        <v>44</v>
      </c>
    </row>
    <row r="77" spans="1:13" x14ac:dyDescent="0.25">
      <c r="A77">
        <v>75</v>
      </c>
      <c r="B77" s="6">
        <f t="shared" si="2"/>
        <v>76</v>
      </c>
      <c r="C77" s="6">
        <f t="shared" si="3"/>
        <v>56</v>
      </c>
      <c r="E77" s="7" t="s">
        <v>45</v>
      </c>
      <c r="G77" s="7" t="s">
        <v>45</v>
      </c>
      <c r="I77" s="7" t="s">
        <v>45</v>
      </c>
      <c r="K77" s="7" t="s">
        <v>45</v>
      </c>
      <c r="M77" s="7" t="s">
        <v>45</v>
      </c>
    </row>
    <row r="78" spans="1:13" x14ac:dyDescent="0.25">
      <c r="A78">
        <v>76</v>
      </c>
      <c r="B78" s="6">
        <f t="shared" si="2"/>
        <v>76.400000000000006</v>
      </c>
      <c r="C78" s="6">
        <f t="shared" si="3"/>
        <v>56.400000000000006</v>
      </c>
      <c r="E78" s="7" t="s">
        <v>45</v>
      </c>
      <c r="G78" s="7" t="s">
        <v>45</v>
      </c>
      <c r="I78" s="7" t="s">
        <v>45</v>
      </c>
      <c r="K78" s="7" t="s">
        <v>45</v>
      </c>
      <c r="M78" s="7" t="s">
        <v>45</v>
      </c>
    </row>
    <row r="79" spans="1:13" x14ac:dyDescent="0.25">
      <c r="A79">
        <v>77</v>
      </c>
      <c r="B79" s="6">
        <f t="shared" si="2"/>
        <v>76.8</v>
      </c>
      <c r="C79" s="6">
        <f t="shared" si="3"/>
        <v>56.8</v>
      </c>
      <c r="E79" s="7" t="s">
        <v>45</v>
      </c>
      <c r="G79" s="7" t="s">
        <v>45</v>
      </c>
      <c r="I79" s="7" t="s">
        <v>45</v>
      </c>
      <c r="K79" s="7" t="s">
        <v>45</v>
      </c>
      <c r="M79" s="7" t="s">
        <v>45</v>
      </c>
    </row>
    <row r="80" spans="1:13" x14ac:dyDescent="0.25">
      <c r="A80">
        <v>78</v>
      </c>
      <c r="B80" s="6">
        <f t="shared" si="2"/>
        <v>77.2</v>
      </c>
      <c r="C80" s="6">
        <f t="shared" si="3"/>
        <v>57.2</v>
      </c>
      <c r="E80" s="7" t="s">
        <v>46</v>
      </c>
      <c r="G80" s="7" t="s">
        <v>46</v>
      </c>
      <c r="I80" s="7" t="s">
        <v>46</v>
      </c>
      <c r="K80" s="7" t="s">
        <v>46</v>
      </c>
      <c r="M80" s="7" t="s">
        <v>46</v>
      </c>
    </row>
    <row r="81" spans="1:13" x14ac:dyDescent="0.25">
      <c r="A81">
        <v>79</v>
      </c>
      <c r="B81" s="6">
        <f t="shared" si="2"/>
        <v>77.599999999999994</v>
      </c>
      <c r="C81" s="6">
        <f t="shared" si="3"/>
        <v>57.599999999999994</v>
      </c>
      <c r="E81" s="7" t="s">
        <v>46</v>
      </c>
      <c r="G81" s="7" t="s">
        <v>46</v>
      </c>
      <c r="I81" s="7" t="s">
        <v>46</v>
      </c>
      <c r="K81" s="7" t="s">
        <v>46</v>
      </c>
      <c r="M81" s="7" t="s">
        <v>46</v>
      </c>
    </row>
    <row r="82" spans="1:13" x14ac:dyDescent="0.25">
      <c r="A82">
        <v>80</v>
      </c>
      <c r="B82" s="6">
        <f t="shared" si="2"/>
        <v>78</v>
      </c>
      <c r="C82" s="6">
        <f t="shared" si="3"/>
        <v>58</v>
      </c>
      <c r="E82" s="7" t="s">
        <v>47</v>
      </c>
      <c r="G82" s="7" t="s">
        <v>47</v>
      </c>
      <c r="I82" s="7" t="s">
        <v>47</v>
      </c>
      <c r="K82" s="7" t="s">
        <v>47</v>
      </c>
      <c r="M82" s="7" t="s">
        <v>47</v>
      </c>
    </row>
    <row r="83" spans="1:13" x14ac:dyDescent="0.25">
      <c r="A83">
        <v>81</v>
      </c>
      <c r="B83" s="6">
        <f t="shared" si="2"/>
        <v>78.400000000000006</v>
      </c>
      <c r="C83" s="6">
        <f t="shared" si="3"/>
        <v>58.400000000000006</v>
      </c>
      <c r="E83" s="7" t="s">
        <v>47</v>
      </c>
      <c r="G83" s="7" t="s">
        <v>47</v>
      </c>
      <c r="I83" s="7" t="s">
        <v>47</v>
      </c>
      <c r="K83" s="7" t="s">
        <v>47</v>
      </c>
      <c r="M83" s="7" t="s">
        <v>47</v>
      </c>
    </row>
    <row r="84" spans="1:13" x14ac:dyDescent="0.25">
      <c r="A84">
        <v>82</v>
      </c>
      <c r="B84" s="6">
        <f t="shared" si="2"/>
        <v>78.8</v>
      </c>
      <c r="C84" s="6">
        <f t="shared" si="3"/>
        <v>58.8</v>
      </c>
      <c r="E84" s="7" t="s">
        <v>47</v>
      </c>
      <c r="G84" s="7" t="s">
        <v>47</v>
      </c>
      <c r="I84" s="7" t="s">
        <v>47</v>
      </c>
      <c r="K84" s="7" t="s">
        <v>47</v>
      </c>
      <c r="M84" s="7" t="s">
        <v>47</v>
      </c>
    </row>
    <row r="85" spans="1:13" x14ac:dyDescent="0.25">
      <c r="A85">
        <v>83</v>
      </c>
      <c r="B85" s="6">
        <f t="shared" si="2"/>
        <v>79.2</v>
      </c>
      <c r="C85" s="6">
        <f t="shared" si="3"/>
        <v>59.2</v>
      </c>
      <c r="E85" s="7" t="s">
        <v>48</v>
      </c>
      <c r="G85" s="7" t="s">
        <v>48</v>
      </c>
      <c r="I85" s="7" t="s">
        <v>48</v>
      </c>
      <c r="K85" s="7" t="s">
        <v>48</v>
      </c>
      <c r="M85" s="7" t="s">
        <v>48</v>
      </c>
    </row>
    <row r="86" spans="1:13" x14ac:dyDescent="0.25">
      <c r="A86">
        <v>84</v>
      </c>
      <c r="B86" s="6">
        <f t="shared" si="2"/>
        <v>79.599999999999994</v>
      </c>
      <c r="C86" s="6">
        <f t="shared" si="3"/>
        <v>59.599999999999994</v>
      </c>
      <c r="E86" s="7" t="s">
        <v>48</v>
      </c>
      <c r="G86" s="7" t="s">
        <v>48</v>
      </c>
      <c r="I86" s="7" t="s">
        <v>48</v>
      </c>
      <c r="K86" s="7" t="s">
        <v>48</v>
      </c>
      <c r="M86" s="7" t="s">
        <v>48</v>
      </c>
    </row>
    <row r="87" spans="1:13" x14ac:dyDescent="0.25">
      <c r="A87">
        <v>85</v>
      </c>
      <c r="B87" s="6">
        <f t="shared" si="2"/>
        <v>80</v>
      </c>
      <c r="C87" s="6">
        <f t="shared" si="3"/>
        <v>60</v>
      </c>
      <c r="E87" s="7" t="s">
        <v>49</v>
      </c>
      <c r="G87" s="7" t="s">
        <v>49</v>
      </c>
      <c r="I87" s="7" t="s">
        <v>49</v>
      </c>
      <c r="K87" s="7" t="s">
        <v>49</v>
      </c>
      <c r="M87" s="7" t="s">
        <v>49</v>
      </c>
    </row>
    <row r="88" spans="1:13" x14ac:dyDescent="0.25">
      <c r="A88">
        <v>86</v>
      </c>
      <c r="B88" s="6">
        <f t="shared" si="2"/>
        <v>80.400000000000006</v>
      </c>
      <c r="C88" s="6">
        <f t="shared" si="3"/>
        <v>60.400000000000006</v>
      </c>
      <c r="E88" s="7" t="s">
        <v>49</v>
      </c>
      <c r="G88" s="7" t="s">
        <v>49</v>
      </c>
      <c r="I88" s="7" t="s">
        <v>49</v>
      </c>
      <c r="K88" s="7" t="s">
        <v>49</v>
      </c>
      <c r="M88" s="7" t="s">
        <v>49</v>
      </c>
    </row>
    <row r="89" spans="1:13" x14ac:dyDescent="0.25">
      <c r="A89">
        <v>87</v>
      </c>
      <c r="B89" s="6">
        <f t="shared" si="2"/>
        <v>80.8</v>
      </c>
      <c r="C89" s="6">
        <f t="shared" si="3"/>
        <v>60.8</v>
      </c>
      <c r="E89" s="7" t="s">
        <v>49</v>
      </c>
      <c r="G89" s="7" t="s">
        <v>49</v>
      </c>
      <c r="I89" s="7" t="s">
        <v>49</v>
      </c>
      <c r="K89" s="7" t="s">
        <v>49</v>
      </c>
      <c r="M89" s="7" t="s">
        <v>49</v>
      </c>
    </row>
    <row r="90" spans="1:13" x14ac:dyDescent="0.25">
      <c r="A90">
        <v>88</v>
      </c>
      <c r="B90" s="6">
        <f t="shared" si="2"/>
        <v>81.2</v>
      </c>
      <c r="C90" s="6">
        <f t="shared" si="3"/>
        <v>61.2</v>
      </c>
      <c r="E90" s="7" t="s">
        <v>50</v>
      </c>
      <c r="G90" s="7" t="s">
        <v>50</v>
      </c>
      <c r="I90" s="7" t="s">
        <v>50</v>
      </c>
      <c r="K90" s="7" t="s">
        <v>50</v>
      </c>
      <c r="M90" s="7" t="s">
        <v>50</v>
      </c>
    </row>
    <row r="91" spans="1:13" x14ac:dyDescent="0.25">
      <c r="A91">
        <v>89</v>
      </c>
      <c r="B91" s="6">
        <f t="shared" si="2"/>
        <v>81.599999999999994</v>
      </c>
      <c r="C91" s="6">
        <f t="shared" si="3"/>
        <v>61.599999999999994</v>
      </c>
      <c r="E91" s="7" t="s">
        <v>50</v>
      </c>
      <c r="G91" s="7" t="s">
        <v>50</v>
      </c>
      <c r="I91" s="7" t="s">
        <v>50</v>
      </c>
      <c r="K91" s="7" t="s">
        <v>50</v>
      </c>
      <c r="M91" s="7" t="s">
        <v>50</v>
      </c>
    </row>
    <row r="92" spans="1:13" x14ac:dyDescent="0.25">
      <c r="A92">
        <v>90</v>
      </c>
      <c r="B92" s="6">
        <f t="shared" si="2"/>
        <v>82</v>
      </c>
      <c r="C92" s="6">
        <f t="shared" si="3"/>
        <v>62</v>
      </c>
      <c r="E92" s="7" t="s">
        <v>51</v>
      </c>
      <c r="G92" s="7" t="s">
        <v>51</v>
      </c>
      <c r="I92" s="7" t="s">
        <v>51</v>
      </c>
      <c r="K92" s="7" t="s">
        <v>51</v>
      </c>
      <c r="M92" s="7" t="s">
        <v>51</v>
      </c>
    </row>
    <row r="93" spans="1:13" x14ac:dyDescent="0.25">
      <c r="A93">
        <v>91</v>
      </c>
      <c r="B93" s="6">
        <f t="shared" si="2"/>
        <v>82.4</v>
      </c>
      <c r="C93" s="6">
        <f t="shared" si="3"/>
        <v>62.400000000000006</v>
      </c>
      <c r="E93" s="7" t="s">
        <v>51</v>
      </c>
      <c r="G93" s="7" t="s">
        <v>51</v>
      </c>
      <c r="I93" s="7" t="s">
        <v>51</v>
      </c>
      <c r="K93" s="7" t="s">
        <v>51</v>
      </c>
      <c r="M93" s="7" t="s">
        <v>51</v>
      </c>
    </row>
    <row r="94" spans="1:13" x14ac:dyDescent="0.25">
      <c r="A94">
        <v>92</v>
      </c>
      <c r="B94" s="6">
        <f t="shared" si="2"/>
        <v>82.8</v>
      </c>
      <c r="C94" s="6">
        <f t="shared" si="3"/>
        <v>62.8</v>
      </c>
      <c r="E94" s="7" t="s">
        <v>51</v>
      </c>
      <c r="G94" s="7" t="s">
        <v>51</v>
      </c>
      <c r="I94" s="7" t="s">
        <v>51</v>
      </c>
      <c r="K94" s="7" t="s">
        <v>51</v>
      </c>
      <c r="M94" s="7" t="s">
        <v>51</v>
      </c>
    </row>
    <row r="95" spans="1:13" x14ac:dyDescent="0.25">
      <c r="A95">
        <v>93</v>
      </c>
      <c r="B95" s="6">
        <f t="shared" si="2"/>
        <v>83.2</v>
      </c>
      <c r="C95" s="6">
        <f t="shared" si="3"/>
        <v>63.2</v>
      </c>
      <c r="E95" s="7" t="s">
        <v>52</v>
      </c>
      <c r="G95" s="7" t="s">
        <v>52</v>
      </c>
      <c r="I95" s="7" t="s">
        <v>52</v>
      </c>
      <c r="K95" s="7" t="s">
        <v>52</v>
      </c>
      <c r="M95" s="7" t="s">
        <v>52</v>
      </c>
    </row>
    <row r="96" spans="1:13" x14ac:dyDescent="0.25">
      <c r="A96">
        <v>94</v>
      </c>
      <c r="B96" s="6">
        <f t="shared" si="2"/>
        <v>83.6</v>
      </c>
      <c r="C96" s="6">
        <f t="shared" si="3"/>
        <v>63.599999999999994</v>
      </c>
      <c r="E96" s="7" t="s">
        <v>52</v>
      </c>
      <c r="G96" s="7" t="s">
        <v>52</v>
      </c>
      <c r="I96" s="7" t="s">
        <v>52</v>
      </c>
      <c r="K96" s="7" t="s">
        <v>52</v>
      </c>
      <c r="M96" s="7" t="s">
        <v>52</v>
      </c>
    </row>
    <row r="97" spans="1:13" x14ac:dyDescent="0.25">
      <c r="A97">
        <v>95</v>
      </c>
      <c r="B97" s="6">
        <f t="shared" si="2"/>
        <v>84</v>
      </c>
      <c r="C97" s="6">
        <f t="shared" si="3"/>
        <v>64</v>
      </c>
      <c r="E97" s="7" t="s">
        <v>53</v>
      </c>
      <c r="G97" s="7" t="s">
        <v>53</v>
      </c>
      <c r="I97" s="7" t="s">
        <v>53</v>
      </c>
      <c r="K97" s="7" t="s">
        <v>53</v>
      </c>
      <c r="M97" s="7" t="s">
        <v>53</v>
      </c>
    </row>
    <row r="98" spans="1:13" x14ac:dyDescent="0.25">
      <c r="A98">
        <v>96</v>
      </c>
      <c r="B98" s="6">
        <f t="shared" si="2"/>
        <v>84.4</v>
      </c>
      <c r="C98" s="6">
        <f t="shared" si="3"/>
        <v>64.400000000000006</v>
      </c>
      <c r="E98" s="7" t="s">
        <v>53</v>
      </c>
      <c r="G98" s="7" t="s">
        <v>53</v>
      </c>
      <c r="I98" s="7" t="s">
        <v>53</v>
      </c>
      <c r="K98" s="7" t="s">
        <v>53</v>
      </c>
      <c r="M98" s="7" t="s">
        <v>53</v>
      </c>
    </row>
    <row r="99" spans="1:13" x14ac:dyDescent="0.25">
      <c r="A99">
        <v>97</v>
      </c>
      <c r="B99" s="6">
        <f t="shared" si="2"/>
        <v>84.8</v>
      </c>
      <c r="C99" s="6">
        <f t="shared" si="3"/>
        <v>64.8</v>
      </c>
      <c r="E99" s="7" t="s">
        <v>53</v>
      </c>
      <c r="G99" s="7" t="s">
        <v>53</v>
      </c>
      <c r="I99" s="7" t="s">
        <v>53</v>
      </c>
      <c r="K99" s="7" t="s">
        <v>53</v>
      </c>
      <c r="M99" s="7" t="s">
        <v>53</v>
      </c>
    </row>
    <row r="100" spans="1:13" x14ac:dyDescent="0.25">
      <c r="A100">
        <v>98</v>
      </c>
      <c r="B100" s="6">
        <f t="shared" si="2"/>
        <v>85.2</v>
      </c>
      <c r="C100" s="6">
        <f t="shared" si="3"/>
        <v>65.2</v>
      </c>
      <c r="E100" s="7" t="s">
        <v>54</v>
      </c>
      <c r="G100" s="7" t="s">
        <v>54</v>
      </c>
      <c r="I100" s="7" t="s">
        <v>54</v>
      </c>
      <c r="K100" s="7" t="s">
        <v>54</v>
      </c>
      <c r="M100" s="7" t="s">
        <v>54</v>
      </c>
    </row>
    <row r="101" spans="1:13" x14ac:dyDescent="0.25">
      <c r="A101">
        <v>99</v>
      </c>
      <c r="B101" s="6">
        <f t="shared" si="2"/>
        <v>85.6</v>
      </c>
      <c r="C101" s="6">
        <f t="shared" si="3"/>
        <v>65.599999999999994</v>
      </c>
      <c r="E101" s="7" t="s">
        <v>54</v>
      </c>
      <c r="G101" s="7" t="s">
        <v>54</v>
      </c>
      <c r="I101" s="7" t="s">
        <v>54</v>
      </c>
      <c r="K101" s="7" t="s">
        <v>54</v>
      </c>
      <c r="M101" s="7" t="s">
        <v>54</v>
      </c>
    </row>
    <row r="102" spans="1:13" x14ac:dyDescent="0.25">
      <c r="A102">
        <v>100</v>
      </c>
      <c r="B102" s="6">
        <f t="shared" si="2"/>
        <v>86</v>
      </c>
      <c r="C102" s="6">
        <f t="shared" si="3"/>
        <v>66</v>
      </c>
      <c r="E102" s="7" t="s">
        <v>55</v>
      </c>
      <c r="G102" s="7" t="s">
        <v>55</v>
      </c>
      <c r="I102" s="7" t="s">
        <v>55</v>
      </c>
      <c r="K102" s="7" t="s">
        <v>55</v>
      </c>
      <c r="M102" s="7" t="s">
        <v>55</v>
      </c>
    </row>
    <row r="103" spans="1:13" x14ac:dyDescent="0.25">
      <c r="A103">
        <v>101</v>
      </c>
      <c r="B103" s="6">
        <f t="shared" si="2"/>
        <v>86.4</v>
      </c>
      <c r="C103" s="6">
        <f>B103-10</f>
        <v>76.400000000000006</v>
      </c>
      <c r="E103" s="7" t="s">
        <v>56</v>
      </c>
      <c r="G103" s="7" t="s">
        <v>56</v>
      </c>
      <c r="I103" s="7" t="s">
        <v>56</v>
      </c>
      <c r="K103" s="7" t="s">
        <v>56</v>
      </c>
      <c r="M103" s="7" t="s">
        <v>56</v>
      </c>
    </row>
    <row r="104" spans="1:13" x14ac:dyDescent="0.25">
      <c r="A104">
        <v>102</v>
      </c>
      <c r="B104" s="6">
        <f t="shared" si="2"/>
        <v>86.8</v>
      </c>
      <c r="C104" s="6">
        <f t="shared" ref="C104:C122" si="4">B104-10</f>
        <v>76.8</v>
      </c>
      <c r="E104" s="7" t="s">
        <v>56</v>
      </c>
      <c r="G104" s="7" t="s">
        <v>56</v>
      </c>
      <c r="I104" s="7" t="s">
        <v>56</v>
      </c>
      <c r="K104" s="7" t="s">
        <v>56</v>
      </c>
      <c r="M104" s="7" t="s">
        <v>56</v>
      </c>
    </row>
    <row r="105" spans="1:13" x14ac:dyDescent="0.25">
      <c r="A105">
        <v>103</v>
      </c>
      <c r="B105" s="6">
        <f t="shared" si="2"/>
        <v>87.2</v>
      </c>
      <c r="C105" s="6">
        <f t="shared" si="4"/>
        <v>77.2</v>
      </c>
      <c r="E105" s="7" t="s">
        <v>57</v>
      </c>
      <c r="G105" s="7" t="s">
        <v>57</v>
      </c>
      <c r="I105" s="7" t="s">
        <v>57</v>
      </c>
      <c r="K105" s="7" t="s">
        <v>57</v>
      </c>
      <c r="M105" s="7" t="s">
        <v>57</v>
      </c>
    </row>
    <row r="106" spans="1:13" x14ac:dyDescent="0.25">
      <c r="A106">
        <v>104</v>
      </c>
      <c r="B106" s="6">
        <f t="shared" si="2"/>
        <v>87.6</v>
      </c>
      <c r="C106" s="6">
        <f t="shared" si="4"/>
        <v>77.599999999999994</v>
      </c>
      <c r="E106" s="7" t="s">
        <v>57</v>
      </c>
      <c r="G106" s="7" t="s">
        <v>57</v>
      </c>
      <c r="I106" s="7" t="s">
        <v>57</v>
      </c>
      <c r="K106" s="7" t="s">
        <v>57</v>
      </c>
      <c r="M106" s="7" t="s">
        <v>57</v>
      </c>
    </row>
    <row r="107" spans="1:13" x14ac:dyDescent="0.25">
      <c r="A107">
        <v>105</v>
      </c>
      <c r="B107" s="6">
        <f t="shared" si="2"/>
        <v>88</v>
      </c>
      <c r="C107" s="6">
        <f t="shared" si="4"/>
        <v>78</v>
      </c>
      <c r="E107" s="7" t="s">
        <v>58</v>
      </c>
      <c r="G107" s="7" t="s">
        <v>58</v>
      </c>
      <c r="I107" s="7" t="s">
        <v>58</v>
      </c>
      <c r="K107" s="7" t="s">
        <v>58</v>
      </c>
      <c r="M107" s="7" t="s">
        <v>58</v>
      </c>
    </row>
    <row r="108" spans="1:13" x14ac:dyDescent="0.25">
      <c r="A108">
        <v>106</v>
      </c>
      <c r="B108" s="6">
        <f t="shared" si="2"/>
        <v>88.4</v>
      </c>
      <c r="C108" s="6">
        <f t="shared" si="4"/>
        <v>78.400000000000006</v>
      </c>
      <c r="E108" s="7" t="s">
        <v>58</v>
      </c>
      <c r="G108" s="7" t="s">
        <v>58</v>
      </c>
      <c r="I108" s="7" t="s">
        <v>58</v>
      </c>
      <c r="K108" s="7" t="s">
        <v>58</v>
      </c>
      <c r="M108" s="7" t="s">
        <v>58</v>
      </c>
    </row>
    <row r="109" spans="1:13" x14ac:dyDescent="0.25">
      <c r="A109">
        <v>107</v>
      </c>
      <c r="B109" s="6">
        <f t="shared" si="2"/>
        <v>88.8</v>
      </c>
      <c r="C109" s="6">
        <f t="shared" si="4"/>
        <v>78.8</v>
      </c>
      <c r="E109" s="7" t="s">
        <v>58</v>
      </c>
      <c r="G109" s="7" t="s">
        <v>58</v>
      </c>
      <c r="I109" s="7" t="s">
        <v>58</v>
      </c>
      <c r="K109" s="7" t="s">
        <v>58</v>
      </c>
      <c r="M109" s="7" t="s">
        <v>58</v>
      </c>
    </row>
    <row r="110" spans="1:13" x14ac:dyDescent="0.25">
      <c r="A110">
        <v>108</v>
      </c>
      <c r="B110" s="6">
        <f t="shared" si="2"/>
        <v>89.2</v>
      </c>
      <c r="C110" s="6">
        <f t="shared" si="4"/>
        <v>79.2</v>
      </c>
      <c r="E110" s="7" t="s">
        <v>59</v>
      </c>
      <c r="G110" s="7" t="s">
        <v>59</v>
      </c>
      <c r="I110" s="7" t="s">
        <v>59</v>
      </c>
      <c r="K110" s="7" t="s">
        <v>59</v>
      </c>
      <c r="M110" s="7" t="s">
        <v>59</v>
      </c>
    </row>
    <row r="111" spans="1:13" x14ac:dyDescent="0.25">
      <c r="A111">
        <v>109</v>
      </c>
      <c r="B111" s="6">
        <f t="shared" si="2"/>
        <v>89.6</v>
      </c>
      <c r="C111" s="6">
        <f t="shared" si="4"/>
        <v>79.599999999999994</v>
      </c>
      <c r="E111" s="7" t="s">
        <v>59</v>
      </c>
      <c r="G111" s="7" t="s">
        <v>59</v>
      </c>
      <c r="I111" s="7" t="s">
        <v>59</v>
      </c>
      <c r="K111" s="7" t="s">
        <v>59</v>
      </c>
      <c r="M111" s="7" t="s">
        <v>59</v>
      </c>
    </row>
    <row r="112" spans="1:13" x14ac:dyDescent="0.25">
      <c r="A112">
        <v>110</v>
      </c>
      <c r="B112" s="6">
        <f t="shared" si="2"/>
        <v>90</v>
      </c>
      <c r="C112" s="6">
        <f t="shared" si="4"/>
        <v>80</v>
      </c>
      <c r="E112" s="7" t="s">
        <v>60</v>
      </c>
      <c r="G112" s="7" t="s">
        <v>60</v>
      </c>
      <c r="I112" s="7" t="s">
        <v>60</v>
      </c>
      <c r="K112" s="7" t="s">
        <v>60</v>
      </c>
      <c r="M112" s="7" t="s">
        <v>60</v>
      </c>
    </row>
    <row r="113" spans="1:13" x14ac:dyDescent="0.25">
      <c r="A113">
        <v>111</v>
      </c>
      <c r="B113" s="6">
        <f t="shared" si="2"/>
        <v>90.4</v>
      </c>
      <c r="C113" s="6">
        <f t="shared" si="4"/>
        <v>80.400000000000006</v>
      </c>
      <c r="E113" s="7" t="s">
        <v>60</v>
      </c>
      <c r="G113" s="7" t="s">
        <v>60</v>
      </c>
      <c r="I113" s="7" t="s">
        <v>60</v>
      </c>
      <c r="K113" s="7" t="s">
        <v>60</v>
      </c>
      <c r="M113" s="7" t="s">
        <v>60</v>
      </c>
    </row>
    <row r="114" spans="1:13" x14ac:dyDescent="0.25">
      <c r="A114">
        <v>112</v>
      </c>
      <c r="B114" s="6">
        <f t="shared" si="2"/>
        <v>90.8</v>
      </c>
      <c r="C114" s="6">
        <f t="shared" si="4"/>
        <v>80.8</v>
      </c>
      <c r="E114" s="7" t="s">
        <v>60</v>
      </c>
      <c r="G114" s="7" t="s">
        <v>60</v>
      </c>
      <c r="I114" s="7" t="s">
        <v>60</v>
      </c>
      <c r="K114" s="7" t="s">
        <v>60</v>
      </c>
      <c r="M114" s="7" t="s">
        <v>60</v>
      </c>
    </row>
    <row r="115" spans="1:13" x14ac:dyDescent="0.25">
      <c r="A115">
        <v>113</v>
      </c>
      <c r="B115" s="6">
        <f t="shared" si="2"/>
        <v>91.2</v>
      </c>
      <c r="C115" s="6">
        <f t="shared" si="4"/>
        <v>81.2</v>
      </c>
      <c r="E115" s="7" t="s">
        <v>61</v>
      </c>
      <c r="G115" s="7" t="s">
        <v>61</v>
      </c>
      <c r="I115" s="7" t="s">
        <v>61</v>
      </c>
      <c r="K115" s="7" t="s">
        <v>61</v>
      </c>
      <c r="M115" s="7" t="s">
        <v>61</v>
      </c>
    </row>
    <row r="116" spans="1:13" x14ac:dyDescent="0.25">
      <c r="A116">
        <v>114</v>
      </c>
      <c r="B116" s="6">
        <f t="shared" si="2"/>
        <v>91.6</v>
      </c>
      <c r="C116" s="6">
        <f t="shared" si="4"/>
        <v>81.599999999999994</v>
      </c>
      <c r="E116" s="7" t="s">
        <v>61</v>
      </c>
      <c r="G116" s="7" t="s">
        <v>61</v>
      </c>
      <c r="I116" s="7" t="s">
        <v>61</v>
      </c>
      <c r="K116" s="7" t="s">
        <v>61</v>
      </c>
      <c r="M116" s="7" t="s">
        <v>61</v>
      </c>
    </row>
    <row r="117" spans="1:13" x14ac:dyDescent="0.25">
      <c r="A117">
        <v>115</v>
      </c>
      <c r="B117" s="6">
        <f t="shared" si="2"/>
        <v>92</v>
      </c>
      <c r="C117" s="6">
        <f t="shared" si="4"/>
        <v>82</v>
      </c>
      <c r="E117" s="7" t="s">
        <v>62</v>
      </c>
      <c r="G117" s="7" t="s">
        <v>62</v>
      </c>
      <c r="I117" s="7" t="s">
        <v>62</v>
      </c>
      <c r="K117" s="7" t="s">
        <v>62</v>
      </c>
      <c r="M117" s="7" t="s">
        <v>62</v>
      </c>
    </row>
    <row r="118" spans="1:13" x14ac:dyDescent="0.25">
      <c r="A118">
        <v>116</v>
      </c>
      <c r="B118" s="6">
        <f t="shared" si="2"/>
        <v>92.4</v>
      </c>
      <c r="C118" s="6">
        <f t="shared" si="4"/>
        <v>82.4</v>
      </c>
      <c r="E118" s="7" t="s">
        <v>62</v>
      </c>
      <c r="G118" s="7" t="s">
        <v>62</v>
      </c>
      <c r="I118" s="7" t="s">
        <v>62</v>
      </c>
      <c r="K118" s="7" t="s">
        <v>62</v>
      </c>
      <c r="M118" s="7" t="s">
        <v>62</v>
      </c>
    </row>
    <row r="119" spans="1:13" x14ac:dyDescent="0.25">
      <c r="A119">
        <v>117</v>
      </c>
      <c r="B119" s="6">
        <f t="shared" si="2"/>
        <v>92.8</v>
      </c>
      <c r="C119" s="6">
        <f t="shared" si="4"/>
        <v>82.8</v>
      </c>
      <c r="E119" s="7" t="s">
        <v>62</v>
      </c>
      <c r="G119" s="7" t="s">
        <v>62</v>
      </c>
      <c r="I119" s="7" t="s">
        <v>62</v>
      </c>
      <c r="K119" s="7" t="s">
        <v>62</v>
      </c>
      <c r="M119" s="7" t="s">
        <v>62</v>
      </c>
    </row>
    <row r="120" spans="1:13" x14ac:dyDescent="0.25">
      <c r="A120">
        <v>118</v>
      </c>
      <c r="B120" s="6">
        <f t="shared" si="2"/>
        <v>93.2</v>
      </c>
      <c r="C120" s="6">
        <f t="shared" si="4"/>
        <v>83.2</v>
      </c>
      <c r="E120" s="7" t="s">
        <v>63</v>
      </c>
      <c r="G120" s="7" t="s">
        <v>63</v>
      </c>
      <c r="I120" s="7" t="s">
        <v>63</v>
      </c>
      <c r="K120" s="7" t="s">
        <v>63</v>
      </c>
      <c r="M120" s="7" t="s">
        <v>63</v>
      </c>
    </row>
    <row r="121" spans="1:13" x14ac:dyDescent="0.25">
      <c r="A121">
        <v>119</v>
      </c>
      <c r="B121" s="6">
        <f t="shared" si="2"/>
        <v>93.6</v>
      </c>
      <c r="C121" s="6">
        <f t="shared" si="4"/>
        <v>83.6</v>
      </c>
      <c r="E121" s="7" t="s">
        <v>63</v>
      </c>
      <c r="G121" s="7" t="s">
        <v>63</v>
      </c>
      <c r="I121" s="7" t="s">
        <v>63</v>
      </c>
      <c r="K121" s="7" t="s">
        <v>63</v>
      </c>
      <c r="M121" s="7" t="s">
        <v>63</v>
      </c>
    </row>
    <row r="122" spans="1:13" x14ac:dyDescent="0.25">
      <c r="A122">
        <v>120</v>
      </c>
      <c r="B122" s="6">
        <f t="shared" si="2"/>
        <v>94</v>
      </c>
      <c r="C122" s="6">
        <f t="shared" si="4"/>
        <v>84</v>
      </c>
      <c r="E122" s="7" t="s">
        <v>64</v>
      </c>
      <c r="G122" s="7" t="s">
        <v>64</v>
      </c>
      <c r="I122" s="7" t="s">
        <v>64</v>
      </c>
      <c r="K122" s="7" t="s">
        <v>64</v>
      </c>
      <c r="M122" s="7" t="s">
        <v>64</v>
      </c>
    </row>
    <row r="123" spans="1:13" x14ac:dyDescent="0.25">
      <c r="A123">
        <v>121</v>
      </c>
      <c r="B123" s="6">
        <f t="shared" si="2"/>
        <v>94.4</v>
      </c>
      <c r="C123" s="6">
        <v>94.4</v>
      </c>
      <c r="E123" s="7" t="s">
        <v>65</v>
      </c>
      <c r="G123" s="7" t="s">
        <v>65</v>
      </c>
      <c r="I123" s="7" t="s">
        <v>65</v>
      </c>
      <c r="K123" s="7" t="s">
        <v>65</v>
      </c>
      <c r="M123" s="7" t="s">
        <v>65</v>
      </c>
    </row>
    <row r="124" spans="1:13" x14ac:dyDescent="0.25">
      <c r="A124">
        <v>122</v>
      </c>
      <c r="B124" s="6">
        <f t="shared" si="2"/>
        <v>94.8</v>
      </c>
      <c r="C124" s="6">
        <v>94.8</v>
      </c>
      <c r="E124" s="7" t="s">
        <v>65</v>
      </c>
      <c r="G124" s="7" t="s">
        <v>65</v>
      </c>
      <c r="I124" s="7" t="s">
        <v>65</v>
      </c>
      <c r="K124" s="7" t="s">
        <v>65</v>
      </c>
      <c r="M124" s="7" t="s">
        <v>65</v>
      </c>
    </row>
    <row r="125" spans="1:13" x14ac:dyDescent="0.25">
      <c r="A125">
        <v>123</v>
      </c>
      <c r="B125" s="6">
        <f t="shared" si="2"/>
        <v>95.2</v>
      </c>
      <c r="C125" s="6">
        <v>95.2</v>
      </c>
      <c r="E125" s="7" t="s">
        <v>66</v>
      </c>
      <c r="G125" s="7" t="s">
        <v>66</v>
      </c>
      <c r="I125" s="7" t="s">
        <v>66</v>
      </c>
      <c r="K125" s="7" t="s">
        <v>66</v>
      </c>
      <c r="M125" s="7" t="s">
        <v>66</v>
      </c>
    </row>
    <row r="126" spans="1:13" x14ac:dyDescent="0.25">
      <c r="A126">
        <v>124</v>
      </c>
      <c r="B126" s="6">
        <f t="shared" si="2"/>
        <v>95.6</v>
      </c>
      <c r="C126" s="6">
        <v>95.6</v>
      </c>
      <c r="E126" s="7" t="s">
        <v>66</v>
      </c>
      <c r="G126" s="7" t="s">
        <v>66</v>
      </c>
      <c r="I126" s="7" t="s">
        <v>66</v>
      </c>
      <c r="K126" s="7" t="s">
        <v>66</v>
      </c>
      <c r="M126" s="7" t="s">
        <v>66</v>
      </c>
    </row>
    <row r="127" spans="1:13" x14ac:dyDescent="0.25">
      <c r="A127">
        <v>125</v>
      </c>
      <c r="B127" s="6">
        <f t="shared" si="2"/>
        <v>96</v>
      </c>
      <c r="C127" s="6">
        <v>96</v>
      </c>
      <c r="E127" s="7" t="s">
        <v>67</v>
      </c>
      <c r="G127" s="7" t="s">
        <v>67</v>
      </c>
      <c r="I127" s="7" t="s">
        <v>67</v>
      </c>
      <c r="K127" s="7" t="s">
        <v>67</v>
      </c>
      <c r="M127" s="7" t="s">
        <v>67</v>
      </c>
    </row>
    <row r="128" spans="1:13" x14ac:dyDescent="0.25">
      <c r="A128">
        <v>126</v>
      </c>
      <c r="B128" s="6">
        <f t="shared" si="2"/>
        <v>96.4</v>
      </c>
      <c r="C128" s="6">
        <v>96.4</v>
      </c>
      <c r="E128" s="7" t="s">
        <v>67</v>
      </c>
      <c r="G128" s="7" t="s">
        <v>67</v>
      </c>
      <c r="I128" s="7" t="s">
        <v>67</v>
      </c>
      <c r="K128" s="7" t="s">
        <v>67</v>
      </c>
      <c r="M128" s="7" t="s">
        <v>67</v>
      </c>
    </row>
    <row r="129" spans="1:13" x14ac:dyDescent="0.25">
      <c r="A129">
        <v>127</v>
      </c>
      <c r="B129" s="6">
        <f t="shared" si="2"/>
        <v>96.8</v>
      </c>
      <c r="C129" s="6">
        <v>96.8</v>
      </c>
      <c r="E129" s="7" t="s">
        <v>67</v>
      </c>
      <c r="G129" s="7" t="s">
        <v>67</v>
      </c>
      <c r="I129" s="7" t="s">
        <v>67</v>
      </c>
      <c r="K129" s="7" t="s">
        <v>67</v>
      </c>
      <c r="M129" s="7" t="s">
        <v>67</v>
      </c>
    </row>
    <row r="130" spans="1:13" x14ac:dyDescent="0.25">
      <c r="A130">
        <v>128</v>
      </c>
      <c r="B130" s="6">
        <f t="shared" si="2"/>
        <v>97.2</v>
      </c>
      <c r="C130" s="6">
        <v>97.2</v>
      </c>
      <c r="E130" s="7" t="s">
        <v>68</v>
      </c>
      <c r="G130" s="7" t="s">
        <v>68</v>
      </c>
      <c r="I130" s="7" t="s">
        <v>68</v>
      </c>
      <c r="K130" s="7" t="s">
        <v>68</v>
      </c>
      <c r="M130" s="7" t="s">
        <v>68</v>
      </c>
    </row>
    <row r="131" spans="1:13" x14ac:dyDescent="0.25">
      <c r="A131">
        <v>129</v>
      </c>
      <c r="B131" s="6">
        <f t="shared" ref="B131:B194" si="5">$D$2+1*A131/2.5</f>
        <v>97.6</v>
      </c>
      <c r="C131" s="6">
        <v>97.6</v>
      </c>
      <c r="E131" s="7" t="s">
        <v>68</v>
      </c>
      <c r="G131" s="7" t="s">
        <v>68</v>
      </c>
      <c r="I131" s="7" t="s">
        <v>68</v>
      </c>
      <c r="K131" s="7" t="s">
        <v>68</v>
      </c>
      <c r="M131" s="7" t="s">
        <v>68</v>
      </c>
    </row>
    <row r="132" spans="1:13" x14ac:dyDescent="0.25">
      <c r="A132">
        <v>130</v>
      </c>
      <c r="B132" s="6">
        <f t="shared" si="5"/>
        <v>98</v>
      </c>
      <c r="C132" s="6">
        <v>98</v>
      </c>
      <c r="E132" s="7" t="s">
        <v>69</v>
      </c>
      <c r="G132" s="7" t="s">
        <v>69</v>
      </c>
      <c r="I132" s="7" t="s">
        <v>69</v>
      </c>
      <c r="K132" s="7" t="s">
        <v>69</v>
      </c>
      <c r="M132" s="7" t="s">
        <v>69</v>
      </c>
    </row>
    <row r="133" spans="1:13" x14ac:dyDescent="0.25">
      <c r="A133">
        <v>131</v>
      </c>
      <c r="B133" s="6">
        <f t="shared" si="5"/>
        <v>98.4</v>
      </c>
      <c r="C133" s="6">
        <v>98.4</v>
      </c>
      <c r="E133" s="7" t="s">
        <v>69</v>
      </c>
      <c r="G133" s="7" t="s">
        <v>69</v>
      </c>
      <c r="I133" s="7" t="s">
        <v>69</v>
      </c>
      <c r="K133" s="7" t="s">
        <v>69</v>
      </c>
      <c r="M133" s="7" t="s">
        <v>69</v>
      </c>
    </row>
    <row r="134" spans="1:13" x14ac:dyDescent="0.25">
      <c r="A134">
        <v>132</v>
      </c>
      <c r="B134" s="6">
        <f t="shared" si="5"/>
        <v>98.8</v>
      </c>
      <c r="C134" s="6">
        <v>98.8</v>
      </c>
      <c r="E134" s="7" t="s">
        <v>69</v>
      </c>
      <c r="G134" s="7" t="s">
        <v>69</v>
      </c>
      <c r="I134" s="7" t="s">
        <v>69</v>
      </c>
      <c r="K134" s="7" t="s">
        <v>69</v>
      </c>
      <c r="M134" s="7" t="s">
        <v>69</v>
      </c>
    </row>
    <row r="135" spans="1:13" x14ac:dyDescent="0.25">
      <c r="A135">
        <v>133</v>
      </c>
      <c r="B135" s="6">
        <f t="shared" si="5"/>
        <v>99.2</v>
      </c>
      <c r="C135" s="6">
        <v>99.2</v>
      </c>
      <c r="E135" s="7" t="s">
        <v>70</v>
      </c>
      <c r="G135" s="7" t="s">
        <v>70</v>
      </c>
      <c r="I135" s="7" t="s">
        <v>70</v>
      </c>
      <c r="K135" s="7" t="s">
        <v>70</v>
      </c>
      <c r="M135" s="7" t="s">
        <v>70</v>
      </c>
    </row>
    <row r="136" spans="1:13" x14ac:dyDescent="0.25">
      <c r="A136">
        <v>134</v>
      </c>
      <c r="B136" s="6">
        <f t="shared" si="5"/>
        <v>99.6</v>
      </c>
      <c r="C136" s="6">
        <v>99.6</v>
      </c>
      <c r="E136" s="7" t="s">
        <v>70</v>
      </c>
      <c r="G136" s="7" t="s">
        <v>70</v>
      </c>
      <c r="I136" s="7" t="s">
        <v>70</v>
      </c>
      <c r="K136" s="7" t="s">
        <v>70</v>
      </c>
      <c r="M136" s="7" t="s">
        <v>70</v>
      </c>
    </row>
    <row r="137" spans="1:13" x14ac:dyDescent="0.25">
      <c r="A137">
        <v>135</v>
      </c>
      <c r="B137" s="6">
        <f t="shared" si="5"/>
        <v>100</v>
      </c>
      <c r="C137" s="6">
        <v>100</v>
      </c>
      <c r="E137" s="7" t="s">
        <v>71</v>
      </c>
      <c r="G137" s="7" t="s">
        <v>71</v>
      </c>
      <c r="I137" s="7" t="s">
        <v>71</v>
      </c>
      <c r="K137" s="7" t="s">
        <v>71</v>
      </c>
      <c r="M137" s="7" t="s">
        <v>71</v>
      </c>
    </row>
    <row r="138" spans="1:13" x14ac:dyDescent="0.25">
      <c r="A138">
        <v>136</v>
      </c>
      <c r="B138" s="6">
        <f t="shared" si="5"/>
        <v>100.4</v>
      </c>
      <c r="C138" s="6">
        <v>100.4</v>
      </c>
      <c r="E138" s="7" t="s">
        <v>71</v>
      </c>
      <c r="G138" s="7" t="s">
        <v>71</v>
      </c>
      <c r="I138" s="7" t="s">
        <v>71</v>
      </c>
      <c r="K138" s="7" t="s">
        <v>71</v>
      </c>
      <c r="M138" s="7" t="s">
        <v>71</v>
      </c>
    </row>
    <row r="139" spans="1:13" x14ac:dyDescent="0.25">
      <c r="A139">
        <v>137</v>
      </c>
      <c r="B139" s="6">
        <f t="shared" si="5"/>
        <v>100.8</v>
      </c>
      <c r="C139" s="6">
        <v>100.8</v>
      </c>
      <c r="E139" s="7" t="s">
        <v>71</v>
      </c>
      <c r="G139" s="7" t="s">
        <v>71</v>
      </c>
      <c r="I139" s="7" t="s">
        <v>71</v>
      </c>
      <c r="K139" s="7" t="s">
        <v>71</v>
      </c>
      <c r="M139" s="7" t="s">
        <v>71</v>
      </c>
    </row>
    <row r="140" spans="1:13" x14ac:dyDescent="0.25">
      <c r="A140">
        <v>138</v>
      </c>
      <c r="B140" s="6">
        <f t="shared" si="5"/>
        <v>101.2</v>
      </c>
      <c r="C140" s="6">
        <v>101.2</v>
      </c>
      <c r="E140" s="7" t="s">
        <v>72</v>
      </c>
      <c r="G140" s="7" t="s">
        <v>72</v>
      </c>
      <c r="I140" s="7" t="s">
        <v>72</v>
      </c>
      <c r="K140" s="7" t="s">
        <v>72</v>
      </c>
      <c r="M140" s="7" t="s">
        <v>72</v>
      </c>
    </row>
    <row r="141" spans="1:13" x14ac:dyDescent="0.25">
      <c r="A141">
        <v>139</v>
      </c>
      <c r="B141" s="6">
        <f t="shared" si="5"/>
        <v>101.6</v>
      </c>
      <c r="C141" s="6">
        <v>101.6</v>
      </c>
      <c r="E141" s="7" t="s">
        <v>72</v>
      </c>
      <c r="G141" s="7" t="s">
        <v>72</v>
      </c>
      <c r="I141" s="7" t="s">
        <v>72</v>
      </c>
      <c r="K141" s="7" t="s">
        <v>72</v>
      </c>
      <c r="M141" s="7" t="s">
        <v>72</v>
      </c>
    </row>
    <row r="142" spans="1:13" x14ac:dyDescent="0.25">
      <c r="A142">
        <v>140</v>
      </c>
      <c r="B142" s="6">
        <f t="shared" si="5"/>
        <v>102</v>
      </c>
      <c r="C142" s="6">
        <v>102</v>
      </c>
      <c r="E142" s="7" t="s">
        <v>73</v>
      </c>
      <c r="G142" s="7" t="s">
        <v>73</v>
      </c>
      <c r="I142" s="7" t="s">
        <v>73</v>
      </c>
      <c r="K142" s="7" t="s">
        <v>73</v>
      </c>
      <c r="M142" s="7" t="s">
        <v>73</v>
      </c>
    </row>
    <row r="143" spans="1:13" x14ac:dyDescent="0.25">
      <c r="A143">
        <v>141</v>
      </c>
      <c r="B143" s="6">
        <f t="shared" si="5"/>
        <v>102.4</v>
      </c>
      <c r="C143" s="6">
        <v>102.4</v>
      </c>
      <c r="E143" s="7" t="s">
        <v>73</v>
      </c>
      <c r="G143" s="7" t="s">
        <v>73</v>
      </c>
      <c r="I143" s="7" t="s">
        <v>73</v>
      </c>
      <c r="K143" s="7" t="s">
        <v>73</v>
      </c>
      <c r="M143" s="7" t="s">
        <v>73</v>
      </c>
    </row>
    <row r="144" spans="1:13" x14ac:dyDescent="0.25">
      <c r="A144">
        <v>142</v>
      </c>
      <c r="B144" s="6">
        <f t="shared" si="5"/>
        <v>102.8</v>
      </c>
      <c r="C144" s="6">
        <v>102.8</v>
      </c>
      <c r="E144" s="7" t="s">
        <v>73</v>
      </c>
      <c r="G144" s="7" t="s">
        <v>73</v>
      </c>
      <c r="I144" s="7" t="s">
        <v>73</v>
      </c>
      <c r="K144" s="7" t="s">
        <v>73</v>
      </c>
      <c r="M144" s="7" t="s">
        <v>73</v>
      </c>
    </row>
    <row r="145" spans="1:13" x14ac:dyDescent="0.25">
      <c r="A145">
        <v>143</v>
      </c>
      <c r="B145" s="6">
        <f t="shared" si="5"/>
        <v>103.2</v>
      </c>
      <c r="C145" s="6">
        <v>103.2</v>
      </c>
      <c r="E145" s="7" t="s">
        <v>74</v>
      </c>
      <c r="G145" s="7" t="s">
        <v>74</v>
      </c>
      <c r="I145" s="7" t="s">
        <v>74</v>
      </c>
      <c r="K145" s="7" t="s">
        <v>74</v>
      </c>
      <c r="M145" s="7" t="s">
        <v>74</v>
      </c>
    </row>
    <row r="146" spans="1:13" x14ac:dyDescent="0.25">
      <c r="A146">
        <v>144</v>
      </c>
      <c r="B146" s="6">
        <f t="shared" si="5"/>
        <v>103.6</v>
      </c>
      <c r="C146" s="6">
        <v>103.6</v>
      </c>
      <c r="E146" s="7" t="s">
        <v>74</v>
      </c>
      <c r="G146" s="7" t="s">
        <v>74</v>
      </c>
      <c r="I146" s="7" t="s">
        <v>74</v>
      </c>
      <c r="K146" s="7" t="s">
        <v>74</v>
      </c>
      <c r="M146" s="7" t="s">
        <v>74</v>
      </c>
    </row>
    <row r="147" spans="1:13" x14ac:dyDescent="0.25">
      <c r="A147">
        <v>145</v>
      </c>
      <c r="B147" s="6">
        <f t="shared" si="5"/>
        <v>104</v>
      </c>
      <c r="C147" s="6">
        <v>104</v>
      </c>
      <c r="E147" s="7" t="s">
        <v>75</v>
      </c>
      <c r="G147" s="7" t="s">
        <v>107</v>
      </c>
      <c r="I147" s="7" t="s">
        <v>107</v>
      </c>
      <c r="K147" s="7" t="s">
        <v>107</v>
      </c>
      <c r="M147" s="7" t="s">
        <v>107</v>
      </c>
    </row>
    <row r="148" spans="1:13" x14ac:dyDescent="0.25">
      <c r="A148">
        <v>146</v>
      </c>
      <c r="B148" s="6">
        <f t="shared" si="5"/>
        <v>104.4</v>
      </c>
      <c r="C148" s="6">
        <v>104.4</v>
      </c>
      <c r="E148" s="7" t="s">
        <v>75</v>
      </c>
      <c r="G148" s="7" t="s">
        <v>107</v>
      </c>
      <c r="I148" s="7" t="s">
        <v>107</v>
      </c>
      <c r="K148" s="7" t="s">
        <v>107</v>
      </c>
      <c r="M148" s="7" t="s">
        <v>107</v>
      </c>
    </row>
    <row r="149" spans="1:13" x14ac:dyDescent="0.25">
      <c r="A149">
        <v>147</v>
      </c>
      <c r="B149" s="6">
        <f t="shared" si="5"/>
        <v>104.8</v>
      </c>
      <c r="C149" s="6">
        <v>104.8</v>
      </c>
      <c r="E149" s="7" t="s">
        <v>75</v>
      </c>
      <c r="G149" s="7" t="s">
        <v>107</v>
      </c>
      <c r="I149" s="7" t="s">
        <v>107</v>
      </c>
      <c r="K149" s="7" t="s">
        <v>107</v>
      </c>
      <c r="M149" s="7" t="s">
        <v>107</v>
      </c>
    </row>
    <row r="150" spans="1:13" x14ac:dyDescent="0.25">
      <c r="A150">
        <v>148</v>
      </c>
      <c r="B150" s="6">
        <f t="shared" si="5"/>
        <v>105.2</v>
      </c>
      <c r="C150" s="6">
        <v>105.2</v>
      </c>
      <c r="E150" s="7" t="s">
        <v>76</v>
      </c>
      <c r="G150" s="7" t="s">
        <v>108</v>
      </c>
      <c r="I150" s="7" t="s">
        <v>108</v>
      </c>
      <c r="K150" s="7" t="s">
        <v>108</v>
      </c>
      <c r="M150" s="7" t="s">
        <v>108</v>
      </c>
    </row>
    <row r="151" spans="1:13" x14ac:dyDescent="0.25">
      <c r="A151">
        <v>149</v>
      </c>
      <c r="B151" s="6">
        <f t="shared" si="5"/>
        <v>105.6</v>
      </c>
      <c r="C151" s="6">
        <v>105.6</v>
      </c>
      <c r="E151" s="7" t="s">
        <v>76</v>
      </c>
      <c r="G151" s="7" t="s">
        <v>108</v>
      </c>
      <c r="I151" s="7" t="s">
        <v>108</v>
      </c>
      <c r="K151" s="7" t="s">
        <v>108</v>
      </c>
      <c r="M151" s="7" t="s">
        <v>108</v>
      </c>
    </row>
    <row r="152" spans="1:13" x14ac:dyDescent="0.25">
      <c r="A152">
        <v>150</v>
      </c>
      <c r="B152" s="6">
        <f t="shared" si="5"/>
        <v>106</v>
      </c>
      <c r="C152" s="6">
        <v>106</v>
      </c>
      <c r="E152" s="7" t="s">
        <v>77</v>
      </c>
      <c r="G152" s="7" t="s">
        <v>108</v>
      </c>
      <c r="I152" s="7" t="s">
        <v>108</v>
      </c>
      <c r="K152" s="7" t="s">
        <v>108</v>
      </c>
      <c r="M152" s="7" t="s">
        <v>108</v>
      </c>
    </row>
    <row r="153" spans="1:13" x14ac:dyDescent="0.25">
      <c r="A153">
        <v>151</v>
      </c>
      <c r="B153" s="6">
        <f t="shared" si="5"/>
        <v>106.4</v>
      </c>
      <c r="C153" s="6">
        <v>106.4</v>
      </c>
      <c r="E153" s="7" t="s">
        <v>77</v>
      </c>
      <c r="G153" s="7" t="s">
        <v>76</v>
      </c>
      <c r="I153" s="7" t="s">
        <v>76</v>
      </c>
      <c r="K153" s="7" t="s">
        <v>76</v>
      </c>
      <c r="M153" s="7" t="s">
        <v>76</v>
      </c>
    </row>
    <row r="154" spans="1:13" x14ac:dyDescent="0.25">
      <c r="A154">
        <v>152</v>
      </c>
      <c r="B154" s="6">
        <f t="shared" si="5"/>
        <v>106.8</v>
      </c>
      <c r="C154" s="6">
        <v>106.8</v>
      </c>
      <c r="E154" s="7" t="s">
        <v>77</v>
      </c>
      <c r="G154" s="7" t="s">
        <v>76</v>
      </c>
      <c r="I154" s="7" t="s">
        <v>76</v>
      </c>
      <c r="K154" s="7" t="s">
        <v>76</v>
      </c>
      <c r="M154" s="7" t="s">
        <v>76</v>
      </c>
    </row>
    <row r="155" spans="1:13" x14ac:dyDescent="0.25">
      <c r="A155">
        <v>153</v>
      </c>
      <c r="B155" s="6">
        <f t="shared" si="5"/>
        <v>107.2</v>
      </c>
      <c r="C155" s="6">
        <v>107.2</v>
      </c>
      <c r="E155" s="7" t="s">
        <v>78</v>
      </c>
      <c r="G155" s="7" t="s">
        <v>109</v>
      </c>
      <c r="I155" s="7" t="s">
        <v>109</v>
      </c>
      <c r="K155" s="7" t="s">
        <v>109</v>
      </c>
      <c r="M155" s="7" t="s">
        <v>109</v>
      </c>
    </row>
    <row r="156" spans="1:13" x14ac:dyDescent="0.25">
      <c r="A156">
        <v>154</v>
      </c>
      <c r="B156" s="6">
        <f t="shared" si="5"/>
        <v>107.6</v>
      </c>
      <c r="C156" s="6">
        <v>107.6</v>
      </c>
      <c r="E156" s="7" t="s">
        <v>78</v>
      </c>
      <c r="G156" s="7" t="s">
        <v>109</v>
      </c>
      <c r="I156" s="7" t="s">
        <v>109</v>
      </c>
      <c r="K156" s="7" t="s">
        <v>109</v>
      </c>
      <c r="M156" s="7" t="s">
        <v>109</v>
      </c>
    </row>
    <row r="157" spans="1:13" x14ac:dyDescent="0.25">
      <c r="A157">
        <v>155</v>
      </c>
      <c r="B157" s="6">
        <f t="shared" si="5"/>
        <v>108</v>
      </c>
      <c r="C157" s="6">
        <v>108</v>
      </c>
      <c r="E157" s="7" t="s">
        <v>79</v>
      </c>
      <c r="G157" s="7" t="s">
        <v>77</v>
      </c>
      <c r="I157" s="7" t="s">
        <v>77</v>
      </c>
      <c r="K157" s="7" t="s">
        <v>77</v>
      </c>
      <c r="M157" s="7" t="s">
        <v>77</v>
      </c>
    </row>
    <row r="158" spans="1:13" x14ac:dyDescent="0.25">
      <c r="A158">
        <v>156</v>
      </c>
      <c r="B158" s="6">
        <f t="shared" si="5"/>
        <v>108.4</v>
      </c>
      <c r="C158" s="6">
        <v>108.4</v>
      </c>
      <c r="E158" s="7" t="s">
        <v>79</v>
      </c>
      <c r="G158" s="7" t="s">
        <v>77</v>
      </c>
      <c r="I158" s="7" t="s">
        <v>77</v>
      </c>
      <c r="K158" s="7" t="s">
        <v>77</v>
      </c>
      <c r="M158" s="7" t="s">
        <v>77</v>
      </c>
    </row>
    <row r="159" spans="1:13" x14ac:dyDescent="0.25">
      <c r="A159">
        <v>157</v>
      </c>
      <c r="B159" s="6">
        <f t="shared" si="5"/>
        <v>108.8</v>
      </c>
      <c r="C159" s="6">
        <v>108.8</v>
      </c>
      <c r="E159" s="7" t="s">
        <v>79</v>
      </c>
      <c r="G159" s="7" t="s">
        <v>110</v>
      </c>
      <c r="I159" s="7" t="s">
        <v>110</v>
      </c>
      <c r="K159" s="7" t="s">
        <v>110</v>
      </c>
      <c r="M159" s="7" t="s">
        <v>110</v>
      </c>
    </row>
    <row r="160" spans="1:13" x14ac:dyDescent="0.25">
      <c r="A160">
        <v>158</v>
      </c>
      <c r="B160" s="6">
        <f t="shared" si="5"/>
        <v>109.2</v>
      </c>
      <c r="C160" s="6">
        <v>109.2</v>
      </c>
      <c r="E160" s="7" t="s">
        <v>80</v>
      </c>
      <c r="G160" s="7" t="s">
        <v>78</v>
      </c>
      <c r="I160" s="7" t="s">
        <v>78</v>
      </c>
      <c r="K160" s="7" t="s">
        <v>78</v>
      </c>
      <c r="M160" s="7" t="s">
        <v>78</v>
      </c>
    </row>
    <row r="161" spans="1:13" x14ac:dyDescent="0.25">
      <c r="A161">
        <v>159</v>
      </c>
      <c r="B161" s="6">
        <f t="shared" si="5"/>
        <v>109.6</v>
      </c>
      <c r="C161" s="6">
        <v>109.6</v>
      </c>
      <c r="E161" s="7" t="s">
        <v>80</v>
      </c>
      <c r="G161" s="7" t="s">
        <v>79</v>
      </c>
      <c r="I161" s="7" t="s">
        <v>79</v>
      </c>
      <c r="K161" s="7" t="s">
        <v>79</v>
      </c>
      <c r="M161" s="7" t="s">
        <v>79</v>
      </c>
    </row>
    <row r="162" spans="1:13" x14ac:dyDescent="0.25">
      <c r="A162">
        <v>160</v>
      </c>
      <c r="B162" s="6">
        <f t="shared" si="5"/>
        <v>110</v>
      </c>
      <c r="C162" s="6">
        <v>110</v>
      </c>
      <c r="E162" s="7" t="s">
        <v>81</v>
      </c>
      <c r="G162" s="7" t="s">
        <v>80</v>
      </c>
      <c r="I162" s="7" t="s">
        <v>80</v>
      </c>
      <c r="K162" s="7" t="s">
        <v>80</v>
      </c>
      <c r="M162" s="7" t="s">
        <v>80</v>
      </c>
    </row>
    <row r="163" spans="1:13" x14ac:dyDescent="0.25">
      <c r="A163">
        <v>161</v>
      </c>
      <c r="B163" s="6">
        <f t="shared" si="5"/>
        <v>110.4</v>
      </c>
      <c r="C163" s="6">
        <v>110.4</v>
      </c>
      <c r="E163" s="7" t="s">
        <v>81</v>
      </c>
      <c r="G163" s="7" t="s">
        <v>81</v>
      </c>
      <c r="I163" s="7" t="s">
        <v>81</v>
      </c>
      <c r="K163" s="7" t="s">
        <v>81</v>
      </c>
      <c r="M163" s="7" t="s">
        <v>81</v>
      </c>
    </row>
    <row r="164" spans="1:13" x14ac:dyDescent="0.25">
      <c r="A164">
        <v>162</v>
      </c>
      <c r="B164" s="6">
        <f t="shared" si="5"/>
        <v>110.8</v>
      </c>
      <c r="C164" s="6">
        <v>110.8</v>
      </c>
      <c r="E164" s="7" t="s">
        <v>81</v>
      </c>
      <c r="G164" s="7" t="s">
        <v>81</v>
      </c>
      <c r="I164" s="7" t="s">
        <v>81</v>
      </c>
      <c r="K164" s="7" t="s">
        <v>81</v>
      </c>
      <c r="M164" s="7" t="s">
        <v>81</v>
      </c>
    </row>
    <row r="165" spans="1:13" x14ac:dyDescent="0.25">
      <c r="A165">
        <v>163</v>
      </c>
      <c r="B165" s="6">
        <f t="shared" si="5"/>
        <v>111.2</v>
      </c>
      <c r="C165" s="6">
        <v>111.2</v>
      </c>
      <c r="E165" s="7" t="s">
        <v>82</v>
      </c>
      <c r="G165" s="7" t="s">
        <v>82</v>
      </c>
      <c r="I165" s="7" t="s">
        <v>82</v>
      </c>
      <c r="K165" s="7" t="s">
        <v>82</v>
      </c>
      <c r="M165" s="7" t="s">
        <v>82</v>
      </c>
    </row>
    <row r="166" spans="1:13" x14ac:dyDescent="0.25">
      <c r="A166">
        <v>164</v>
      </c>
      <c r="B166" s="6">
        <f t="shared" si="5"/>
        <v>111.6</v>
      </c>
      <c r="C166" s="6">
        <v>111.6</v>
      </c>
      <c r="E166" s="7" t="s">
        <v>82</v>
      </c>
      <c r="G166" s="7" t="s">
        <v>82</v>
      </c>
      <c r="I166" s="7" t="s">
        <v>82</v>
      </c>
      <c r="K166" s="7" t="s">
        <v>82</v>
      </c>
      <c r="M166" s="7" t="s">
        <v>82</v>
      </c>
    </row>
    <row r="167" spans="1:13" x14ac:dyDescent="0.25">
      <c r="A167">
        <v>165</v>
      </c>
      <c r="B167" s="6">
        <f t="shared" si="5"/>
        <v>112</v>
      </c>
      <c r="C167" s="6">
        <v>112</v>
      </c>
      <c r="E167" s="7" t="s">
        <v>83</v>
      </c>
      <c r="G167" s="7" t="s">
        <v>83</v>
      </c>
      <c r="I167" s="7" t="s">
        <v>83</v>
      </c>
      <c r="K167" s="7" t="s">
        <v>83</v>
      </c>
      <c r="M167" s="7" t="s">
        <v>83</v>
      </c>
    </row>
    <row r="168" spans="1:13" x14ac:dyDescent="0.25">
      <c r="A168">
        <v>166</v>
      </c>
      <c r="B168" s="6">
        <f t="shared" si="5"/>
        <v>112.4</v>
      </c>
      <c r="C168" s="6">
        <v>112.4</v>
      </c>
      <c r="E168" s="7" t="s">
        <v>83</v>
      </c>
      <c r="G168" s="7" t="s">
        <v>83</v>
      </c>
      <c r="I168" s="7" t="s">
        <v>83</v>
      </c>
      <c r="K168" s="7" t="s">
        <v>83</v>
      </c>
      <c r="M168" s="7" t="s">
        <v>83</v>
      </c>
    </row>
    <row r="169" spans="1:13" x14ac:dyDescent="0.25">
      <c r="A169">
        <v>167</v>
      </c>
      <c r="B169" s="6">
        <f t="shared" si="5"/>
        <v>112.8</v>
      </c>
      <c r="C169" s="6">
        <v>112.8</v>
      </c>
      <c r="E169" s="7" t="s">
        <v>83</v>
      </c>
      <c r="G169" s="7" t="s">
        <v>83</v>
      </c>
      <c r="I169" s="7" t="s">
        <v>83</v>
      </c>
      <c r="K169" s="7" t="s">
        <v>83</v>
      </c>
      <c r="M169" s="7" t="s">
        <v>83</v>
      </c>
    </row>
    <row r="170" spans="1:13" x14ac:dyDescent="0.25">
      <c r="A170">
        <v>168</v>
      </c>
      <c r="B170" s="6">
        <f t="shared" si="5"/>
        <v>113.2</v>
      </c>
      <c r="C170" s="6">
        <v>113.2</v>
      </c>
      <c r="E170" s="7" t="s">
        <v>84</v>
      </c>
      <c r="G170" s="7" t="s">
        <v>84</v>
      </c>
      <c r="I170" s="7" t="s">
        <v>84</v>
      </c>
      <c r="K170" s="7" t="s">
        <v>84</v>
      </c>
      <c r="M170" s="7" t="s">
        <v>84</v>
      </c>
    </row>
    <row r="171" spans="1:13" x14ac:dyDescent="0.25">
      <c r="A171">
        <v>169</v>
      </c>
      <c r="B171" s="6">
        <f t="shared" si="5"/>
        <v>113.6</v>
      </c>
      <c r="C171" s="6">
        <v>113.6</v>
      </c>
      <c r="E171" s="7" t="s">
        <v>84</v>
      </c>
      <c r="G171" s="7" t="s">
        <v>84</v>
      </c>
      <c r="I171" s="7" t="s">
        <v>84</v>
      </c>
      <c r="K171" s="7" t="s">
        <v>84</v>
      </c>
      <c r="M171" s="7" t="s">
        <v>84</v>
      </c>
    </row>
    <row r="172" spans="1:13" x14ac:dyDescent="0.25">
      <c r="A172">
        <v>170</v>
      </c>
      <c r="B172" s="6">
        <f t="shared" si="5"/>
        <v>114</v>
      </c>
      <c r="C172" s="6">
        <v>114</v>
      </c>
      <c r="E172" s="7" t="s">
        <v>85</v>
      </c>
      <c r="G172" s="7" t="s">
        <v>85</v>
      </c>
      <c r="I172" s="7" t="s">
        <v>85</v>
      </c>
      <c r="K172" s="7" t="s">
        <v>85</v>
      </c>
      <c r="M172" s="7" t="s">
        <v>85</v>
      </c>
    </row>
    <row r="173" spans="1:13" x14ac:dyDescent="0.25">
      <c r="A173">
        <v>171</v>
      </c>
      <c r="B173" s="6">
        <f t="shared" si="5"/>
        <v>114.4</v>
      </c>
      <c r="C173" s="6">
        <v>114.4</v>
      </c>
      <c r="E173" s="7" t="s">
        <v>85</v>
      </c>
      <c r="G173" s="7" t="s">
        <v>85</v>
      </c>
      <c r="I173" s="7" t="s">
        <v>85</v>
      </c>
      <c r="K173" s="7" t="s">
        <v>85</v>
      </c>
      <c r="M173" s="7" t="s">
        <v>85</v>
      </c>
    </row>
    <row r="174" spans="1:13" x14ac:dyDescent="0.25">
      <c r="A174">
        <v>172</v>
      </c>
      <c r="B174" s="6">
        <f t="shared" si="5"/>
        <v>114.8</v>
      </c>
      <c r="C174" s="6">
        <v>114.8</v>
      </c>
      <c r="E174" s="7" t="s">
        <v>85</v>
      </c>
      <c r="G174" s="7" t="s">
        <v>85</v>
      </c>
      <c r="I174" s="7" t="s">
        <v>85</v>
      </c>
      <c r="K174" s="7" t="s">
        <v>85</v>
      </c>
      <c r="M174" s="7" t="s">
        <v>85</v>
      </c>
    </row>
    <row r="175" spans="1:13" x14ac:dyDescent="0.25">
      <c r="A175">
        <v>173</v>
      </c>
      <c r="B175" s="6">
        <f t="shared" si="5"/>
        <v>115.2</v>
      </c>
      <c r="C175" s="6">
        <v>115.2</v>
      </c>
      <c r="E175" s="7" t="s">
        <v>86</v>
      </c>
      <c r="G175" s="7" t="s">
        <v>86</v>
      </c>
      <c r="I175" s="7" t="s">
        <v>86</v>
      </c>
      <c r="K175" s="7" t="s">
        <v>86</v>
      </c>
      <c r="M175" s="7" t="s">
        <v>86</v>
      </c>
    </row>
    <row r="176" spans="1:13" x14ac:dyDescent="0.25">
      <c r="A176">
        <v>174</v>
      </c>
      <c r="B176" s="6">
        <f t="shared" si="5"/>
        <v>115.6</v>
      </c>
      <c r="C176" s="6">
        <v>115.6</v>
      </c>
      <c r="E176" s="7" t="s">
        <v>86</v>
      </c>
      <c r="G176" s="7" t="s">
        <v>86</v>
      </c>
      <c r="I176" s="7" t="s">
        <v>86</v>
      </c>
      <c r="K176" s="7" t="s">
        <v>86</v>
      </c>
      <c r="M176" s="7" t="s">
        <v>86</v>
      </c>
    </row>
    <row r="177" spans="1:13" x14ac:dyDescent="0.25">
      <c r="A177">
        <v>175</v>
      </c>
      <c r="B177" s="6">
        <f t="shared" si="5"/>
        <v>116</v>
      </c>
      <c r="C177" s="6">
        <v>116</v>
      </c>
      <c r="E177" s="7" t="s">
        <v>87</v>
      </c>
      <c r="G177" s="7" t="s">
        <v>87</v>
      </c>
      <c r="I177" s="7" t="s">
        <v>87</v>
      </c>
      <c r="K177" s="7" t="s">
        <v>87</v>
      </c>
      <c r="M177" s="7" t="s">
        <v>87</v>
      </c>
    </row>
    <row r="178" spans="1:13" x14ac:dyDescent="0.25">
      <c r="A178">
        <v>176</v>
      </c>
      <c r="B178" s="6">
        <f t="shared" si="5"/>
        <v>116.4</v>
      </c>
      <c r="C178" s="6">
        <v>116.4</v>
      </c>
      <c r="E178" s="7" t="s">
        <v>87</v>
      </c>
      <c r="G178" s="7" t="s">
        <v>87</v>
      </c>
      <c r="I178" s="7" t="s">
        <v>87</v>
      </c>
      <c r="K178" s="7" t="s">
        <v>87</v>
      </c>
      <c r="M178" s="7" t="s">
        <v>95</v>
      </c>
    </row>
    <row r="179" spans="1:13" x14ac:dyDescent="0.25">
      <c r="A179">
        <v>177</v>
      </c>
      <c r="B179" s="6">
        <f t="shared" si="5"/>
        <v>116.8</v>
      </c>
      <c r="C179" s="6">
        <v>116.8</v>
      </c>
      <c r="E179" s="7" t="s">
        <v>87</v>
      </c>
      <c r="G179" s="7" t="s">
        <v>87</v>
      </c>
      <c r="I179" s="7" t="s">
        <v>87</v>
      </c>
      <c r="K179" s="7" t="s">
        <v>87</v>
      </c>
      <c r="M179" s="7" t="s">
        <v>95</v>
      </c>
    </row>
    <row r="180" spans="1:13" x14ac:dyDescent="0.25">
      <c r="A180">
        <v>178</v>
      </c>
      <c r="B180" s="6">
        <f t="shared" si="5"/>
        <v>117.2</v>
      </c>
      <c r="C180" s="6">
        <v>117.2</v>
      </c>
      <c r="E180" s="7" t="s">
        <v>93</v>
      </c>
      <c r="G180" s="7" t="s">
        <v>93</v>
      </c>
      <c r="I180" s="7" t="s">
        <v>93</v>
      </c>
      <c r="K180" s="7" t="s">
        <v>93</v>
      </c>
      <c r="M180" s="7" t="s">
        <v>96</v>
      </c>
    </row>
    <row r="181" spans="1:13" x14ac:dyDescent="0.25">
      <c r="A181">
        <v>179</v>
      </c>
      <c r="B181" s="6">
        <f t="shared" si="5"/>
        <v>117.6</v>
      </c>
      <c r="C181" s="6">
        <v>117.6</v>
      </c>
      <c r="E181" s="7" t="s">
        <v>93</v>
      </c>
      <c r="G181" s="7" t="s">
        <v>93</v>
      </c>
      <c r="I181" s="7" t="s">
        <v>93</v>
      </c>
      <c r="K181" s="7" t="s">
        <v>93</v>
      </c>
      <c r="M181" s="7" t="s">
        <v>96</v>
      </c>
    </row>
    <row r="182" spans="1:13" x14ac:dyDescent="0.25">
      <c r="A182">
        <v>180</v>
      </c>
      <c r="B182" s="6">
        <f t="shared" si="5"/>
        <v>118</v>
      </c>
      <c r="C182" s="6">
        <v>118</v>
      </c>
      <c r="E182" s="7" t="s">
        <v>93</v>
      </c>
      <c r="G182" s="7" t="s">
        <v>93</v>
      </c>
      <c r="I182" s="7" t="s">
        <v>93</v>
      </c>
      <c r="K182" s="7" t="s">
        <v>93</v>
      </c>
      <c r="M182" s="7" t="s">
        <v>96</v>
      </c>
    </row>
    <row r="183" spans="1:13" x14ac:dyDescent="0.25">
      <c r="A183">
        <v>181</v>
      </c>
      <c r="B183" s="6">
        <f t="shared" si="5"/>
        <v>118.4</v>
      </c>
      <c r="C183" s="6">
        <v>118.4</v>
      </c>
      <c r="E183" s="7" t="s">
        <v>88</v>
      </c>
      <c r="G183" s="7" t="s">
        <v>88</v>
      </c>
      <c r="I183" s="7" t="s">
        <v>88</v>
      </c>
      <c r="K183" s="7" t="s">
        <v>88</v>
      </c>
      <c r="M183" s="7" t="s">
        <v>96</v>
      </c>
    </row>
    <row r="184" spans="1:13" x14ac:dyDescent="0.25">
      <c r="A184">
        <v>182</v>
      </c>
      <c r="B184" s="6">
        <f t="shared" si="5"/>
        <v>118.8</v>
      </c>
      <c r="C184" s="6">
        <v>118.8</v>
      </c>
      <c r="E184" s="7" t="s">
        <v>97</v>
      </c>
      <c r="G184" s="7" t="s">
        <v>88</v>
      </c>
      <c r="I184" s="7" t="s">
        <v>88</v>
      </c>
      <c r="K184" s="7" t="s">
        <v>88</v>
      </c>
      <c r="M184" s="7" t="s">
        <v>96</v>
      </c>
    </row>
    <row r="185" spans="1:13" x14ac:dyDescent="0.25">
      <c r="A185">
        <v>183</v>
      </c>
      <c r="B185" s="6">
        <f t="shared" si="5"/>
        <v>119.2</v>
      </c>
      <c r="C185" s="6">
        <v>119.2</v>
      </c>
      <c r="E185" s="7" t="s">
        <v>95</v>
      </c>
      <c r="G185" s="7" t="s">
        <v>95</v>
      </c>
      <c r="I185" s="7" t="s">
        <v>95</v>
      </c>
      <c r="K185" s="7" t="s">
        <v>95</v>
      </c>
      <c r="M185" s="7" t="s">
        <v>96</v>
      </c>
    </row>
    <row r="186" spans="1:13" x14ac:dyDescent="0.25">
      <c r="A186">
        <v>184</v>
      </c>
      <c r="B186" s="6">
        <f t="shared" si="5"/>
        <v>119.6</v>
      </c>
      <c r="C186" s="6">
        <v>119.6</v>
      </c>
      <c r="E186" s="7" t="s">
        <v>95</v>
      </c>
      <c r="G186" s="7" t="s">
        <v>95</v>
      </c>
      <c r="I186" s="7" t="s">
        <v>95</v>
      </c>
      <c r="K186" s="7" t="s">
        <v>95</v>
      </c>
      <c r="M186" s="7" t="s">
        <v>96</v>
      </c>
    </row>
    <row r="187" spans="1:13" x14ac:dyDescent="0.25">
      <c r="A187">
        <v>185</v>
      </c>
      <c r="B187" s="6">
        <f t="shared" si="5"/>
        <v>120</v>
      </c>
      <c r="C187" s="6">
        <v>120</v>
      </c>
      <c r="E187" s="7" t="s">
        <v>89</v>
      </c>
      <c r="G187" s="7" t="s">
        <v>89</v>
      </c>
      <c r="I187" s="7" t="s">
        <v>89</v>
      </c>
      <c r="K187" s="7" t="s">
        <v>89</v>
      </c>
      <c r="M187" s="7" t="s">
        <v>96</v>
      </c>
    </row>
    <row r="188" spans="1:13" x14ac:dyDescent="0.25">
      <c r="A188">
        <v>186</v>
      </c>
      <c r="B188" s="6">
        <f t="shared" si="5"/>
        <v>120.4</v>
      </c>
      <c r="C188" s="6">
        <v>120.4</v>
      </c>
      <c r="E188" s="7" t="s">
        <v>89</v>
      </c>
      <c r="G188" s="7" t="s">
        <v>89</v>
      </c>
      <c r="I188" s="7" t="s">
        <v>89</v>
      </c>
      <c r="K188" s="7" t="s">
        <v>89</v>
      </c>
      <c r="M188" s="7" t="s">
        <v>98</v>
      </c>
    </row>
    <row r="189" spans="1:13" x14ac:dyDescent="0.25">
      <c r="A189">
        <v>187</v>
      </c>
      <c r="B189" s="6">
        <f t="shared" si="5"/>
        <v>120.8</v>
      </c>
      <c r="C189" s="6">
        <v>120.8</v>
      </c>
      <c r="E189" s="7" t="s">
        <v>94</v>
      </c>
      <c r="G189" s="7" t="s">
        <v>94</v>
      </c>
      <c r="I189" s="7" t="s">
        <v>94</v>
      </c>
      <c r="K189" s="7" t="s">
        <v>94</v>
      </c>
      <c r="M189" s="7" t="s">
        <v>98</v>
      </c>
    </row>
    <row r="190" spans="1:13" x14ac:dyDescent="0.25">
      <c r="A190">
        <v>188</v>
      </c>
      <c r="B190" s="6">
        <f t="shared" si="5"/>
        <v>121.2</v>
      </c>
      <c r="C190" s="6">
        <v>121.2</v>
      </c>
      <c r="E190" s="7" t="s">
        <v>90</v>
      </c>
      <c r="G190" s="7" t="s">
        <v>90</v>
      </c>
      <c r="I190" s="7" t="s">
        <v>90</v>
      </c>
      <c r="K190" s="7" t="s">
        <v>94</v>
      </c>
      <c r="M190" s="7" t="s">
        <v>98</v>
      </c>
    </row>
    <row r="191" spans="1:13" x14ac:dyDescent="0.25">
      <c r="A191">
        <v>189</v>
      </c>
      <c r="B191" s="6">
        <f t="shared" si="5"/>
        <v>121.6</v>
      </c>
      <c r="C191" s="6">
        <v>121.6</v>
      </c>
      <c r="E191" s="7" t="s">
        <v>96</v>
      </c>
      <c r="G191" s="7" t="s">
        <v>96</v>
      </c>
      <c r="I191" s="7" t="s">
        <v>96</v>
      </c>
      <c r="K191" s="7" t="s">
        <v>94</v>
      </c>
      <c r="M191" s="7" t="s">
        <v>98</v>
      </c>
    </row>
    <row r="192" spans="1:13" x14ac:dyDescent="0.25">
      <c r="A192">
        <v>190</v>
      </c>
      <c r="B192" s="6">
        <f t="shared" si="5"/>
        <v>122</v>
      </c>
      <c r="C192" s="6">
        <v>122</v>
      </c>
      <c r="E192" s="7" t="s">
        <v>96</v>
      </c>
      <c r="G192" s="7" t="s">
        <v>96</v>
      </c>
      <c r="I192" s="7" t="s">
        <v>96</v>
      </c>
      <c r="K192" s="7" t="s">
        <v>94</v>
      </c>
      <c r="M192" s="7" t="s">
        <v>98</v>
      </c>
    </row>
    <row r="193" spans="1:13" x14ac:dyDescent="0.25">
      <c r="A193">
        <v>191</v>
      </c>
      <c r="B193" s="6">
        <f t="shared" si="5"/>
        <v>122.4</v>
      </c>
      <c r="C193" s="6">
        <v>122.4</v>
      </c>
      <c r="E193" s="7" t="s">
        <v>91</v>
      </c>
      <c r="G193" s="7" t="s">
        <v>91</v>
      </c>
      <c r="I193" s="7" t="s">
        <v>91</v>
      </c>
      <c r="K193" s="7" t="s">
        <v>94</v>
      </c>
      <c r="M193" s="7" t="s">
        <v>111</v>
      </c>
    </row>
    <row r="194" spans="1:13" x14ac:dyDescent="0.25">
      <c r="A194">
        <v>192</v>
      </c>
      <c r="B194" s="6">
        <f t="shared" si="5"/>
        <v>122.8</v>
      </c>
      <c r="C194" s="6">
        <v>122.8</v>
      </c>
      <c r="E194" s="7" t="s">
        <v>98</v>
      </c>
      <c r="G194" s="7" t="s">
        <v>98</v>
      </c>
      <c r="I194" s="7" t="s">
        <v>98</v>
      </c>
      <c r="K194" s="7" t="s">
        <v>94</v>
      </c>
      <c r="M194" s="7" t="s">
        <v>111</v>
      </c>
    </row>
    <row r="195" spans="1:13" x14ac:dyDescent="0.25">
      <c r="A195">
        <v>193</v>
      </c>
      <c r="B195" s="6">
        <f t="shared" ref="B195:B221" si="6">$D$2+1*A195/2.5</f>
        <v>123.2</v>
      </c>
      <c r="C195" s="6">
        <v>123.2</v>
      </c>
      <c r="E195" s="7" t="s">
        <v>98</v>
      </c>
      <c r="G195" s="7" t="s">
        <v>98</v>
      </c>
      <c r="I195" s="7" t="s">
        <v>98</v>
      </c>
      <c r="K195" s="7" t="s">
        <v>94</v>
      </c>
      <c r="M195" s="7" t="s">
        <v>111</v>
      </c>
    </row>
    <row r="196" spans="1:13" x14ac:dyDescent="0.25">
      <c r="A196">
        <v>194</v>
      </c>
      <c r="B196" s="6">
        <f t="shared" si="6"/>
        <v>123.6</v>
      </c>
      <c r="C196" s="6">
        <v>123.6</v>
      </c>
      <c r="E196" s="7" t="s">
        <v>92</v>
      </c>
      <c r="G196" s="7" t="s">
        <v>92</v>
      </c>
      <c r="I196" s="7" t="s">
        <v>92</v>
      </c>
      <c r="K196" s="7" t="s">
        <v>119</v>
      </c>
      <c r="M196" s="7" t="s">
        <v>111</v>
      </c>
    </row>
    <row r="197" spans="1:13" x14ac:dyDescent="0.25">
      <c r="A197">
        <v>195</v>
      </c>
      <c r="B197" s="6">
        <f t="shared" si="6"/>
        <v>124</v>
      </c>
      <c r="C197" s="6">
        <v>124</v>
      </c>
      <c r="E197" s="7" t="s">
        <v>99</v>
      </c>
      <c r="G197" s="7" t="s">
        <v>99</v>
      </c>
      <c r="I197" s="7" t="s">
        <v>98</v>
      </c>
      <c r="K197" s="7" t="s">
        <v>119</v>
      </c>
      <c r="M197" s="7" t="s">
        <v>111</v>
      </c>
    </row>
    <row r="198" spans="1:13" x14ac:dyDescent="0.25">
      <c r="A198">
        <v>196</v>
      </c>
      <c r="B198" s="6">
        <f t="shared" si="6"/>
        <v>124.4</v>
      </c>
      <c r="C198" s="6">
        <v>124.4</v>
      </c>
      <c r="E198" s="7" t="s">
        <v>99</v>
      </c>
      <c r="G198" s="7" t="s">
        <v>99</v>
      </c>
      <c r="I198" s="7" t="s">
        <v>98</v>
      </c>
      <c r="K198" s="7" t="s">
        <v>118</v>
      </c>
      <c r="M198" s="7" t="s">
        <v>111</v>
      </c>
    </row>
    <row r="199" spans="1:13" x14ac:dyDescent="0.25">
      <c r="A199">
        <v>197</v>
      </c>
      <c r="B199" s="6">
        <f t="shared" si="6"/>
        <v>124.8</v>
      </c>
      <c r="C199" s="6">
        <v>124.8</v>
      </c>
      <c r="E199" s="7" t="s">
        <v>99</v>
      </c>
      <c r="G199" s="7" t="s">
        <v>99</v>
      </c>
      <c r="I199" s="7" t="s">
        <v>98</v>
      </c>
      <c r="K199" s="7" t="s">
        <v>118</v>
      </c>
      <c r="M199" s="7" t="s">
        <v>111</v>
      </c>
    </row>
    <row r="200" spans="1:13" x14ac:dyDescent="0.25">
      <c r="A200">
        <v>198</v>
      </c>
      <c r="B200" s="6">
        <f t="shared" si="6"/>
        <v>125.2</v>
      </c>
      <c r="C200" s="6">
        <v>125.2</v>
      </c>
      <c r="E200" s="7" t="s">
        <v>99</v>
      </c>
      <c r="G200" s="7" t="s">
        <v>99</v>
      </c>
      <c r="I200" s="7" t="s">
        <v>112</v>
      </c>
      <c r="K200" s="7" t="s">
        <v>118</v>
      </c>
      <c r="M200" s="7" t="s">
        <v>113</v>
      </c>
    </row>
    <row r="201" spans="1:13" x14ac:dyDescent="0.25">
      <c r="A201">
        <v>199</v>
      </c>
      <c r="B201" s="6">
        <f t="shared" si="6"/>
        <v>125.6</v>
      </c>
      <c r="C201" s="6">
        <v>125.6</v>
      </c>
      <c r="E201" s="7" t="s">
        <v>99</v>
      </c>
      <c r="G201" s="7" t="s">
        <v>99</v>
      </c>
      <c r="I201" s="7" t="s">
        <v>112</v>
      </c>
      <c r="K201" s="7" t="s">
        <v>118</v>
      </c>
      <c r="M201" s="7" t="s">
        <v>113</v>
      </c>
    </row>
    <row r="202" spans="1:13" x14ac:dyDescent="0.25">
      <c r="A202">
        <v>200</v>
      </c>
      <c r="B202" s="6">
        <f t="shared" si="6"/>
        <v>126</v>
      </c>
      <c r="C202" s="6">
        <v>126</v>
      </c>
      <c r="E202" s="7" t="s">
        <v>99</v>
      </c>
      <c r="G202" s="7" t="s">
        <v>99</v>
      </c>
      <c r="I202" s="7" t="s">
        <v>111</v>
      </c>
      <c r="K202" s="7" t="s">
        <v>118</v>
      </c>
      <c r="M202" s="7" t="s">
        <v>113</v>
      </c>
    </row>
    <row r="203" spans="1:13" x14ac:dyDescent="0.25">
      <c r="A203">
        <v>201</v>
      </c>
      <c r="B203" s="6">
        <f t="shared" si="6"/>
        <v>126.4</v>
      </c>
      <c r="C203" s="6">
        <v>126.4</v>
      </c>
      <c r="E203" s="7" t="s">
        <v>101</v>
      </c>
      <c r="G203" s="7" t="s">
        <v>101</v>
      </c>
      <c r="I203" s="7" t="s">
        <v>111</v>
      </c>
      <c r="K203" s="7" t="s">
        <v>120</v>
      </c>
      <c r="M203" s="7" t="s">
        <v>113</v>
      </c>
    </row>
    <row r="204" spans="1:13" x14ac:dyDescent="0.25">
      <c r="A204">
        <v>202</v>
      </c>
      <c r="B204" s="6">
        <f t="shared" si="6"/>
        <v>126.8</v>
      </c>
      <c r="C204" s="6">
        <v>126.8</v>
      </c>
      <c r="E204" s="7" t="s">
        <v>101</v>
      </c>
      <c r="G204" s="7" t="s">
        <v>101</v>
      </c>
      <c r="I204" s="7" t="s">
        <v>111</v>
      </c>
      <c r="K204" s="7" t="s">
        <v>120</v>
      </c>
      <c r="M204" s="7" t="s">
        <v>99</v>
      </c>
    </row>
    <row r="205" spans="1:13" x14ac:dyDescent="0.25">
      <c r="A205">
        <v>203</v>
      </c>
      <c r="B205" s="6">
        <f t="shared" si="6"/>
        <v>127.2</v>
      </c>
      <c r="C205" s="6">
        <v>127.2</v>
      </c>
      <c r="E205" s="7" t="s">
        <v>102</v>
      </c>
      <c r="G205" s="7" t="s">
        <v>102</v>
      </c>
      <c r="I205" s="7" t="s">
        <v>111</v>
      </c>
      <c r="K205" s="7" t="s">
        <v>96</v>
      </c>
      <c r="M205" s="7" t="s">
        <v>99</v>
      </c>
    </row>
    <row r="206" spans="1:13" x14ac:dyDescent="0.25">
      <c r="A206">
        <v>204</v>
      </c>
      <c r="B206" s="6">
        <f t="shared" si="6"/>
        <v>127.6</v>
      </c>
      <c r="C206" s="6">
        <v>127.6</v>
      </c>
      <c r="E206" s="7" t="s">
        <v>102</v>
      </c>
      <c r="G206" s="7" t="s">
        <v>102</v>
      </c>
      <c r="I206" s="7" t="s">
        <v>114</v>
      </c>
      <c r="K206" s="7" t="s">
        <v>96</v>
      </c>
      <c r="M206" s="7" t="s">
        <v>99</v>
      </c>
    </row>
    <row r="207" spans="1:13" x14ac:dyDescent="0.25">
      <c r="A207">
        <v>205</v>
      </c>
      <c r="B207" s="6">
        <f t="shared" si="6"/>
        <v>128</v>
      </c>
      <c r="C207" s="6">
        <v>128</v>
      </c>
      <c r="E207" s="7" t="s">
        <v>103</v>
      </c>
      <c r="G207" s="7" t="s">
        <v>103</v>
      </c>
      <c r="I207" s="7" t="s">
        <v>114</v>
      </c>
      <c r="K207" s="7" t="s">
        <v>96</v>
      </c>
      <c r="M207" s="7" t="s">
        <v>99</v>
      </c>
    </row>
    <row r="208" spans="1:13" x14ac:dyDescent="0.25">
      <c r="A208">
        <v>206</v>
      </c>
      <c r="B208" s="6">
        <f t="shared" si="6"/>
        <v>128.4</v>
      </c>
      <c r="C208" s="6">
        <v>128.4</v>
      </c>
      <c r="E208" s="7" t="s">
        <v>103</v>
      </c>
      <c r="G208" s="7" t="s">
        <v>103</v>
      </c>
      <c r="I208" s="7" t="s">
        <v>113</v>
      </c>
      <c r="K208" s="7" t="s">
        <v>96</v>
      </c>
      <c r="M208" s="7" t="s">
        <v>123</v>
      </c>
    </row>
    <row r="209" spans="1:13" x14ac:dyDescent="0.25">
      <c r="A209">
        <v>207</v>
      </c>
      <c r="B209" s="6">
        <f t="shared" si="6"/>
        <v>128.80000000000001</v>
      </c>
      <c r="C209" s="6">
        <v>128.80000000000001</v>
      </c>
      <c r="E209" s="7" t="s">
        <v>104</v>
      </c>
      <c r="G209" s="7" t="s">
        <v>104</v>
      </c>
      <c r="I209" s="7" t="s">
        <v>113</v>
      </c>
      <c r="K209" s="7" t="s">
        <v>96</v>
      </c>
      <c r="M209" s="7" t="s">
        <v>123</v>
      </c>
    </row>
    <row r="210" spans="1:13" x14ac:dyDescent="0.25">
      <c r="A210">
        <v>208</v>
      </c>
      <c r="B210" s="6">
        <f t="shared" si="6"/>
        <v>129.19999999999999</v>
      </c>
      <c r="C210" s="6">
        <v>129.19999999999999</v>
      </c>
      <c r="E210" s="7" t="s">
        <v>104</v>
      </c>
      <c r="G210" s="7" t="s">
        <v>104</v>
      </c>
      <c r="I210" s="7" t="s">
        <v>113</v>
      </c>
      <c r="K210" s="7" t="s">
        <v>96</v>
      </c>
      <c r="M210" s="7" t="s">
        <v>116</v>
      </c>
    </row>
    <row r="211" spans="1:13" x14ac:dyDescent="0.25">
      <c r="A211">
        <v>209</v>
      </c>
      <c r="B211" s="6">
        <f t="shared" si="6"/>
        <v>129.6</v>
      </c>
      <c r="C211" s="6">
        <v>129.6</v>
      </c>
      <c r="E211" s="7" t="s">
        <v>105</v>
      </c>
      <c r="G211" s="7" t="s">
        <v>105</v>
      </c>
      <c r="I211" s="7" t="s">
        <v>113</v>
      </c>
      <c r="K211" s="7" t="s">
        <v>96</v>
      </c>
      <c r="M211" s="7" t="s">
        <v>116</v>
      </c>
    </row>
    <row r="212" spans="1:13" x14ac:dyDescent="0.25">
      <c r="A212">
        <v>210</v>
      </c>
      <c r="B212" s="6">
        <f t="shared" si="6"/>
        <v>130</v>
      </c>
      <c r="C212" s="6">
        <v>130</v>
      </c>
      <c r="E212" s="7" t="s">
        <v>105</v>
      </c>
      <c r="G212" s="7" t="s">
        <v>105</v>
      </c>
      <c r="I212" s="7" t="s">
        <v>115</v>
      </c>
      <c r="K212" s="7" t="s">
        <v>96</v>
      </c>
      <c r="M212" s="7" t="s">
        <v>116</v>
      </c>
    </row>
    <row r="213" spans="1:13" x14ac:dyDescent="0.25">
      <c r="A213">
        <v>211</v>
      </c>
      <c r="B213" s="6">
        <f t="shared" si="6"/>
        <v>130.4</v>
      </c>
      <c r="C213" s="6">
        <v>130.4</v>
      </c>
      <c r="E213" s="7" t="s">
        <v>106</v>
      </c>
      <c r="G213" s="7" t="s">
        <v>106</v>
      </c>
      <c r="I213" s="7" t="s">
        <v>115</v>
      </c>
      <c r="K213" s="7" t="s">
        <v>96</v>
      </c>
      <c r="M213" s="7" t="s">
        <v>116</v>
      </c>
    </row>
    <row r="214" spans="1:13" x14ac:dyDescent="0.25">
      <c r="A214">
        <v>212</v>
      </c>
      <c r="B214" s="6">
        <f t="shared" si="6"/>
        <v>130.80000000000001</v>
      </c>
      <c r="C214" s="6">
        <v>130.80000000000001</v>
      </c>
      <c r="E214" s="7" t="s">
        <v>106</v>
      </c>
      <c r="G214" s="7" t="s">
        <v>106</v>
      </c>
      <c r="I214" s="7" t="s">
        <v>99</v>
      </c>
      <c r="K214" s="7" t="s">
        <v>96</v>
      </c>
      <c r="M214" s="7" t="s">
        <v>116</v>
      </c>
    </row>
    <row r="215" spans="1:13" x14ac:dyDescent="0.25">
      <c r="A215">
        <v>213</v>
      </c>
      <c r="B215" s="6">
        <f t="shared" si="6"/>
        <v>131.19999999999999</v>
      </c>
      <c r="C215" s="6">
        <v>131.19999999999999</v>
      </c>
      <c r="E215" s="7" t="s">
        <v>100</v>
      </c>
      <c r="G215" s="7" t="s">
        <v>100</v>
      </c>
      <c r="I215" s="7" t="s">
        <v>99</v>
      </c>
      <c r="K215" s="7" t="s">
        <v>121</v>
      </c>
      <c r="M215" s="7" t="s">
        <v>116</v>
      </c>
    </row>
    <row r="216" spans="1:13" x14ac:dyDescent="0.25">
      <c r="A216">
        <v>214</v>
      </c>
      <c r="B216" s="6">
        <f t="shared" si="6"/>
        <v>131.6</v>
      </c>
      <c r="C216" s="6">
        <v>131.6</v>
      </c>
      <c r="E216" s="7" t="s">
        <v>100</v>
      </c>
      <c r="G216" s="7" t="s">
        <v>100</v>
      </c>
      <c r="I216" s="7" t="s">
        <v>99</v>
      </c>
      <c r="K216" s="7" t="s">
        <v>121</v>
      </c>
      <c r="M216" s="7" t="s">
        <v>125</v>
      </c>
    </row>
    <row r="217" spans="1:13" x14ac:dyDescent="0.25">
      <c r="A217">
        <v>215</v>
      </c>
      <c r="B217" s="6">
        <f t="shared" si="6"/>
        <v>132</v>
      </c>
      <c r="C217" s="6">
        <v>132</v>
      </c>
      <c r="E217" s="7" t="s">
        <v>100</v>
      </c>
      <c r="G217" s="7" t="s">
        <v>100</v>
      </c>
      <c r="I217" s="7" t="s">
        <v>117</v>
      </c>
      <c r="K217" s="7" t="s">
        <v>98</v>
      </c>
      <c r="M217" s="7" t="s">
        <v>125</v>
      </c>
    </row>
    <row r="218" spans="1:13" x14ac:dyDescent="0.25">
      <c r="A218">
        <v>216</v>
      </c>
      <c r="B218" s="6">
        <f t="shared" si="6"/>
        <v>132.4</v>
      </c>
      <c r="C218" s="6">
        <v>132.4</v>
      </c>
      <c r="E218" s="7" t="s">
        <v>100</v>
      </c>
      <c r="G218" s="7" t="s">
        <v>100</v>
      </c>
      <c r="I218" s="7" t="s">
        <v>117</v>
      </c>
      <c r="K218" s="7" t="s">
        <v>98</v>
      </c>
      <c r="M218" s="7" t="s">
        <v>124</v>
      </c>
    </row>
    <row r="219" spans="1:13" x14ac:dyDescent="0.25">
      <c r="A219">
        <v>217</v>
      </c>
      <c r="B219" s="6">
        <f t="shared" si="6"/>
        <v>132.80000000000001</v>
      </c>
      <c r="C219" s="6">
        <v>132.80000000000001</v>
      </c>
      <c r="E219" s="7" t="s">
        <v>100</v>
      </c>
      <c r="G219" s="7" t="s">
        <v>100</v>
      </c>
      <c r="I219" s="7" t="s">
        <v>116</v>
      </c>
      <c r="K219" s="7" t="s">
        <v>98</v>
      </c>
      <c r="M219" s="7" t="s">
        <v>124</v>
      </c>
    </row>
    <row r="220" spans="1:13" x14ac:dyDescent="0.25">
      <c r="A220">
        <v>218</v>
      </c>
      <c r="B220" s="6">
        <f t="shared" si="6"/>
        <v>133.19999999999999</v>
      </c>
      <c r="C220" s="6">
        <v>133.19999999999999</v>
      </c>
      <c r="E220" s="7" t="s">
        <v>100</v>
      </c>
      <c r="G220" s="7" t="s">
        <v>100</v>
      </c>
      <c r="I220" s="7" t="s">
        <v>116</v>
      </c>
      <c r="K220" s="7" t="s">
        <v>98</v>
      </c>
      <c r="M220" s="7" t="s">
        <v>124</v>
      </c>
    </row>
    <row r="221" spans="1:13" x14ac:dyDescent="0.25">
      <c r="A221">
        <v>219</v>
      </c>
      <c r="B221" s="6">
        <f t="shared" si="6"/>
        <v>133.6</v>
      </c>
      <c r="C221" s="6">
        <v>133.6</v>
      </c>
      <c r="E221" s="7" t="s">
        <v>100</v>
      </c>
      <c r="G221" s="7" t="s">
        <v>100</v>
      </c>
      <c r="I221" s="7" t="s">
        <v>116</v>
      </c>
      <c r="K221" s="7" t="s">
        <v>98</v>
      </c>
      <c r="M221" s="7" t="s">
        <v>124</v>
      </c>
    </row>
    <row r="222" spans="1:13" x14ac:dyDescent="0.25">
      <c r="B222" s="6"/>
      <c r="C222" s="6"/>
      <c r="E222" s="7"/>
      <c r="G222" s="7"/>
      <c r="I222" s="7"/>
      <c r="K222" s="7"/>
      <c r="M222" s="7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74DAD-8E0B-46A6-AEC7-7F354D5C7519}">
  <dimension ref="B1:J202"/>
  <sheetViews>
    <sheetView workbookViewId="0">
      <selection activeCell="O8" sqref="O8"/>
    </sheetView>
  </sheetViews>
  <sheetFormatPr defaultRowHeight="13.8" x14ac:dyDescent="0.25"/>
  <cols>
    <col min="1" max="3" width="8.88671875" style="1"/>
    <col min="4" max="6" width="13.5546875" style="1" customWidth="1"/>
    <col min="7" max="8" width="8.88671875" style="1"/>
    <col min="9" max="9" width="18" style="1" customWidth="1"/>
    <col min="10" max="10" width="18.6640625" style="1" customWidth="1"/>
    <col min="11" max="11" width="20.6640625" style="1" customWidth="1"/>
    <col min="12" max="12" width="18.88671875" style="1" customWidth="1"/>
    <col min="13" max="16384" width="8.88671875" style="1"/>
  </cols>
  <sheetData>
    <row r="1" spans="2:10" x14ac:dyDescent="0.25">
      <c r="B1" s="1" t="s">
        <v>3</v>
      </c>
      <c r="C1" s="1" t="s">
        <v>4</v>
      </c>
      <c r="D1" s="1" t="s">
        <v>6</v>
      </c>
      <c r="E1" s="1" t="s">
        <v>9</v>
      </c>
      <c r="H1" s="1" t="s">
        <v>5</v>
      </c>
      <c r="I1" s="1" t="s">
        <v>7</v>
      </c>
      <c r="J1" s="1" t="s">
        <v>8</v>
      </c>
    </row>
    <row r="2" spans="2:10" x14ac:dyDescent="0.25">
      <c r="B2" s="1">
        <v>0</v>
      </c>
      <c r="C2" s="5">
        <f>$H$2+B2/$I$2</f>
        <v>65</v>
      </c>
      <c r="D2" s="5">
        <f>H3</f>
        <v>40</v>
      </c>
      <c r="E2" s="5">
        <f>B2*B2/150</f>
        <v>0</v>
      </c>
      <c r="F2" s="5"/>
      <c r="H2" s="1">
        <v>65</v>
      </c>
      <c r="I2" s="1">
        <v>2</v>
      </c>
      <c r="J2" s="1">
        <v>8.0000000000000002E-3</v>
      </c>
    </row>
    <row r="3" spans="2:10" x14ac:dyDescent="0.25">
      <c r="B3" s="1">
        <v>1</v>
      </c>
      <c r="C3" s="5">
        <f t="shared" ref="C3:C66" si="0">$H$2+B3/$I$2</f>
        <v>65.5</v>
      </c>
      <c r="D3" s="5">
        <f>D2+B3*$J$2</f>
        <v>40.008000000000003</v>
      </c>
      <c r="E3" s="5">
        <f t="shared" ref="E3:E66" si="1">B3*B3/150</f>
        <v>6.6666666666666671E-3</v>
      </c>
      <c r="F3" s="5"/>
      <c r="H3" s="1">
        <v>40</v>
      </c>
    </row>
    <row r="4" spans="2:10" x14ac:dyDescent="0.25">
      <c r="B4" s="1">
        <v>2</v>
      </c>
      <c r="C4" s="5">
        <f t="shared" si="0"/>
        <v>66</v>
      </c>
      <c r="D4" s="5">
        <f t="shared" ref="D4:D67" si="2">D3+B4*$J$2</f>
        <v>40.024000000000001</v>
      </c>
      <c r="E4" s="5">
        <f t="shared" si="1"/>
        <v>2.6666666666666668E-2</v>
      </c>
      <c r="F4" s="5"/>
    </row>
    <row r="5" spans="2:10" x14ac:dyDescent="0.25">
      <c r="B5" s="1">
        <v>3</v>
      </c>
      <c r="C5" s="5">
        <f t="shared" si="0"/>
        <v>66.5</v>
      </c>
      <c r="D5" s="5">
        <f t="shared" si="2"/>
        <v>40.048000000000002</v>
      </c>
      <c r="E5" s="5">
        <f t="shared" si="1"/>
        <v>0.06</v>
      </c>
      <c r="F5" s="5"/>
    </row>
    <row r="6" spans="2:10" x14ac:dyDescent="0.25">
      <c r="B6" s="1">
        <v>4</v>
      </c>
      <c r="C6" s="5">
        <f t="shared" si="0"/>
        <v>67</v>
      </c>
      <c r="D6" s="5">
        <f t="shared" si="2"/>
        <v>40.08</v>
      </c>
      <c r="E6" s="5">
        <f t="shared" si="1"/>
        <v>0.10666666666666667</v>
      </c>
      <c r="F6" s="5"/>
    </row>
    <row r="7" spans="2:10" x14ac:dyDescent="0.25">
      <c r="B7" s="1">
        <v>5</v>
      </c>
      <c r="C7" s="5">
        <f t="shared" si="0"/>
        <v>67.5</v>
      </c>
      <c r="D7" s="5">
        <f t="shared" si="2"/>
        <v>40.119999999999997</v>
      </c>
      <c r="E7" s="5">
        <f t="shared" si="1"/>
        <v>0.16666666666666666</v>
      </c>
      <c r="F7" s="5"/>
    </row>
    <row r="8" spans="2:10" x14ac:dyDescent="0.25">
      <c r="B8" s="1">
        <v>6</v>
      </c>
      <c r="C8" s="5">
        <f t="shared" si="0"/>
        <v>68</v>
      </c>
      <c r="D8" s="5">
        <f t="shared" si="2"/>
        <v>40.167999999999999</v>
      </c>
      <c r="E8" s="5">
        <f t="shared" si="1"/>
        <v>0.24</v>
      </c>
      <c r="F8" s="5"/>
    </row>
    <row r="9" spans="2:10" x14ac:dyDescent="0.25">
      <c r="B9" s="1">
        <v>7</v>
      </c>
      <c r="C9" s="5">
        <f t="shared" si="0"/>
        <v>68.5</v>
      </c>
      <c r="D9" s="5">
        <f t="shared" si="2"/>
        <v>40.223999999999997</v>
      </c>
      <c r="E9" s="5">
        <f t="shared" si="1"/>
        <v>0.32666666666666666</v>
      </c>
      <c r="F9" s="5"/>
    </row>
    <row r="10" spans="2:10" x14ac:dyDescent="0.25">
      <c r="B10" s="1">
        <v>8</v>
      </c>
      <c r="C10" s="5">
        <f t="shared" si="0"/>
        <v>69</v>
      </c>
      <c r="D10" s="5">
        <f t="shared" si="2"/>
        <v>40.287999999999997</v>
      </c>
      <c r="E10" s="5">
        <f t="shared" si="1"/>
        <v>0.42666666666666669</v>
      </c>
      <c r="F10" s="5"/>
    </row>
    <row r="11" spans="2:10" x14ac:dyDescent="0.25">
      <c r="B11" s="1">
        <v>9</v>
      </c>
      <c r="C11" s="5">
        <f t="shared" si="0"/>
        <v>69.5</v>
      </c>
      <c r="D11" s="5">
        <f t="shared" si="2"/>
        <v>40.36</v>
      </c>
      <c r="E11" s="5">
        <f t="shared" si="1"/>
        <v>0.54</v>
      </c>
      <c r="F11" s="5"/>
    </row>
    <row r="12" spans="2:10" x14ac:dyDescent="0.25">
      <c r="B12" s="1">
        <v>10</v>
      </c>
      <c r="C12" s="5">
        <f t="shared" si="0"/>
        <v>70</v>
      </c>
      <c r="D12" s="5">
        <f t="shared" si="2"/>
        <v>40.44</v>
      </c>
      <c r="E12" s="5">
        <f t="shared" si="1"/>
        <v>0.66666666666666663</v>
      </c>
      <c r="F12" s="5"/>
    </row>
    <row r="13" spans="2:10" x14ac:dyDescent="0.25">
      <c r="B13" s="1">
        <v>11</v>
      </c>
      <c r="C13" s="5">
        <f t="shared" si="0"/>
        <v>70.5</v>
      </c>
      <c r="D13" s="5">
        <f t="shared" si="2"/>
        <v>40.527999999999999</v>
      </c>
      <c r="E13" s="5">
        <f t="shared" si="1"/>
        <v>0.80666666666666664</v>
      </c>
      <c r="F13" s="5"/>
    </row>
    <row r="14" spans="2:10" x14ac:dyDescent="0.25">
      <c r="B14" s="1">
        <v>12</v>
      </c>
      <c r="C14" s="5">
        <f t="shared" si="0"/>
        <v>71</v>
      </c>
      <c r="D14" s="5">
        <f t="shared" si="2"/>
        <v>40.623999999999995</v>
      </c>
      <c r="E14" s="5">
        <f t="shared" si="1"/>
        <v>0.96</v>
      </c>
      <c r="F14" s="5"/>
    </row>
    <row r="15" spans="2:10" x14ac:dyDescent="0.25">
      <c r="B15" s="1">
        <v>13</v>
      </c>
      <c r="C15" s="5">
        <f t="shared" si="0"/>
        <v>71.5</v>
      </c>
      <c r="D15" s="5">
        <f t="shared" si="2"/>
        <v>40.727999999999994</v>
      </c>
      <c r="E15" s="5">
        <f t="shared" si="1"/>
        <v>1.1266666666666667</v>
      </c>
      <c r="F15" s="5"/>
    </row>
    <row r="16" spans="2:10" x14ac:dyDescent="0.25">
      <c r="B16" s="1">
        <v>14</v>
      </c>
      <c r="C16" s="5">
        <f t="shared" si="0"/>
        <v>72</v>
      </c>
      <c r="D16" s="5">
        <f t="shared" si="2"/>
        <v>40.839999999999996</v>
      </c>
      <c r="E16" s="5">
        <f t="shared" si="1"/>
        <v>1.3066666666666666</v>
      </c>
      <c r="F16" s="5"/>
    </row>
    <row r="17" spans="2:6" x14ac:dyDescent="0.25">
      <c r="B17" s="1">
        <v>15</v>
      </c>
      <c r="C17" s="5">
        <f t="shared" si="0"/>
        <v>72.5</v>
      </c>
      <c r="D17" s="5">
        <f t="shared" si="2"/>
        <v>40.959999999999994</v>
      </c>
      <c r="E17" s="5">
        <f t="shared" si="1"/>
        <v>1.5</v>
      </c>
      <c r="F17" s="5"/>
    </row>
    <row r="18" spans="2:6" x14ac:dyDescent="0.25">
      <c r="B18" s="1">
        <v>16</v>
      </c>
      <c r="C18" s="5">
        <f t="shared" si="0"/>
        <v>73</v>
      </c>
      <c r="D18" s="5">
        <f t="shared" si="2"/>
        <v>41.087999999999994</v>
      </c>
      <c r="E18" s="5">
        <f t="shared" si="1"/>
        <v>1.7066666666666668</v>
      </c>
      <c r="F18" s="5"/>
    </row>
    <row r="19" spans="2:6" x14ac:dyDescent="0.25">
      <c r="B19" s="1">
        <v>17</v>
      </c>
      <c r="C19" s="5">
        <f t="shared" si="0"/>
        <v>73.5</v>
      </c>
      <c r="D19" s="5">
        <f t="shared" si="2"/>
        <v>41.223999999999997</v>
      </c>
      <c r="E19" s="5">
        <f t="shared" si="1"/>
        <v>1.9266666666666667</v>
      </c>
      <c r="F19" s="5"/>
    </row>
    <row r="20" spans="2:6" x14ac:dyDescent="0.25">
      <c r="B20" s="1">
        <v>18</v>
      </c>
      <c r="C20" s="5">
        <f t="shared" si="0"/>
        <v>74</v>
      </c>
      <c r="D20" s="5">
        <f t="shared" si="2"/>
        <v>41.367999999999995</v>
      </c>
      <c r="E20" s="5">
        <f t="shared" si="1"/>
        <v>2.16</v>
      </c>
      <c r="F20" s="5"/>
    </row>
    <row r="21" spans="2:6" x14ac:dyDescent="0.25">
      <c r="B21" s="1">
        <v>19</v>
      </c>
      <c r="C21" s="5">
        <f t="shared" si="0"/>
        <v>74.5</v>
      </c>
      <c r="D21" s="5">
        <f t="shared" si="2"/>
        <v>41.519999999999996</v>
      </c>
      <c r="E21" s="5">
        <f t="shared" si="1"/>
        <v>2.4066666666666667</v>
      </c>
      <c r="F21" s="5"/>
    </row>
    <row r="22" spans="2:6" x14ac:dyDescent="0.25">
      <c r="B22" s="1">
        <v>20</v>
      </c>
      <c r="C22" s="5">
        <f t="shared" si="0"/>
        <v>75</v>
      </c>
      <c r="D22" s="5">
        <f t="shared" si="2"/>
        <v>41.679999999999993</v>
      </c>
      <c r="E22" s="5">
        <f t="shared" si="1"/>
        <v>2.6666666666666665</v>
      </c>
      <c r="F22" s="5"/>
    </row>
    <row r="23" spans="2:6" x14ac:dyDescent="0.25">
      <c r="B23" s="1">
        <v>21</v>
      </c>
      <c r="C23" s="5">
        <f t="shared" si="0"/>
        <v>75.5</v>
      </c>
      <c r="D23" s="5">
        <f t="shared" si="2"/>
        <v>41.847999999999992</v>
      </c>
      <c r="E23" s="5">
        <f t="shared" si="1"/>
        <v>2.94</v>
      </c>
      <c r="F23" s="5"/>
    </row>
    <row r="24" spans="2:6" x14ac:dyDescent="0.25">
      <c r="B24" s="1">
        <v>22</v>
      </c>
      <c r="C24" s="5">
        <f t="shared" si="0"/>
        <v>76</v>
      </c>
      <c r="D24" s="5">
        <f t="shared" si="2"/>
        <v>42.023999999999994</v>
      </c>
      <c r="E24" s="5">
        <f t="shared" si="1"/>
        <v>3.2266666666666666</v>
      </c>
      <c r="F24" s="5"/>
    </row>
    <row r="25" spans="2:6" x14ac:dyDescent="0.25">
      <c r="B25" s="1">
        <v>23</v>
      </c>
      <c r="C25" s="5">
        <f t="shared" si="0"/>
        <v>76.5</v>
      </c>
      <c r="D25" s="5">
        <f t="shared" si="2"/>
        <v>42.207999999999991</v>
      </c>
      <c r="E25" s="5">
        <f t="shared" si="1"/>
        <v>3.5266666666666668</v>
      </c>
      <c r="F25" s="5"/>
    </row>
    <row r="26" spans="2:6" x14ac:dyDescent="0.25">
      <c r="B26" s="1">
        <v>24</v>
      </c>
      <c r="C26" s="5">
        <f t="shared" si="0"/>
        <v>77</v>
      </c>
      <c r="D26" s="5">
        <f t="shared" si="2"/>
        <v>42.399999999999991</v>
      </c>
      <c r="E26" s="5">
        <f t="shared" si="1"/>
        <v>3.84</v>
      </c>
      <c r="F26" s="5"/>
    </row>
    <row r="27" spans="2:6" x14ac:dyDescent="0.25">
      <c r="B27" s="1">
        <v>25</v>
      </c>
      <c r="C27" s="5">
        <f t="shared" si="0"/>
        <v>77.5</v>
      </c>
      <c r="D27" s="5">
        <f t="shared" si="2"/>
        <v>42.599999999999994</v>
      </c>
      <c r="E27" s="5">
        <f t="shared" si="1"/>
        <v>4.166666666666667</v>
      </c>
      <c r="F27" s="5"/>
    </row>
    <row r="28" spans="2:6" x14ac:dyDescent="0.25">
      <c r="B28" s="1">
        <v>26</v>
      </c>
      <c r="C28" s="5">
        <f t="shared" si="0"/>
        <v>78</v>
      </c>
      <c r="D28" s="5">
        <f t="shared" si="2"/>
        <v>42.807999999999993</v>
      </c>
      <c r="E28" s="5">
        <f t="shared" si="1"/>
        <v>4.5066666666666668</v>
      </c>
      <c r="F28" s="5"/>
    </row>
    <row r="29" spans="2:6" x14ac:dyDescent="0.25">
      <c r="B29" s="1">
        <v>27</v>
      </c>
      <c r="C29" s="5">
        <f t="shared" si="0"/>
        <v>78.5</v>
      </c>
      <c r="D29" s="5">
        <f t="shared" si="2"/>
        <v>43.023999999999994</v>
      </c>
      <c r="E29" s="5">
        <f t="shared" si="1"/>
        <v>4.8600000000000003</v>
      </c>
      <c r="F29" s="5"/>
    </row>
    <row r="30" spans="2:6" x14ac:dyDescent="0.25">
      <c r="B30" s="1">
        <v>28</v>
      </c>
      <c r="C30" s="5">
        <f t="shared" si="0"/>
        <v>79</v>
      </c>
      <c r="D30" s="5">
        <f t="shared" si="2"/>
        <v>43.24799999999999</v>
      </c>
      <c r="E30" s="5">
        <f t="shared" si="1"/>
        <v>5.2266666666666666</v>
      </c>
      <c r="F30" s="5"/>
    </row>
    <row r="31" spans="2:6" x14ac:dyDescent="0.25">
      <c r="B31" s="1">
        <v>29</v>
      </c>
      <c r="C31" s="5">
        <f t="shared" si="0"/>
        <v>79.5</v>
      </c>
      <c r="D31" s="5">
        <f t="shared" si="2"/>
        <v>43.47999999999999</v>
      </c>
      <c r="E31" s="5">
        <f t="shared" si="1"/>
        <v>5.6066666666666665</v>
      </c>
      <c r="F31" s="5"/>
    </row>
    <row r="32" spans="2:6" x14ac:dyDescent="0.25">
      <c r="B32" s="1">
        <v>30</v>
      </c>
      <c r="C32" s="5">
        <f t="shared" si="0"/>
        <v>80</v>
      </c>
      <c r="D32" s="5">
        <f t="shared" si="2"/>
        <v>43.719999999999992</v>
      </c>
      <c r="E32" s="5">
        <f t="shared" si="1"/>
        <v>6</v>
      </c>
      <c r="F32" s="5"/>
    </row>
    <row r="33" spans="2:6" x14ac:dyDescent="0.25">
      <c r="B33" s="1">
        <v>31</v>
      </c>
      <c r="C33" s="5">
        <f t="shared" si="0"/>
        <v>80.5</v>
      </c>
      <c r="D33" s="5">
        <f t="shared" si="2"/>
        <v>43.967999999999989</v>
      </c>
      <c r="E33" s="5">
        <f t="shared" si="1"/>
        <v>6.4066666666666663</v>
      </c>
      <c r="F33" s="5"/>
    </row>
    <row r="34" spans="2:6" x14ac:dyDescent="0.25">
      <c r="B34" s="1">
        <v>32</v>
      </c>
      <c r="C34" s="5">
        <f t="shared" si="0"/>
        <v>81</v>
      </c>
      <c r="D34" s="5">
        <f t="shared" si="2"/>
        <v>44.22399999999999</v>
      </c>
      <c r="E34" s="5">
        <f t="shared" si="1"/>
        <v>6.8266666666666671</v>
      </c>
      <c r="F34" s="5"/>
    </row>
    <row r="35" spans="2:6" x14ac:dyDescent="0.25">
      <c r="B35" s="1">
        <v>33</v>
      </c>
      <c r="C35" s="5">
        <f t="shared" si="0"/>
        <v>81.5</v>
      </c>
      <c r="D35" s="5">
        <f t="shared" si="2"/>
        <v>44.487999999999992</v>
      </c>
      <c r="E35" s="5">
        <f t="shared" si="1"/>
        <v>7.26</v>
      </c>
      <c r="F35" s="5"/>
    </row>
    <row r="36" spans="2:6" x14ac:dyDescent="0.25">
      <c r="B36" s="1">
        <v>34</v>
      </c>
      <c r="C36" s="5">
        <f t="shared" si="0"/>
        <v>82</v>
      </c>
      <c r="D36" s="5">
        <f t="shared" si="2"/>
        <v>44.759999999999991</v>
      </c>
      <c r="E36" s="5">
        <f t="shared" si="1"/>
        <v>7.706666666666667</v>
      </c>
      <c r="F36" s="5"/>
    </row>
    <row r="37" spans="2:6" x14ac:dyDescent="0.25">
      <c r="B37" s="1">
        <v>35</v>
      </c>
      <c r="C37" s="5">
        <f t="shared" si="0"/>
        <v>82.5</v>
      </c>
      <c r="D37" s="5">
        <f t="shared" si="2"/>
        <v>45.039999999999992</v>
      </c>
      <c r="E37" s="5">
        <f t="shared" si="1"/>
        <v>8.1666666666666661</v>
      </c>
      <c r="F37" s="5"/>
    </row>
    <row r="38" spans="2:6" x14ac:dyDescent="0.25">
      <c r="B38" s="1">
        <v>36</v>
      </c>
      <c r="C38" s="5">
        <f t="shared" si="0"/>
        <v>83</v>
      </c>
      <c r="D38" s="5">
        <f t="shared" si="2"/>
        <v>45.327999999999989</v>
      </c>
      <c r="E38" s="5">
        <f t="shared" si="1"/>
        <v>8.64</v>
      </c>
      <c r="F38" s="5"/>
    </row>
    <row r="39" spans="2:6" x14ac:dyDescent="0.25">
      <c r="B39" s="1">
        <v>37</v>
      </c>
      <c r="C39" s="5">
        <f t="shared" si="0"/>
        <v>83.5</v>
      </c>
      <c r="D39" s="5">
        <f t="shared" si="2"/>
        <v>45.623999999999988</v>
      </c>
      <c r="E39" s="5">
        <f t="shared" si="1"/>
        <v>9.1266666666666669</v>
      </c>
      <c r="F39" s="5"/>
    </row>
    <row r="40" spans="2:6" x14ac:dyDescent="0.25">
      <c r="B40" s="1">
        <v>38</v>
      </c>
      <c r="C40" s="5">
        <f t="shared" si="0"/>
        <v>84</v>
      </c>
      <c r="D40" s="5">
        <f t="shared" si="2"/>
        <v>45.92799999999999</v>
      </c>
      <c r="E40" s="5">
        <f t="shared" si="1"/>
        <v>9.6266666666666669</v>
      </c>
      <c r="F40" s="5"/>
    </row>
    <row r="41" spans="2:6" x14ac:dyDescent="0.25">
      <c r="B41" s="1">
        <v>39</v>
      </c>
      <c r="C41" s="5">
        <f t="shared" si="0"/>
        <v>84.5</v>
      </c>
      <c r="D41" s="5">
        <f t="shared" si="2"/>
        <v>46.239999999999988</v>
      </c>
      <c r="E41" s="5">
        <f t="shared" si="1"/>
        <v>10.14</v>
      </c>
      <c r="F41" s="5"/>
    </row>
    <row r="42" spans="2:6" x14ac:dyDescent="0.25">
      <c r="B42" s="1">
        <v>40</v>
      </c>
      <c r="C42" s="5">
        <f t="shared" si="0"/>
        <v>85</v>
      </c>
      <c r="D42" s="5">
        <f t="shared" si="2"/>
        <v>46.559999999999988</v>
      </c>
      <c r="E42" s="5">
        <f t="shared" si="1"/>
        <v>10.666666666666666</v>
      </c>
      <c r="F42" s="5"/>
    </row>
    <row r="43" spans="2:6" x14ac:dyDescent="0.25">
      <c r="B43" s="1">
        <v>41</v>
      </c>
      <c r="C43" s="5">
        <f t="shared" si="0"/>
        <v>85.5</v>
      </c>
      <c r="D43" s="5">
        <f t="shared" si="2"/>
        <v>46.887999999999991</v>
      </c>
      <c r="E43" s="5">
        <f t="shared" si="1"/>
        <v>11.206666666666667</v>
      </c>
      <c r="F43" s="5"/>
    </row>
    <row r="44" spans="2:6" x14ac:dyDescent="0.25">
      <c r="B44" s="1">
        <v>42</v>
      </c>
      <c r="C44" s="5">
        <f t="shared" si="0"/>
        <v>86</v>
      </c>
      <c r="D44" s="5">
        <f t="shared" si="2"/>
        <v>47.22399999999999</v>
      </c>
      <c r="E44" s="5">
        <f t="shared" si="1"/>
        <v>11.76</v>
      </c>
      <c r="F44" s="5"/>
    </row>
    <row r="45" spans="2:6" x14ac:dyDescent="0.25">
      <c r="B45" s="1">
        <v>43</v>
      </c>
      <c r="C45" s="5">
        <f t="shared" si="0"/>
        <v>86.5</v>
      </c>
      <c r="D45" s="5">
        <f t="shared" si="2"/>
        <v>47.567999999999991</v>
      </c>
      <c r="E45" s="5">
        <f t="shared" si="1"/>
        <v>12.326666666666666</v>
      </c>
      <c r="F45" s="5"/>
    </row>
    <row r="46" spans="2:6" x14ac:dyDescent="0.25">
      <c r="B46" s="1">
        <v>44</v>
      </c>
      <c r="C46" s="5">
        <f t="shared" si="0"/>
        <v>87</v>
      </c>
      <c r="D46" s="5">
        <f t="shared" si="2"/>
        <v>47.919999999999987</v>
      </c>
      <c r="E46" s="5">
        <f t="shared" si="1"/>
        <v>12.906666666666666</v>
      </c>
      <c r="F46" s="5"/>
    </row>
    <row r="47" spans="2:6" x14ac:dyDescent="0.25">
      <c r="B47" s="1">
        <v>45</v>
      </c>
      <c r="C47" s="5">
        <f t="shared" si="0"/>
        <v>87.5</v>
      </c>
      <c r="D47" s="5">
        <f t="shared" si="2"/>
        <v>48.279999999999987</v>
      </c>
      <c r="E47" s="5">
        <f t="shared" si="1"/>
        <v>13.5</v>
      </c>
      <c r="F47" s="5"/>
    </row>
    <row r="48" spans="2:6" x14ac:dyDescent="0.25">
      <c r="B48" s="1">
        <v>46</v>
      </c>
      <c r="C48" s="5">
        <f t="shared" si="0"/>
        <v>88</v>
      </c>
      <c r="D48" s="5">
        <f t="shared" si="2"/>
        <v>48.647999999999989</v>
      </c>
      <c r="E48" s="5">
        <f t="shared" si="1"/>
        <v>14.106666666666667</v>
      </c>
      <c r="F48" s="5"/>
    </row>
    <row r="49" spans="2:6" x14ac:dyDescent="0.25">
      <c r="B49" s="1">
        <v>47</v>
      </c>
      <c r="C49" s="5">
        <f t="shared" si="0"/>
        <v>88.5</v>
      </c>
      <c r="D49" s="5">
        <f t="shared" si="2"/>
        <v>49.023999999999987</v>
      </c>
      <c r="E49" s="5">
        <f t="shared" si="1"/>
        <v>14.726666666666667</v>
      </c>
      <c r="F49" s="5"/>
    </row>
    <row r="50" spans="2:6" x14ac:dyDescent="0.25">
      <c r="B50" s="1">
        <v>48</v>
      </c>
      <c r="C50" s="5">
        <f t="shared" si="0"/>
        <v>89</v>
      </c>
      <c r="D50" s="5">
        <f t="shared" si="2"/>
        <v>49.407999999999987</v>
      </c>
      <c r="E50" s="5">
        <f t="shared" si="1"/>
        <v>15.36</v>
      </c>
      <c r="F50" s="5"/>
    </row>
    <row r="51" spans="2:6" x14ac:dyDescent="0.25">
      <c r="B51" s="1">
        <v>49</v>
      </c>
      <c r="C51" s="5">
        <f t="shared" si="0"/>
        <v>89.5</v>
      </c>
      <c r="D51" s="5">
        <f t="shared" si="2"/>
        <v>49.79999999999999</v>
      </c>
      <c r="E51" s="5">
        <f t="shared" si="1"/>
        <v>16.006666666666668</v>
      </c>
      <c r="F51" s="5"/>
    </row>
    <row r="52" spans="2:6" x14ac:dyDescent="0.25">
      <c r="B52" s="1">
        <v>50</v>
      </c>
      <c r="C52" s="5">
        <f t="shared" si="0"/>
        <v>90</v>
      </c>
      <c r="D52" s="5">
        <f t="shared" si="2"/>
        <v>50.199999999999989</v>
      </c>
      <c r="E52" s="5">
        <f t="shared" si="1"/>
        <v>16.666666666666668</v>
      </c>
      <c r="F52" s="5"/>
    </row>
    <row r="53" spans="2:6" x14ac:dyDescent="0.25">
      <c r="B53" s="1">
        <v>51</v>
      </c>
      <c r="C53" s="5">
        <f t="shared" si="0"/>
        <v>90.5</v>
      </c>
      <c r="D53" s="5">
        <f t="shared" si="2"/>
        <v>50.60799999999999</v>
      </c>
      <c r="E53" s="5">
        <f t="shared" si="1"/>
        <v>17.34</v>
      </c>
      <c r="F53" s="5"/>
    </row>
    <row r="54" spans="2:6" x14ac:dyDescent="0.25">
      <c r="B54" s="1">
        <v>52</v>
      </c>
      <c r="C54" s="5">
        <f t="shared" si="0"/>
        <v>91</v>
      </c>
      <c r="D54" s="5">
        <f t="shared" si="2"/>
        <v>51.023999999999987</v>
      </c>
      <c r="E54" s="5">
        <f t="shared" si="1"/>
        <v>18.026666666666667</v>
      </c>
      <c r="F54" s="5"/>
    </row>
    <row r="55" spans="2:6" x14ac:dyDescent="0.25">
      <c r="B55" s="1">
        <v>53</v>
      </c>
      <c r="C55" s="5">
        <f t="shared" si="0"/>
        <v>91.5</v>
      </c>
      <c r="D55" s="5">
        <f t="shared" si="2"/>
        <v>51.447999999999986</v>
      </c>
      <c r="E55" s="5">
        <f t="shared" si="1"/>
        <v>18.726666666666667</v>
      </c>
      <c r="F55" s="5"/>
    </row>
    <row r="56" spans="2:6" x14ac:dyDescent="0.25">
      <c r="B56" s="1">
        <v>54</v>
      </c>
      <c r="C56" s="5">
        <f t="shared" si="0"/>
        <v>92</v>
      </c>
      <c r="D56" s="5">
        <f t="shared" si="2"/>
        <v>51.879999999999988</v>
      </c>
      <c r="E56" s="5">
        <f t="shared" si="1"/>
        <v>19.440000000000001</v>
      </c>
      <c r="F56" s="5"/>
    </row>
    <row r="57" spans="2:6" x14ac:dyDescent="0.25">
      <c r="B57" s="1">
        <v>55</v>
      </c>
      <c r="C57" s="5">
        <f t="shared" si="0"/>
        <v>92.5</v>
      </c>
      <c r="D57" s="5">
        <f t="shared" si="2"/>
        <v>52.319999999999986</v>
      </c>
      <c r="E57" s="5">
        <f t="shared" si="1"/>
        <v>20.166666666666668</v>
      </c>
      <c r="F57" s="5"/>
    </row>
    <row r="58" spans="2:6" x14ac:dyDescent="0.25">
      <c r="B58" s="1">
        <v>56</v>
      </c>
      <c r="C58" s="5">
        <f t="shared" si="0"/>
        <v>93</v>
      </c>
      <c r="D58" s="5">
        <f t="shared" si="2"/>
        <v>52.767999999999986</v>
      </c>
      <c r="E58" s="5">
        <f t="shared" si="1"/>
        <v>20.906666666666666</v>
      </c>
      <c r="F58" s="5"/>
    </row>
    <row r="59" spans="2:6" x14ac:dyDescent="0.25">
      <c r="B59" s="1">
        <v>57</v>
      </c>
      <c r="C59" s="5">
        <f t="shared" si="0"/>
        <v>93.5</v>
      </c>
      <c r="D59" s="5">
        <f t="shared" si="2"/>
        <v>53.22399999999999</v>
      </c>
      <c r="E59" s="5">
        <f t="shared" si="1"/>
        <v>21.66</v>
      </c>
      <c r="F59" s="5"/>
    </row>
    <row r="60" spans="2:6" x14ac:dyDescent="0.25">
      <c r="B60" s="1">
        <v>58</v>
      </c>
      <c r="C60" s="5">
        <f t="shared" si="0"/>
        <v>94</v>
      </c>
      <c r="D60" s="5">
        <f t="shared" si="2"/>
        <v>53.687999999999988</v>
      </c>
      <c r="E60" s="5">
        <f t="shared" si="1"/>
        <v>22.426666666666666</v>
      </c>
      <c r="F60" s="5"/>
    </row>
    <row r="61" spans="2:6" x14ac:dyDescent="0.25">
      <c r="B61" s="1">
        <v>59</v>
      </c>
      <c r="C61" s="5">
        <f t="shared" si="0"/>
        <v>94.5</v>
      </c>
      <c r="D61" s="5">
        <f t="shared" si="2"/>
        <v>54.159999999999989</v>
      </c>
      <c r="E61" s="5">
        <f t="shared" si="1"/>
        <v>23.206666666666667</v>
      </c>
      <c r="F61" s="5"/>
    </row>
    <row r="62" spans="2:6" x14ac:dyDescent="0.25">
      <c r="B62" s="1">
        <v>60</v>
      </c>
      <c r="C62" s="5">
        <f t="shared" si="0"/>
        <v>95</v>
      </c>
      <c r="D62" s="5">
        <f t="shared" si="2"/>
        <v>54.639999999999986</v>
      </c>
      <c r="E62" s="5">
        <f t="shared" si="1"/>
        <v>24</v>
      </c>
      <c r="F62" s="5"/>
    </row>
    <row r="63" spans="2:6" x14ac:dyDescent="0.25">
      <c r="B63" s="1">
        <v>61</v>
      </c>
      <c r="C63" s="5">
        <f t="shared" si="0"/>
        <v>95.5</v>
      </c>
      <c r="D63" s="5">
        <f t="shared" si="2"/>
        <v>55.127999999999986</v>
      </c>
      <c r="E63" s="5">
        <f t="shared" si="1"/>
        <v>24.806666666666668</v>
      </c>
      <c r="F63" s="5"/>
    </row>
    <row r="64" spans="2:6" x14ac:dyDescent="0.25">
      <c r="B64" s="1">
        <v>62</v>
      </c>
      <c r="C64" s="5">
        <f t="shared" si="0"/>
        <v>96</v>
      </c>
      <c r="D64" s="5">
        <f t="shared" si="2"/>
        <v>55.623999999999988</v>
      </c>
      <c r="E64" s="5">
        <f t="shared" si="1"/>
        <v>25.626666666666665</v>
      </c>
      <c r="F64" s="5"/>
    </row>
    <row r="65" spans="2:6" x14ac:dyDescent="0.25">
      <c r="B65" s="1">
        <v>63</v>
      </c>
      <c r="C65" s="5">
        <f t="shared" si="0"/>
        <v>96.5</v>
      </c>
      <c r="D65" s="5">
        <f t="shared" si="2"/>
        <v>56.127999999999986</v>
      </c>
      <c r="E65" s="5">
        <f t="shared" si="1"/>
        <v>26.46</v>
      </c>
      <c r="F65" s="5"/>
    </row>
    <row r="66" spans="2:6" x14ac:dyDescent="0.25">
      <c r="B66" s="1">
        <v>64</v>
      </c>
      <c r="C66" s="5">
        <f t="shared" si="0"/>
        <v>97</v>
      </c>
      <c r="D66" s="5">
        <f t="shared" si="2"/>
        <v>56.639999999999986</v>
      </c>
      <c r="E66" s="5">
        <f t="shared" si="1"/>
        <v>27.306666666666668</v>
      </c>
      <c r="F66" s="5"/>
    </row>
    <row r="67" spans="2:6" x14ac:dyDescent="0.25">
      <c r="B67" s="1">
        <v>65</v>
      </c>
      <c r="C67" s="5">
        <f t="shared" ref="C67:C130" si="3">$H$2+B67/$I$2</f>
        <v>97.5</v>
      </c>
      <c r="D67" s="5">
        <f t="shared" si="2"/>
        <v>57.159999999999989</v>
      </c>
      <c r="E67" s="5">
        <f t="shared" ref="E67:E130" si="4">B67*B67/150</f>
        <v>28.166666666666668</v>
      </c>
      <c r="F67" s="5"/>
    </row>
    <row r="68" spans="2:6" x14ac:dyDescent="0.25">
      <c r="B68" s="1">
        <v>66</v>
      </c>
      <c r="C68" s="5">
        <f t="shared" si="3"/>
        <v>98</v>
      </c>
      <c r="D68" s="5">
        <f t="shared" ref="D68:D131" si="5">D67+B68*$J$2</f>
        <v>57.687999999999988</v>
      </c>
      <c r="E68" s="5">
        <f t="shared" si="4"/>
        <v>29.04</v>
      </c>
      <c r="F68" s="5"/>
    </row>
    <row r="69" spans="2:6" x14ac:dyDescent="0.25">
      <c r="B69" s="1">
        <v>67</v>
      </c>
      <c r="C69" s="5">
        <f t="shared" si="3"/>
        <v>98.5</v>
      </c>
      <c r="D69" s="5">
        <f t="shared" si="5"/>
        <v>58.22399999999999</v>
      </c>
      <c r="E69" s="5">
        <f t="shared" si="4"/>
        <v>29.926666666666666</v>
      </c>
      <c r="F69" s="5"/>
    </row>
    <row r="70" spans="2:6" x14ac:dyDescent="0.25">
      <c r="B70" s="1">
        <v>68</v>
      </c>
      <c r="C70" s="5">
        <f t="shared" si="3"/>
        <v>99</v>
      </c>
      <c r="D70" s="5">
        <f t="shared" si="5"/>
        <v>58.767999999999986</v>
      </c>
      <c r="E70" s="5">
        <f t="shared" si="4"/>
        <v>30.826666666666668</v>
      </c>
      <c r="F70" s="5"/>
    </row>
    <row r="71" spans="2:6" x14ac:dyDescent="0.25">
      <c r="B71" s="1">
        <v>69</v>
      </c>
      <c r="C71" s="5">
        <f t="shared" si="3"/>
        <v>99.5</v>
      </c>
      <c r="D71" s="5">
        <f t="shared" si="5"/>
        <v>59.319999999999986</v>
      </c>
      <c r="E71" s="5">
        <f t="shared" si="4"/>
        <v>31.74</v>
      </c>
      <c r="F71" s="5"/>
    </row>
    <row r="72" spans="2:6" x14ac:dyDescent="0.25">
      <c r="B72" s="1">
        <v>70</v>
      </c>
      <c r="C72" s="5">
        <f t="shared" si="3"/>
        <v>100</v>
      </c>
      <c r="D72" s="5">
        <f t="shared" si="5"/>
        <v>59.879999999999988</v>
      </c>
      <c r="E72" s="5">
        <f t="shared" si="4"/>
        <v>32.666666666666664</v>
      </c>
      <c r="F72" s="5"/>
    </row>
    <row r="73" spans="2:6" x14ac:dyDescent="0.25">
      <c r="B73" s="1">
        <v>71</v>
      </c>
      <c r="C73" s="5">
        <f t="shared" si="3"/>
        <v>100.5</v>
      </c>
      <c r="D73" s="5">
        <f t="shared" si="5"/>
        <v>60.447999999999986</v>
      </c>
      <c r="E73" s="5">
        <f t="shared" si="4"/>
        <v>33.606666666666669</v>
      </c>
      <c r="F73" s="5"/>
    </row>
    <row r="74" spans="2:6" x14ac:dyDescent="0.25">
      <c r="B74" s="1">
        <v>72</v>
      </c>
      <c r="C74" s="5">
        <f t="shared" si="3"/>
        <v>101</v>
      </c>
      <c r="D74" s="5">
        <f t="shared" si="5"/>
        <v>61.023999999999987</v>
      </c>
      <c r="E74" s="5">
        <f t="shared" si="4"/>
        <v>34.56</v>
      </c>
      <c r="F74" s="5"/>
    </row>
    <row r="75" spans="2:6" x14ac:dyDescent="0.25">
      <c r="B75" s="1">
        <v>73</v>
      </c>
      <c r="C75" s="5">
        <f t="shared" si="3"/>
        <v>101.5</v>
      </c>
      <c r="D75" s="5">
        <f t="shared" si="5"/>
        <v>61.60799999999999</v>
      </c>
      <c r="E75" s="5">
        <f t="shared" si="4"/>
        <v>35.526666666666664</v>
      </c>
      <c r="F75" s="5"/>
    </row>
    <row r="76" spans="2:6" x14ac:dyDescent="0.25">
      <c r="B76" s="1">
        <v>74</v>
      </c>
      <c r="C76" s="5">
        <f t="shared" si="3"/>
        <v>102</v>
      </c>
      <c r="D76" s="5">
        <f t="shared" si="5"/>
        <v>62.199999999999989</v>
      </c>
      <c r="E76" s="5">
        <f t="shared" si="4"/>
        <v>36.506666666666668</v>
      </c>
      <c r="F76" s="5"/>
    </row>
    <row r="77" spans="2:6" x14ac:dyDescent="0.25">
      <c r="B77" s="1">
        <v>75</v>
      </c>
      <c r="C77" s="5">
        <f t="shared" si="3"/>
        <v>102.5</v>
      </c>
      <c r="D77" s="5">
        <f t="shared" si="5"/>
        <v>62.79999999999999</v>
      </c>
      <c r="E77" s="5">
        <f t="shared" si="4"/>
        <v>37.5</v>
      </c>
      <c r="F77" s="5"/>
    </row>
    <row r="78" spans="2:6" x14ac:dyDescent="0.25">
      <c r="B78" s="1">
        <v>76</v>
      </c>
      <c r="C78" s="5">
        <f t="shared" si="3"/>
        <v>103</v>
      </c>
      <c r="D78" s="5">
        <f t="shared" si="5"/>
        <v>63.407999999999987</v>
      </c>
      <c r="E78" s="5">
        <f t="shared" si="4"/>
        <v>38.506666666666668</v>
      </c>
      <c r="F78" s="5"/>
    </row>
    <row r="79" spans="2:6" x14ac:dyDescent="0.25">
      <c r="B79" s="1">
        <v>77</v>
      </c>
      <c r="C79" s="5">
        <f t="shared" si="3"/>
        <v>103.5</v>
      </c>
      <c r="D79" s="5">
        <f t="shared" si="5"/>
        <v>64.023999999999987</v>
      </c>
      <c r="E79" s="5">
        <f t="shared" si="4"/>
        <v>39.526666666666664</v>
      </c>
      <c r="F79" s="5"/>
    </row>
    <row r="80" spans="2:6" x14ac:dyDescent="0.25">
      <c r="B80" s="1">
        <v>78</v>
      </c>
      <c r="C80" s="5">
        <f t="shared" si="3"/>
        <v>104</v>
      </c>
      <c r="D80" s="5">
        <f t="shared" si="5"/>
        <v>64.647999999999982</v>
      </c>
      <c r="E80" s="5">
        <f t="shared" si="4"/>
        <v>40.56</v>
      </c>
      <c r="F80" s="5"/>
    </row>
    <row r="81" spans="2:6" x14ac:dyDescent="0.25">
      <c r="B81" s="1">
        <v>79</v>
      </c>
      <c r="C81" s="5">
        <f t="shared" si="3"/>
        <v>104.5</v>
      </c>
      <c r="D81" s="5">
        <f t="shared" si="5"/>
        <v>65.279999999999987</v>
      </c>
      <c r="E81" s="5">
        <f t="shared" si="4"/>
        <v>41.606666666666669</v>
      </c>
      <c r="F81" s="5"/>
    </row>
    <row r="82" spans="2:6" x14ac:dyDescent="0.25">
      <c r="B82" s="1">
        <v>80</v>
      </c>
      <c r="C82" s="5">
        <f t="shared" si="3"/>
        <v>105</v>
      </c>
      <c r="D82" s="5">
        <f t="shared" si="5"/>
        <v>65.919999999999987</v>
      </c>
      <c r="E82" s="5">
        <f t="shared" si="4"/>
        <v>42.666666666666664</v>
      </c>
      <c r="F82" s="5"/>
    </row>
    <row r="83" spans="2:6" x14ac:dyDescent="0.25">
      <c r="B83" s="1">
        <v>81</v>
      </c>
      <c r="C83" s="5">
        <f t="shared" si="3"/>
        <v>105.5</v>
      </c>
      <c r="D83" s="5">
        <f t="shared" si="5"/>
        <v>66.567999999999984</v>
      </c>
      <c r="E83" s="5">
        <f t="shared" si="4"/>
        <v>43.74</v>
      </c>
      <c r="F83" s="5"/>
    </row>
    <row r="84" spans="2:6" x14ac:dyDescent="0.25">
      <c r="B84" s="1">
        <v>82</v>
      </c>
      <c r="C84" s="5">
        <f t="shared" si="3"/>
        <v>106</v>
      </c>
      <c r="D84" s="5">
        <f t="shared" si="5"/>
        <v>67.22399999999999</v>
      </c>
      <c r="E84" s="5">
        <f t="shared" si="4"/>
        <v>44.826666666666668</v>
      </c>
      <c r="F84" s="5"/>
    </row>
    <row r="85" spans="2:6" x14ac:dyDescent="0.25">
      <c r="B85" s="1">
        <v>83</v>
      </c>
      <c r="C85" s="5">
        <f t="shared" si="3"/>
        <v>106.5</v>
      </c>
      <c r="D85" s="5">
        <f t="shared" si="5"/>
        <v>67.887999999999991</v>
      </c>
      <c r="E85" s="5">
        <f t="shared" si="4"/>
        <v>45.926666666666669</v>
      </c>
      <c r="F85" s="5"/>
    </row>
    <row r="86" spans="2:6" x14ac:dyDescent="0.25">
      <c r="B86" s="1">
        <v>84</v>
      </c>
      <c r="C86" s="5">
        <f t="shared" si="3"/>
        <v>107</v>
      </c>
      <c r="D86" s="5">
        <f t="shared" si="5"/>
        <v>68.559999999999988</v>
      </c>
      <c r="E86" s="5">
        <f t="shared" si="4"/>
        <v>47.04</v>
      </c>
      <c r="F86" s="5"/>
    </row>
    <row r="87" spans="2:6" x14ac:dyDescent="0.25">
      <c r="B87" s="1">
        <v>85</v>
      </c>
      <c r="C87" s="5">
        <f t="shared" si="3"/>
        <v>107.5</v>
      </c>
      <c r="D87" s="5">
        <f t="shared" si="5"/>
        <v>69.239999999999995</v>
      </c>
      <c r="E87" s="5">
        <f t="shared" si="4"/>
        <v>48.166666666666664</v>
      </c>
      <c r="F87" s="5"/>
    </row>
    <row r="88" spans="2:6" x14ac:dyDescent="0.25">
      <c r="B88" s="1">
        <v>86</v>
      </c>
      <c r="C88" s="5">
        <f t="shared" si="3"/>
        <v>108</v>
      </c>
      <c r="D88" s="5">
        <f t="shared" si="5"/>
        <v>69.927999999999997</v>
      </c>
      <c r="E88" s="5">
        <f t="shared" si="4"/>
        <v>49.306666666666665</v>
      </c>
      <c r="F88" s="5"/>
    </row>
    <row r="89" spans="2:6" x14ac:dyDescent="0.25">
      <c r="B89" s="1">
        <v>87</v>
      </c>
      <c r="C89" s="5">
        <f t="shared" si="3"/>
        <v>108.5</v>
      </c>
      <c r="D89" s="5">
        <f t="shared" si="5"/>
        <v>70.623999999999995</v>
      </c>
      <c r="E89" s="5">
        <f t="shared" si="4"/>
        <v>50.46</v>
      </c>
      <c r="F89" s="5"/>
    </row>
    <row r="90" spans="2:6" x14ac:dyDescent="0.25">
      <c r="B90" s="1">
        <v>88</v>
      </c>
      <c r="C90" s="5">
        <f t="shared" si="3"/>
        <v>109</v>
      </c>
      <c r="D90" s="5">
        <f t="shared" si="5"/>
        <v>71.327999999999989</v>
      </c>
      <c r="E90" s="5">
        <f t="shared" si="4"/>
        <v>51.626666666666665</v>
      </c>
      <c r="F90" s="5"/>
    </row>
    <row r="91" spans="2:6" x14ac:dyDescent="0.25">
      <c r="B91" s="1">
        <v>89</v>
      </c>
      <c r="C91" s="5">
        <f t="shared" si="3"/>
        <v>109.5</v>
      </c>
      <c r="D91" s="5">
        <f t="shared" si="5"/>
        <v>72.039999999999992</v>
      </c>
      <c r="E91" s="5">
        <f t="shared" si="4"/>
        <v>52.806666666666665</v>
      </c>
      <c r="F91" s="5"/>
    </row>
    <row r="92" spans="2:6" x14ac:dyDescent="0.25">
      <c r="B92" s="1">
        <v>90</v>
      </c>
      <c r="C92" s="5">
        <f t="shared" si="3"/>
        <v>110</v>
      </c>
      <c r="D92" s="5">
        <f t="shared" si="5"/>
        <v>72.759999999999991</v>
      </c>
      <c r="E92" s="5">
        <f t="shared" si="4"/>
        <v>54</v>
      </c>
      <c r="F92" s="5"/>
    </row>
    <row r="93" spans="2:6" x14ac:dyDescent="0.25">
      <c r="B93" s="1">
        <v>91</v>
      </c>
      <c r="C93" s="5">
        <f t="shared" si="3"/>
        <v>110.5</v>
      </c>
      <c r="D93" s="5">
        <f t="shared" si="5"/>
        <v>73.487999999999985</v>
      </c>
      <c r="E93" s="5">
        <f t="shared" si="4"/>
        <v>55.206666666666663</v>
      </c>
      <c r="F93" s="5"/>
    </row>
    <row r="94" spans="2:6" x14ac:dyDescent="0.25">
      <c r="B94" s="1">
        <v>92</v>
      </c>
      <c r="C94" s="5">
        <f t="shared" si="3"/>
        <v>111</v>
      </c>
      <c r="D94" s="5">
        <f t="shared" si="5"/>
        <v>74.22399999999999</v>
      </c>
      <c r="E94" s="5">
        <f t="shared" si="4"/>
        <v>56.426666666666669</v>
      </c>
      <c r="F94" s="5"/>
    </row>
    <row r="95" spans="2:6" x14ac:dyDescent="0.25">
      <c r="B95" s="1">
        <v>93</v>
      </c>
      <c r="C95" s="5">
        <f t="shared" si="3"/>
        <v>111.5</v>
      </c>
      <c r="D95" s="5">
        <f t="shared" si="5"/>
        <v>74.967999999999989</v>
      </c>
      <c r="E95" s="5">
        <f t="shared" si="4"/>
        <v>57.66</v>
      </c>
      <c r="F95" s="5"/>
    </row>
    <row r="96" spans="2:6" x14ac:dyDescent="0.25">
      <c r="B96" s="1">
        <v>94</v>
      </c>
      <c r="C96" s="5">
        <f t="shared" si="3"/>
        <v>112</v>
      </c>
      <c r="D96" s="5">
        <f t="shared" si="5"/>
        <v>75.719999999999985</v>
      </c>
      <c r="E96" s="5">
        <f t="shared" si="4"/>
        <v>58.906666666666666</v>
      </c>
      <c r="F96" s="5"/>
    </row>
    <row r="97" spans="2:6" x14ac:dyDescent="0.25">
      <c r="B97" s="1">
        <v>95</v>
      </c>
      <c r="C97" s="5">
        <f t="shared" si="3"/>
        <v>112.5</v>
      </c>
      <c r="D97" s="5">
        <f t="shared" si="5"/>
        <v>76.47999999999999</v>
      </c>
      <c r="E97" s="5">
        <f t="shared" si="4"/>
        <v>60.166666666666664</v>
      </c>
      <c r="F97" s="5"/>
    </row>
    <row r="98" spans="2:6" x14ac:dyDescent="0.25">
      <c r="B98" s="1">
        <v>96</v>
      </c>
      <c r="C98" s="5">
        <f t="shared" si="3"/>
        <v>113</v>
      </c>
      <c r="D98" s="5">
        <f t="shared" si="5"/>
        <v>77.24799999999999</v>
      </c>
      <c r="E98" s="5">
        <f t="shared" si="4"/>
        <v>61.44</v>
      </c>
      <c r="F98" s="5"/>
    </row>
    <row r="99" spans="2:6" x14ac:dyDescent="0.25">
      <c r="B99" s="1">
        <v>97</v>
      </c>
      <c r="C99" s="5">
        <f t="shared" si="3"/>
        <v>113.5</v>
      </c>
      <c r="D99" s="5">
        <f t="shared" si="5"/>
        <v>78.023999999999987</v>
      </c>
      <c r="E99" s="5">
        <f t="shared" si="4"/>
        <v>62.726666666666667</v>
      </c>
      <c r="F99" s="5"/>
    </row>
    <row r="100" spans="2:6" x14ac:dyDescent="0.25">
      <c r="B100" s="1">
        <v>98</v>
      </c>
      <c r="C100" s="5">
        <f t="shared" si="3"/>
        <v>114</v>
      </c>
      <c r="D100" s="5">
        <f t="shared" si="5"/>
        <v>78.807999999999993</v>
      </c>
      <c r="E100" s="5">
        <f t="shared" si="4"/>
        <v>64.026666666666671</v>
      </c>
      <c r="F100" s="5"/>
    </row>
    <row r="101" spans="2:6" x14ac:dyDescent="0.25">
      <c r="B101" s="1">
        <v>99</v>
      </c>
      <c r="C101" s="5">
        <f t="shared" si="3"/>
        <v>114.5</v>
      </c>
      <c r="D101" s="5">
        <f t="shared" si="5"/>
        <v>79.599999999999994</v>
      </c>
      <c r="E101" s="5">
        <f t="shared" si="4"/>
        <v>65.34</v>
      </c>
      <c r="F101" s="5"/>
    </row>
    <row r="102" spans="2:6" x14ac:dyDescent="0.25">
      <c r="B102" s="1">
        <v>100</v>
      </c>
      <c r="C102" s="5">
        <f t="shared" si="3"/>
        <v>115</v>
      </c>
      <c r="D102" s="5">
        <f t="shared" si="5"/>
        <v>80.399999999999991</v>
      </c>
      <c r="E102" s="5">
        <f t="shared" si="4"/>
        <v>66.666666666666671</v>
      </c>
      <c r="F102" s="5"/>
    </row>
    <row r="103" spans="2:6" x14ac:dyDescent="0.25">
      <c r="B103" s="1">
        <v>101</v>
      </c>
      <c r="C103" s="5">
        <f t="shared" si="3"/>
        <v>115.5</v>
      </c>
      <c r="D103" s="5">
        <f t="shared" si="5"/>
        <v>81.207999999999998</v>
      </c>
      <c r="E103" s="5">
        <f t="shared" si="4"/>
        <v>68.006666666666661</v>
      </c>
      <c r="F103" s="5"/>
    </row>
    <row r="104" spans="2:6" x14ac:dyDescent="0.25">
      <c r="B104" s="1">
        <v>102</v>
      </c>
      <c r="C104" s="5">
        <f t="shared" si="3"/>
        <v>116</v>
      </c>
      <c r="D104" s="5">
        <f t="shared" si="5"/>
        <v>82.024000000000001</v>
      </c>
      <c r="E104" s="5">
        <f t="shared" si="4"/>
        <v>69.36</v>
      </c>
      <c r="F104" s="5"/>
    </row>
    <row r="105" spans="2:6" x14ac:dyDescent="0.25">
      <c r="B105" s="1">
        <v>103</v>
      </c>
      <c r="C105" s="5">
        <f t="shared" si="3"/>
        <v>116.5</v>
      </c>
      <c r="D105" s="5">
        <f t="shared" si="5"/>
        <v>82.847999999999999</v>
      </c>
      <c r="E105" s="5">
        <f t="shared" si="4"/>
        <v>70.726666666666674</v>
      </c>
      <c r="F105" s="5"/>
    </row>
    <row r="106" spans="2:6" x14ac:dyDescent="0.25">
      <c r="B106" s="1">
        <v>104</v>
      </c>
      <c r="C106" s="5">
        <f t="shared" si="3"/>
        <v>117</v>
      </c>
      <c r="D106" s="5">
        <f t="shared" si="5"/>
        <v>83.679999999999993</v>
      </c>
      <c r="E106" s="5">
        <f t="shared" si="4"/>
        <v>72.106666666666669</v>
      </c>
      <c r="F106" s="5"/>
    </row>
    <row r="107" spans="2:6" x14ac:dyDescent="0.25">
      <c r="B107" s="1">
        <v>105</v>
      </c>
      <c r="C107" s="5">
        <f t="shared" si="3"/>
        <v>117.5</v>
      </c>
      <c r="D107" s="5">
        <f t="shared" si="5"/>
        <v>84.52</v>
      </c>
      <c r="E107" s="5">
        <f t="shared" si="4"/>
        <v>73.5</v>
      </c>
      <c r="F107" s="5"/>
    </row>
    <row r="108" spans="2:6" x14ac:dyDescent="0.25">
      <c r="B108" s="1">
        <v>106</v>
      </c>
      <c r="C108" s="5">
        <f t="shared" si="3"/>
        <v>118</v>
      </c>
      <c r="D108" s="5">
        <f t="shared" si="5"/>
        <v>85.367999999999995</v>
      </c>
      <c r="E108" s="5">
        <f t="shared" si="4"/>
        <v>74.906666666666666</v>
      </c>
      <c r="F108" s="5"/>
    </row>
    <row r="109" spans="2:6" x14ac:dyDescent="0.25">
      <c r="B109" s="1">
        <v>107</v>
      </c>
      <c r="C109" s="5">
        <f t="shared" si="3"/>
        <v>118.5</v>
      </c>
      <c r="D109" s="5">
        <f t="shared" si="5"/>
        <v>86.22399999999999</v>
      </c>
      <c r="E109" s="5">
        <f t="shared" si="4"/>
        <v>76.326666666666668</v>
      </c>
      <c r="F109" s="5"/>
    </row>
    <row r="110" spans="2:6" x14ac:dyDescent="0.25">
      <c r="B110" s="1">
        <v>108</v>
      </c>
      <c r="C110" s="5">
        <f t="shared" si="3"/>
        <v>119</v>
      </c>
      <c r="D110" s="5">
        <f t="shared" si="5"/>
        <v>87.087999999999994</v>
      </c>
      <c r="E110" s="5">
        <f t="shared" si="4"/>
        <v>77.760000000000005</v>
      </c>
      <c r="F110" s="5"/>
    </row>
    <row r="111" spans="2:6" x14ac:dyDescent="0.25">
      <c r="B111" s="1">
        <v>109</v>
      </c>
      <c r="C111" s="5">
        <f t="shared" si="3"/>
        <v>119.5</v>
      </c>
      <c r="D111" s="5">
        <f t="shared" si="5"/>
        <v>87.96</v>
      </c>
      <c r="E111" s="5">
        <f t="shared" si="4"/>
        <v>79.206666666666663</v>
      </c>
      <c r="F111" s="5"/>
    </row>
    <row r="112" spans="2:6" x14ac:dyDescent="0.25">
      <c r="B112" s="1">
        <v>110</v>
      </c>
      <c r="C112" s="5">
        <f t="shared" si="3"/>
        <v>120</v>
      </c>
      <c r="D112" s="5">
        <f t="shared" si="5"/>
        <v>88.839999999999989</v>
      </c>
      <c r="E112" s="5">
        <f t="shared" si="4"/>
        <v>80.666666666666671</v>
      </c>
      <c r="F112" s="5"/>
    </row>
    <row r="113" spans="2:6" x14ac:dyDescent="0.25">
      <c r="B113" s="1">
        <v>111</v>
      </c>
      <c r="C113" s="5">
        <f t="shared" si="3"/>
        <v>120.5</v>
      </c>
      <c r="D113" s="5">
        <f t="shared" si="5"/>
        <v>89.727999999999994</v>
      </c>
      <c r="E113" s="5">
        <f t="shared" si="4"/>
        <v>82.14</v>
      </c>
      <c r="F113" s="5"/>
    </row>
    <row r="114" spans="2:6" x14ac:dyDescent="0.25">
      <c r="B114" s="1">
        <v>112</v>
      </c>
      <c r="C114" s="5">
        <f t="shared" si="3"/>
        <v>121</v>
      </c>
      <c r="D114" s="5">
        <f t="shared" si="5"/>
        <v>90.623999999999995</v>
      </c>
      <c r="E114" s="5">
        <f t="shared" si="4"/>
        <v>83.626666666666665</v>
      </c>
      <c r="F114" s="5"/>
    </row>
    <row r="115" spans="2:6" x14ac:dyDescent="0.25">
      <c r="B115" s="1">
        <v>113</v>
      </c>
      <c r="C115" s="5">
        <f t="shared" si="3"/>
        <v>121.5</v>
      </c>
      <c r="D115" s="5">
        <f t="shared" si="5"/>
        <v>91.527999999999992</v>
      </c>
      <c r="E115" s="5">
        <f t="shared" si="4"/>
        <v>85.126666666666665</v>
      </c>
      <c r="F115" s="5"/>
    </row>
    <row r="116" spans="2:6" x14ac:dyDescent="0.25">
      <c r="B116" s="1">
        <v>114</v>
      </c>
      <c r="C116" s="5">
        <f t="shared" si="3"/>
        <v>122</v>
      </c>
      <c r="D116" s="5">
        <f t="shared" si="5"/>
        <v>92.44</v>
      </c>
      <c r="E116" s="5">
        <f t="shared" si="4"/>
        <v>86.64</v>
      </c>
      <c r="F116" s="5"/>
    </row>
    <row r="117" spans="2:6" x14ac:dyDescent="0.25">
      <c r="B117" s="1">
        <v>115</v>
      </c>
      <c r="C117" s="5">
        <f t="shared" si="3"/>
        <v>122.5</v>
      </c>
      <c r="D117" s="5">
        <f t="shared" si="5"/>
        <v>93.36</v>
      </c>
      <c r="E117" s="5">
        <f t="shared" si="4"/>
        <v>88.166666666666671</v>
      </c>
      <c r="F117" s="5"/>
    </row>
    <row r="118" spans="2:6" x14ac:dyDescent="0.25">
      <c r="B118" s="1">
        <v>116</v>
      </c>
      <c r="C118" s="5">
        <f t="shared" si="3"/>
        <v>123</v>
      </c>
      <c r="D118" s="5">
        <f t="shared" si="5"/>
        <v>94.287999999999997</v>
      </c>
      <c r="E118" s="5">
        <f t="shared" si="4"/>
        <v>89.706666666666663</v>
      </c>
      <c r="F118" s="5"/>
    </row>
    <row r="119" spans="2:6" x14ac:dyDescent="0.25">
      <c r="B119" s="1">
        <v>117</v>
      </c>
      <c r="C119" s="5">
        <f t="shared" si="3"/>
        <v>123.5</v>
      </c>
      <c r="D119" s="5">
        <f t="shared" si="5"/>
        <v>95.224000000000004</v>
      </c>
      <c r="E119" s="5">
        <f t="shared" si="4"/>
        <v>91.26</v>
      </c>
      <c r="F119" s="5"/>
    </row>
    <row r="120" spans="2:6" x14ac:dyDescent="0.25">
      <c r="B120" s="1">
        <v>118</v>
      </c>
      <c r="C120" s="5">
        <f t="shared" si="3"/>
        <v>124</v>
      </c>
      <c r="D120" s="5">
        <f t="shared" si="5"/>
        <v>96.168000000000006</v>
      </c>
      <c r="E120" s="5">
        <f t="shared" si="4"/>
        <v>92.826666666666668</v>
      </c>
      <c r="F120" s="5"/>
    </row>
    <row r="121" spans="2:6" x14ac:dyDescent="0.25">
      <c r="B121" s="1">
        <v>119</v>
      </c>
      <c r="C121" s="5">
        <f t="shared" si="3"/>
        <v>124.5</v>
      </c>
      <c r="D121" s="5">
        <f t="shared" si="5"/>
        <v>97.12</v>
      </c>
      <c r="E121" s="5">
        <f t="shared" si="4"/>
        <v>94.406666666666666</v>
      </c>
      <c r="F121" s="5"/>
    </row>
    <row r="122" spans="2:6" x14ac:dyDescent="0.25">
      <c r="B122" s="1">
        <v>120</v>
      </c>
      <c r="C122" s="5">
        <f t="shared" si="3"/>
        <v>125</v>
      </c>
      <c r="D122" s="5">
        <f t="shared" si="5"/>
        <v>98.08</v>
      </c>
      <c r="E122" s="5">
        <f t="shared" si="4"/>
        <v>96</v>
      </c>
      <c r="F122" s="5"/>
    </row>
    <row r="123" spans="2:6" x14ac:dyDescent="0.25">
      <c r="B123" s="1">
        <v>121</v>
      </c>
      <c r="C123" s="5">
        <f t="shared" si="3"/>
        <v>125.5</v>
      </c>
      <c r="D123" s="5">
        <f t="shared" si="5"/>
        <v>99.048000000000002</v>
      </c>
      <c r="E123" s="5">
        <f t="shared" si="4"/>
        <v>97.606666666666669</v>
      </c>
      <c r="F123" s="5"/>
    </row>
    <row r="124" spans="2:6" x14ac:dyDescent="0.25">
      <c r="B124" s="1">
        <v>122</v>
      </c>
      <c r="C124" s="5">
        <f t="shared" si="3"/>
        <v>126</v>
      </c>
      <c r="D124" s="5">
        <f t="shared" si="5"/>
        <v>100.024</v>
      </c>
      <c r="E124" s="5">
        <f t="shared" si="4"/>
        <v>99.226666666666674</v>
      </c>
      <c r="F124" s="5"/>
    </row>
    <row r="125" spans="2:6" x14ac:dyDescent="0.25">
      <c r="B125" s="1">
        <v>123</v>
      </c>
      <c r="C125" s="5">
        <f t="shared" si="3"/>
        <v>126.5</v>
      </c>
      <c r="D125" s="5">
        <f t="shared" si="5"/>
        <v>101.008</v>
      </c>
      <c r="E125" s="5">
        <f t="shared" si="4"/>
        <v>100.86</v>
      </c>
      <c r="F125" s="5"/>
    </row>
    <row r="126" spans="2:6" x14ac:dyDescent="0.25">
      <c r="B126" s="1">
        <v>124</v>
      </c>
      <c r="C126" s="5">
        <f t="shared" si="3"/>
        <v>127</v>
      </c>
      <c r="D126" s="5">
        <f t="shared" si="5"/>
        <v>102</v>
      </c>
      <c r="E126" s="5">
        <f t="shared" si="4"/>
        <v>102.50666666666666</v>
      </c>
      <c r="F126" s="5"/>
    </row>
    <row r="127" spans="2:6" x14ac:dyDescent="0.25">
      <c r="B127" s="1">
        <v>125</v>
      </c>
      <c r="C127" s="5">
        <f t="shared" si="3"/>
        <v>127.5</v>
      </c>
      <c r="D127" s="5">
        <f t="shared" si="5"/>
        <v>103</v>
      </c>
      <c r="E127" s="5">
        <f t="shared" si="4"/>
        <v>104.16666666666667</v>
      </c>
      <c r="F127" s="5"/>
    </row>
    <row r="128" spans="2:6" x14ac:dyDescent="0.25">
      <c r="B128" s="1">
        <v>126</v>
      </c>
      <c r="C128" s="5">
        <f t="shared" si="3"/>
        <v>128</v>
      </c>
      <c r="D128" s="5">
        <f t="shared" si="5"/>
        <v>104.008</v>
      </c>
      <c r="E128" s="5">
        <f t="shared" si="4"/>
        <v>105.84</v>
      </c>
      <c r="F128" s="5"/>
    </row>
    <row r="129" spans="2:6" x14ac:dyDescent="0.25">
      <c r="B129" s="1">
        <v>127</v>
      </c>
      <c r="C129" s="5">
        <f t="shared" si="3"/>
        <v>128.5</v>
      </c>
      <c r="D129" s="5">
        <f t="shared" si="5"/>
        <v>105.024</v>
      </c>
      <c r="E129" s="5">
        <f t="shared" si="4"/>
        <v>107.52666666666667</v>
      </c>
      <c r="F129" s="5"/>
    </row>
    <row r="130" spans="2:6" x14ac:dyDescent="0.25">
      <c r="B130" s="1">
        <v>128</v>
      </c>
      <c r="C130" s="5">
        <f t="shared" si="3"/>
        <v>129</v>
      </c>
      <c r="D130" s="5">
        <f t="shared" si="5"/>
        <v>106.048</v>
      </c>
      <c r="E130" s="5">
        <f t="shared" si="4"/>
        <v>109.22666666666667</v>
      </c>
      <c r="F130" s="5"/>
    </row>
    <row r="131" spans="2:6" x14ac:dyDescent="0.25">
      <c r="B131" s="1">
        <v>129</v>
      </c>
      <c r="C131" s="5">
        <f t="shared" ref="C131:C194" si="6">$H$2+B131/$I$2</f>
        <v>129.5</v>
      </c>
      <c r="D131" s="5">
        <f t="shared" si="5"/>
        <v>107.08</v>
      </c>
      <c r="E131" s="5">
        <f t="shared" ref="E131:E194" si="7">B131*B131/150</f>
        <v>110.94</v>
      </c>
      <c r="F131" s="5"/>
    </row>
    <row r="132" spans="2:6" x14ac:dyDescent="0.25">
      <c r="B132" s="1">
        <v>130</v>
      </c>
      <c r="C132" s="5">
        <f t="shared" si="6"/>
        <v>130</v>
      </c>
      <c r="D132" s="5">
        <f t="shared" ref="D132:D195" si="8">D131+B132*$J$2</f>
        <v>108.12</v>
      </c>
      <c r="E132" s="5">
        <f t="shared" si="7"/>
        <v>112.66666666666667</v>
      </c>
      <c r="F132" s="5"/>
    </row>
    <row r="133" spans="2:6" x14ac:dyDescent="0.25">
      <c r="B133" s="1">
        <v>131</v>
      </c>
      <c r="C133" s="5">
        <f t="shared" si="6"/>
        <v>130.5</v>
      </c>
      <c r="D133" s="5">
        <f t="shared" si="8"/>
        <v>109.16800000000001</v>
      </c>
      <c r="E133" s="5">
        <f t="shared" si="7"/>
        <v>114.40666666666667</v>
      </c>
      <c r="F133" s="5"/>
    </row>
    <row r="134" spans="2:6" x14ac:dyDescent="0.25">
      <c r="B134" s="1">
        <v>132</v>
      </c>
      <c r="C134" s="5">
        <f t="shared" si="6"/>
        <v>131</v>
      </c>
      <c r="D134" s="5">
        <f t="shared" si="8"/>
        <v>110.224</v>
      </c>
      <c r="E134" s="5">
        <f t="shared" si="7"/>
        <v>116.16</v>
      </c>
      <c r="F134" s="5"/>
    </row>
    <row r="135" spans="2:6" x14ac:dyDescent="0.25">
      <c r="B135" s="1">
        <v>133</v>
      </c>
      <c r="C135" s="5">
        <f t="shared" si="6"/>
        <v>131.5</v>
      </c>
      <c r="D135" s="5">
        <f t="shared" si="8"/>
        <v>111.28800000000001</v>
      </c>
      <c r="E135" s="5">
        <f t="shared" si="7"/>
        <v>117.92666666666666</v>
      </c>
      <c r="F135" s="5"/>
    </row>
    <row r="136" spans="2:6" x14ac:dyDescent="0.25">
      <c r="B136" s="1">
        <v>134</v>
      </c>
      <c r="C136" s="5">
        <f t="shared" si="6"/>
        <v>132</v>
      </c>
      <c r="D136" s="5">
        <f t="shared" si="8"/>
        <v>112.36000000000001</v>
      </c>
      <c r="E136" s="5">
        <f t="shared" si="7"/>
        <v>119.70666666666666</v>
      </c>
      <c r="F136" s="5"/>
    </row>
    <row r="137" spans="2:6" x14ac:dyDescent="0.25">
      <c r="B137" s="1">
        <v>135</v>
      </c>
      <c r="C137" s="5">
        <f t="shared" si="6"/>
        <v>132.5</v>
      </c>
      <c r="D137" s="5">
        <f t="shared" si="8"/>
        <v>113.44000000000001</v>
      </c>
      <c r="E137" s="5">
        <f t="shared" si="7"/>
        <v>121.5</v>
      </c>
      <c r="F137" s="5"/>
    </row>
    <row r="138" spans="2:6" x14ac:dyDescent="0.25">
      <c r="B138" s="1">
        <v>136</v>
      </c>
      <c r="C138" s="5">
        <f t="shared" si="6"/>
        <v>133</v>
      </c>
      <c r="D138" s="5">
        <f t="shared" si="8"/>
        <v>114.52800000000001</v>
      </c>
      <c r="E138" s="5">
        <f t="shared" si="7"/>
        <v>123.30666666666667</v>
      </c>
      <c r="F138" s="5"/>
    </row>
    <row r="139" spans="2:6" x14ac:dyDescent="0.25">
      <c r="B139" s="1">
        <v>137</v>
      </c>
      <c r="C139" s="5">
        <f t="shared" si="6"/>
        <v>133.5</v>
      </c>
      <c r="D139" s="5">
        <f t="shared" si="8"/>
        <v>115.62400000000001</v>
      </c>
      <c r="E139" s="5">
        <f t="shared" si="7"/>
        <v>125.12666666666667</v>
      </c>
      <c r="F139" s="5"/>
    </row>
    <row r="140" spans="2:6" x14ac:dyDescent="0.25">
      <c r="B140" s="1">
        <v>138</v>
      </c>
      <c r="C140" s="5">
        <f t="shared" si="6"/>
        <v>134</v>
      </c>
      <c r="D140" s="5">
        <f t="shared" si="8"/>
        <v>116.72800000000001</v>
      </c>
      <c r="E140" s="5">
        <f t="shared" si="7"/>
        <v>126.96</v>
      </c>
      <c r="F140" s="5"/>
    </row>
    <row r="141" spans="2:6" x14ac:dyDescent="0.25">
      <c r="B141" s="1">
        <v>139</v>
      </c>
      <c r="C141" s="5">
        <f t="shared" si="6"/>
        <v>134.5</v>
      </c>
      <c r="D141" s="5">
        <f t="shared" si="8"/>
        <v>117.84</v>
      </c>
      <c r="E141" s="5">
        <f t="shared" si="7"/>
        <v>128.80666666666667</v>
      </c>
      <c r="F141" s="5"/>
    </row>
    <row r="142" spans="2:6" x14ac:dyDescent="0.25">
      <c r="B142" s="1">
        <v>140</v>
      </c>
      <c r="C142" s="5">
        <f t="shared" si="6"/>
        <v>135</v>
      </c>
      <c r="D142" s="5">
        <f t="shared" si="8"/>
        <v>118.96000000000001</v>
      </c>
      <c r="E142" s="5">
        <f t="shared" si="7"/>
        <v>130.66666666666666</v>
      </c>
      <c r="F142" s="5"/>
    </row>
    <row r="143" spans="2:6" x14ac:dyDescent="0.25">
      <c r="B143" s="1">
        <v>141</v>
      </c>
      <c r="C143" s="5">
        <f t="shared" si="6"/>
        <v>135.5</v>
      </c>
      <c r="D143" s="5">
        <f t="shared" si="8"/>
        <v>120.08800000000001</v>
      </c>
      <c r="E143" s="5">
        <f t="shared" si="7"/>
        <v>132.54</v>
      </c>
      <c r="F143" s="5"/>
    </row>
    <row r="144" spans="2:6" x14ac:dyDescent="0.25">
      <c r="B144" s="1">
        <v>142</v>
      </c>
      <c r="C144" s="5">
        <f t="shared" si="6"/>
        <v>136</v>
      </c>
      <c r="D144" s="5">
        <f t="shared" si="8"/>
        <v>121.224</v>
      </c>
      <c r="E144" s="5">
        <f t="shared" si="7"/>
        <v>134.42666666666668</v>
      </c>
      <c r="F144" s="5"/>
    </row>
    <row r="145" spans="2:6" x14ac:dyDescent="0.25">
      <c r="B145" s="1">
        <v>143</v>
      </c>
      <c r="C145" s="5">
        <f t="shared" si="6"/>
        <v>136.5</v>
      </c>
      <c r="D145" s="5">
        <f t="shared" si="8"/>
        <v>122.36800000000001</v>
      </c>
      <c r="E145" s="5">
        <f t="shared" si="7"/>
        <v>136.32666666666665</v>
      </c>
      <c r="F145" s="5"/>
    </row>
    <row r="146" spans="2:6" x14ac:dyDescent="0.25">
      <c r="B146" s="1">
        <v>144</v>
      </c>
      <c r="C146" s="5">
        <f t="shared" si="6"/>
        <v>137</v>
      </c>
      <c r="D146" s="5">
        <f t="shared" si="8"/>
        <v>123.52000000000001</v>
      </c>
      <c r="E146" s="5">
        <f t="shared" si="7"/>
        <v>138.24</v>
      </c>
      <c r="F146" s="5"/>
    </row>
    <row r="147" spans="2:6" x14ac:dyDescent="0.25">
      <c r="B147" s="1">
        <v>145</v>
      </c>
      <c r="C147" s="5">
        <f t="shared" si="6"/>
        <v>137.5</v>
      </c>
      <c r="D147" s="5">
        <f t="shared" si="8"/>
        <v>124.68</v>
      </c>
      <c r="E147" s="5">
        <f t="shared" si="7"/>
        <v>140.16666666666666</v>
      </c>
      <c r="F147" s="5"/>
    </row>
    <row r="148" spans="2:6" x14ac:dyDescent="0.25">
      <c r="B148" s="1">
        <v>146</v>
      </c>
      <c r="C148" s="5">
        <f t="shared" si="6"/>
        <v>138</v>
      </c>
      <c r="D148" s="5">
        <f t="shared" si="8"/>
        <v>125.84800000000001</v>
      </c>
      <c r="E148" s="5">
        <f t="shared" si="7"/>
        <v>142.10666666666665</v>
      </c>
      <c r="F148" s="5"/>
    </row>
    <row r="149" spans="2:6" x14ac:dyDescent="0.25">
      <c r="B149" s="1">
        <v>147</v>
      </c>
      <c r="C149" s="5">
        <f t="shared" si="6"/>
        <v>138.5</v>
      </c>
      <c r="D149" s="5">
        <f t="shared" si="8"/>
        <v>127.02400000000002</v>
      </c>
      <c r="E149" s="5">
        <f t="shared" si="7"/>
        <v>144.06</v>
      </c>
      <c r="F149" s="5"/>
    </row>
    <row r="150" spans="2:6" x14ac:dyDescent="0.25">
      <c r="B150" s="1">
        <v>148</v>
      </c>
      <c r="C150" s="5">
        <f t="shared" si="6"/>
        <v>139</v>
      </c>
      <c r="D150" s="5">
        <f t="shared" si="8"/>
        <v>128.20800000000003</v>
      </c>
      <c r="E150" s="5">
        <f t="shared" si="7"/>
        <v>146.02666666666667</v>
      </c>
      <c r="F150" s="5"/>
    </row>
    <row r="151" spans="2:6" x14ac:dyDescent="0.25">
      <c r="B151" s="1">
        <v>149</v>
      </c>
      <c r="C151" s="5">
        <f t="shared" si="6"/>
        <v>139.5</v>
      </c>
      <c r="D151" s="5">
        <f t="shared" si="8"/>
        <v>129.40000000000003</v>
      </c>
      <c r="E151" s="5">
        <f t="shared" si="7"/>
        <v>148.00666666666666</v>
      </c>
      <c r="F151" s="5"/>
    </row>
    <row r="152" spans="2:6" x14ac:dyDescent="0.25">
      <c r="B152" s="1">
        <v>150</v>
      </c>
      <c r="C152" s="5">
        <f t="shared" si="6"/>
        <v>140</v>
      </c>
      <c r="D152" s="5">
        <f t="shared" si="8"/>
        <v>130.60000000000002</v>
      </c>
      <c r="E152" s="5">
        <f t="shared" si="7"/>
        <v>150</v>
      </c>
      <c r="F152" s="5"/>
    </row>
    <row r="153" spans="2:6" x14ac:dyDescent="0.25">
      <c r="B153" s="1">
        <v>151</v>
      </c>
      <c r="C153" s="5">
        <f t="shared" si="6"/>
        <v>140.5</v>
      </c>
      <c r="D153" s="5">
        <f t="shared" si="8"/>
        <v>131.80800000000002</v>
      </c>
      <c r="E153" s="5">
        <f t="shared" si="7"/>
        <v>152.00666666666666</v>
      </c>
      <c r="F153" s="5"/>
    </row>
    <row r="154" spans="2:6" x14ac:dyDescent="0.25">
      <c r="B154" s="1">
        <v>152</v>
      </c>
      <c r="C154" s="5">
        <f t="shared" si="6"/>
        <v>141</v>
      </c>
      <c r="D154" s="5">
        <f t="shared" si="8"/>
        <v>133.02400000000003</v>
      </c>
      <c r="E154" s="5">
        <f t="shared" si="7"/>
        <v>154.02666666666667</v>
      </c>
      <c r="F154" s="5"/>
    </row>
    <row r="155" spans="2:6" x14ac:dyDescent="0.25">
      <c r="B155" s="1">
        <v>153</v>
      </c>
      <c r="C155" s="5">
        <f t="shared" si="6"/>
        <v>141.5</v>
      </c>
      <c r="D155" s="5">
        <f t="shared" si="8"/>
        <v>134.24800000000002</v>
      </c>
      <c r="E155" s="5">
        <f t="shared" si="7"/>
        <v>156.06</v>
      </c>
      <c r="F155" s="5"/>
    </row>
    <row r="156" spans="2:6" x14ac:dyDescent="0.25">
      <c r="B156" s="1">
        <v>154</v>
      </c>
      <c r="C156" s="5">
        <f t="shared" si="6"/>
        <v>142</v>
      </c>
      <c r="D156" s="5">
        <f t="shared" si="8"/>
        <v>135.48000000000002</v>
      </c>
      <c r="E156" s="5">
        <f t="shared" si="7"/>
        <v>158.10666666666665</v>
      </c>
      <c r="F156" s="5"/>
    </row>
    <row r="157" spans="2:6" x14ac:dyDescent="0.25">
      <c r="B157" s="1">
        <v>155</v>
      </c>
      <c r="C157" s="5">
        <f t="shared" si="6"/>
        <v>142.5</v>
      </c>
      <c r="D157" s="5">
        <f t="shared" si="8"/>
        <v>136.72000000000003</v>
      </c>
      <c r="E157" s="5">
        <f t="shared" si="7"/>
        <v>160.16666666666666</v>
      </c>
      <c r="F157" s="5"/>
    </row>
    <row r="158" spans="2:6" x14ac:dyDescent="0.25">
      <c r="B158" s="1">
        <v>156</v>
      </c>
      <c r="C158" s="5">
        <f t="shared" si="6"/>
        <v>143</v>
      </c>
      <c r="D158" s="5">
        <f t="shared" si="8"/>
        <v>137.96800000000002</v>
      </c>
      <c r="E158" s="5">
        <f t="shared" si="7"/>
        <v>162.24</v>
      </c>
      <c r="F158" s="5"/>
    </row>
    <row r="159" spans="2:6" x14ac:dyDescent="0.25">
      <c r="B159" s="1">
        <v>157</v>
      </c>
      <c r="C159" s="5">
        <f t="shared" si="6"/>
        <v>143.5</v>
      </c>
      <c r="D159" s="5">
        <f t="shared" si="8"/>
        <v>139.22400000000002</v>
      </c>
      <c r="E159" s="5">
        <f t="shared" si="7"/>
        <v>164.32666666666665</v>
      </c>
      <c r="F159" s="5"/>
    </row>
    <row r="160" spans="2:6" x14ac:dyDescent="0.25">
      <c r="B160" s="1">
        <v>158</v>
      </c>
      <c r="C160" s="5">
        <f t="shared" si="6"/>
        <v>144</v>
      </c>
      <c r="D160" s="5">
        <f t="shared" si="8"/>
        <v>140.48800000000003</v>
      </c>
      <c r="E160" s="5">
        <f t="shared" si="7"/>
        <v>166.42666666666668</v>
      </c>
      <c r="F160" s="5"/>
    </row>
    <row r="161" spans="2:6" x14ac:dyDescent="0.25">
      <c r="B161" s="1">
        <v>159</v>
      </c>
      <c r="C161" s="5">
        <f t="shared" si="6"/>
        <v>144.5</v>
      </c>
      <c r="D161" s="5">
        <f t="shared" si="8"/>
        <v>141.76000000000002</v>
      </c>
      <c r="E161" s="5">
        <f t="shared" si="7"/>
        <v>168.54</v>
      </c>
      <c r="F161" s="5"/>
    </row>
    <row r="162" spans="2:6" x14ac:dyDescent="0.25">
      <c r="B162" s="1">
        <v>160</v>
      </c>
      <c r="C162" s="5">
        <f t="shared" si="6"/>
        <v>145</v>
      </c>
      <c r="D162" s="5">
        <f t="shared" si="8"/>
        <v>143.04000000000002</v>
      </c>
      <c r="E162" s="5">
        <f t="shared" si="7"/>
        <v>170.66666666666666</v>
      </c>
      <c r="F162" s="5"/>
    </row>
    <row r="163" spans="2:6" x14ac:dyDescent="0.25">
      <c r="B163" s="1">
        <v>161</v>
      </c>
      <c r="C163" s="5">
        <f t="shared" si="6"/>
        <v>145.5</v>
      </c>
      <c r="D163" s="5">
        <f t="shared" si="8"/>
        <v>144.32800000000003</v>
      </c>
      <c r="E163" s="5">
        <f t="shared" si="7"/>
        <v>172.80666666666667</v>
      </c>
      <c r="F163" s="5"/>
    </row>
    <row r="164" spans="2:6" x14ac:dyDescent="0.25">
      <c r="B164" s="1">
        <v>162</v>
      </c>
      <c r="C164" s="5">
        <f t="shared" si="6"/>
        <v>146</v>
      </c>
      <c r="D164" s="5">
        <f t="shared" si="8"/>
        <v>145.62400000000002</v>
      </c>
      <c r="E164" s="5">
        <f t="shared" si="7"/>
        <v>174.96</v>
      </c>
      <c r="F164" s="5"/>
    </row>
    <row r="165" spans="2:6" x14ac:dyDescent="0.25">
      <c r="B165" s="1">
        <v>163</v>
      </c>
      <c r="C165" s="5">
        <f t="shared" si="6"/>
        <v>146.5</v>
      </c>
      <c r="D165" s="5">
        <f t="shared" si="8"/>
        <v>146.92800000000003</v>
      </c>
      <c r="E165" s="5">
        <f t="shared" si="7"/>
        <v>177.12666666666667</v>
      </c>
      <c r="F165" s="5"/>
    </row>
    <row r="166" spans="2:6" x14ac:dyDescent="0.25">
      <c r="B166" s="1">
        <v>164</v>
      </c>
      <c r="C166" s="5">
        <f t="shared" si="6"/>
        <v>147</v>
      </c>
      <c r="D166" s="5">
        <f t="shared" si="8"/>
        <v>148.24000000000004</v>
      </c>
      <c r="E166" s="5">
        <f t="shared" si="7"/>
        <v>179.30666666666667</v>
      </c>
      <c r="F166" s="5"/>
    </row>
    <row r="167" spans="2:6" x14ac:dyDescent="0.25">
      <c r="B167" s="1">
        <v>165</v>
      </c>
      <c r="C167" s="5">
        <f t="shared" si="6"/>
        <v>147.5</v>
      </c>
      <c r="D167" s="5">
        <f t="shared" si="8"/>
        <v>149.56000000000003</v>
      </c>
      <c r="E167" s="5">
        <f t="shared" si="7"/>
        <v>181.5</v>
      </c>
      <c r="F167" s="5"/>
    </row>
    <row r="168" spans="2:6" x14ac:dyDescent="0.25">
      <c r="B168" s="1">
        <v>166</v>
      </c>
      <c r="C168" s="5">
        <f t="shared" si="6"/>
        <v>148</v>
      </c>
      <c r="D168" s="5">
        <f t="shared" si="8"/>
        <v>150.88800000000003</v>
      </c>
      <c r="E168" s="5">
        <f t="shared" si="7"/>
        <v>183.70666666666668</v>
      </c>
      <c r="F168" s="5"/>
    </row>
    <row r="169" spans="2:6" x14ac:dyDescent="0.25">
      <c r="B169" s="1">
        <v>167</v>
      </c>
      <c r="C169" s="5">
        <f t="shared" si="6"/>
        <v>148.5</v>
      </c>
      <c r="D169" s="5">
        <f t="shared" si="8"/>
        <v>152.22400000000005</v>
      </c>
      <c r="E169" s="5">
        <f t="shared" si="7"/>
        <v>185.92666666666668</v>
      </c>
      <c r="F169" s="5"/>
    </row>
    <row r="170" spans="2:6" x14ac:dyDescent="0.25">
      <c r="B170" s="1">
        <v>168</v>
      </c>
      <c r="C170" s="5">
        <f t="shared" si="6"/>
        <v>149</v>
      </c>
      <c r="D170" s="5">
        <f t="shared" si="8"/>
        <v>153.56800000000004</v>
      </c>
      <c r="E170" s="5">
        <f t="shared" si="7"/>
        <v>188.16</v>
      </c>
      <c r="F170" s="5"/>
    </row>
    <row r="171" spans="2:6" x14ac:dyDescent="0.25">
      <c r="B171" s="1">
        <v>169</v>
      </c>
      <c r="C171" s="5">
        <f t="shared" si="6"/>
        <v>149.5</v>
      </c>
      <c r="D171" s="5">
        <f t="shared" si="8"/>
        <v>154.92000000000004</v>
      </c>
      <c r="E171" s="5">
        <f t="shared" si="7"/>
        <v>190.40666666666667</v>
      </c>
      <c r="F171" s="5"/>
    </row>
    <row r="172" spans="2:6" x14ac:dyDescent="0.25">
      <c r="B172" s="1">
        <v>170</v>
      </c>
      <c r="C172" s="5">
        <f t="shared" si="6"/>
        <v>150</v>
      </c>
      <c r="D172" s="5">
        <f t="shared" si="8"/>
        <v>156.28000000000006</v>
      </c>
      <c r="E172" s="5">
        <f t="shared" si="7"/>
        <v>192.66666666666666</v>
      </c>
      <c r="F172" s="5"/>
    </row>
    <row r="173" spans="2:6" x14ac:dyDescent="0.25">
      <c r="B173" s="1">
        <v>171</v>
      </c>
      <c r="C173" s="5">
        <f t="shared" si="6"/>
        <v>150.5</v>
      </c>
      <c r="D173" s="5">
        <f t="shared" si="8"/>
        <v>157.64800000000005</v>
      </c>
      <c r="E173" s="5">
        <f t="shared" si="7"/>
        <v>194.94</v>
      </c>
      <c r="F173" s="5"/>
    </row>
    <row r="174" spans="2:6" x14ac:dyDescent="0.25">
      <c r="B174" s="1">
        <v>172</v>
      </c>
      <c r="C174" s="5">
        <f t="shared" si="6"/>
        <v>151</v>
      </c>
      <c r="D174" s="5">
        <f t="shared" si="8"/>
        <v>159.02400000000006</v>
      </c>
      <c r="E174" s="5">
        <f t="shared" si="7"/>
        <v>197.22666666666666</v>
      </c>
      <c r="F174" s="5"/>
    </row>
    <row r="175" spans="2:6" x14ac:dyDescent="0.25">
      <c r="B175" s="1">
        <v>173</v>
      </c>
      <c r="C175" s="5">
        <f t="shared" si="6"/>
        <v>151.5</v>
      </c>
      <c r="D175" s="5">
        <f t="shared" si="8"/>
        <v>160.40800000000004</v>
      </c>
      <c r="E175" s="5">
        <f t="shared" si="7"/>
        <v>199.52666666666667</v>
      </c>
      <c r="F175" s="5"/>
    </row>
    <row r="176" spans="2:6" x14ac:dyDescent="0.25">
      <c r="B176" s="1">
        <v>174</v>
      </c>
      <c r="C176" s="5">
        <f t="shared" si="6"/>
        <v>152</v>
      </c>
      <c r="D176" s="5">
        <f t="shared" si="8"/>
        <v>161.80000000000004</v>
      </c>
      <c r="E176" s="5">
        <f t="shared" si="7"/>
        <v>201.84</v>
      </c>
      <c r="F176" s="5"/>
    </row>
    <row r="177" spans="2:6" x14ac:dyDescent="0.25">
      <c r="B177" s="1">
        <v>175</v>
      </c>
      <c r="C177" s="5">
        <f t="shared" si="6"/>
        <v>152.5</v>
      </c>
      <c r="D177" s="5">
        <f t="shared" si="8"/>
        <v>163.20000000000005</v>
      </c>
      <c r="E177" s="5">
        <f t="shared" si="7"/>
        <v>204.16666666666666</v>
      </c>
      <c r="F177" s="5"/>
    </row>
    <row r="178" spans="2:6" x14ac:dyDescent="0.25">
      <c r="B178" s="1">
        <v>176</v>
      </c>
      <c r="C178" s="5">
        <f t="shared" si="6"/>
        <v>153</v>
      </c>
      <c r="D178" s="5">
        <f t="shared" si="8"/>
        <v>164.60800000000003</v>
      </c>
      <c r="E178" s="5">
        <f t="shared" si="7"/>
        <v>206.50666666666666</v>
      </c>
      <c r="F178" s="5"/>
    </row>
    <row r="179" spans="2:6" x14ac:dyDescent="0.25">
      <c r="B179" s="1">
        <v>177</v>
      </c>
      <c r="C179" s="5">
        <f t="shared" si="6"/>
        <v>153.5</v>
      </c>
      <c r="D179" s="5">
        <f t="shared" si="8"/>
        <v>166.02400000000003</v>
      </c>
      <c r="E179" s="5">
        <f t="shared" si="7"/>
        <v>208.86</v>
      </c>
      <c r="F179" s="5"/>
    </row>
    <row r="180" spans="2:6" x14ac:dyDescent="0.25">
      <c r="B180" s="1">
        <v>178</v>
      </c>
      <c r="C180" s="5">
        <f t="shared" si="6"/>
        <v>154</v>
      </c>
      <c r="D180" s="5">
        <f t="shared" si="8"/>
        <v>167.44800000000004</v>
      </c>
      <c r="E180" s="5">
        <f t="shared" si="7"/>
        <v>211.22666666666666</v>
      </c>
      <c r="F180" s="5"/>
    </row>
    <row r="181" spans="2:6" x14ac:dyDescent="0.25">
      <c r="B181" s="1">
        <v>179</v>
      </c>
      <c r="C181" s="5">
        <f t="shared" si="6"/>
        <v>154.5</v>
      </c>
      <c r="D181" s="5">
        <f t="shared" si="8"/>
        <v>168.88000000000002</v>
      </c>
      <c r="E181" s="5">
        <f t="shared" si="7"/>
        <v>213.60666666666665</v>
      </c>
      <c r="F181" s="5"/>
    </row>
    <row r="182" spans="2:6" x14ac:dyDescent="0.25">
      <c r="B182" s="1">
        <v>180</v>
      </c>
      <c r="C182" s="5">
        <f t="shared" si="6"/>
        <v>155</v>
      </c>
      <c r="D182" s="5">
        <f t="shared" si="8"/>
        <v>170.32000000000002</v>
      </c>
      <c r="E182" s="5">
        <f t="shared" si="7"/>
        <v>216</v>
      </c>
      <c r="F182" s="5"/>
    </row>
    <row r="183" spans="2:6" x14ac:dyDescent="0.25">
      <c r="B183" s="1">
        <v>181</v>
      </c>
      <c r="C183" s="5">
        <f t="shared" si="6"/>
        <v>155.5</v>
      </c>
      <c r="D183" s="5">
        <f t="shared" si="8"/>
        <v>171.76800000000003</v>
      </c>
      <c r="E183" s="5">
        <f t="shared" si="7"/>
        <v>218.40666666666667</v>
      </c>
      <c r="F183" s="5"/>
    </row>
    <row r="184" spans="2:6" x14ac:dyDescent="0.25">
      <c r="B184" s="1">
        <v>182</v>
      </c>
      <c r="C184" s="5">
        <f t="shared" si="6"/>
        <v>156</v>
      </c>
      <c r="D184" s="5">
        <f t="shared" si="8"/>
        <v>173.22400000000002</v>
      </c>
      <c r="E184" s="5">
        <f t="shared" si="7"/>
        <v>220.82666666666665</v>
      </c>
      <c r="F184" s="5"/>
    </row>
    <row r="185" spans="2:6" x14ac:dyDescent="0.25">
      <c r="B185" s="1">
        <v>183</v>
      </c>
      <c r="C185" s="5">
        <f t="shared" si="6"/>
        <v>156.5</v>
      </c>
      <c r="D185" s="5">
        <f t="shared" si="8"/>
        <v>174.68800000000002</v>
      </c>
      <c r="E185" s="5">
        <f t="shared" si="7"/>
        <v>223.26</v>
      </c>
      <c r="F185" s="5"/>
    </row>
    <row r="186" spans="2:6" x14ac:dyDescent="0.25">
      <c r="B186" s="1">
        <v>184</v>
      </c>
      <c r="C186" s="5">
        <f t="shared" si="6"/>
        <v>157</v>
      </c>
      <c r="D186" s="5">
        <f t="shared" si="8"/>
        <v>176.16000000000003</v>
      </c>
      <c r="E186" s="5">
        <f t="shared" si="7"/>
        <v>225.70666666666668</v>
      </c>
      <c r="F186" s="5"/>
    </row>
    <row r="187" spans="2:6" x14ac:dyDescent="0.25">
      <c r="B187" s="1">
        <v>185</v>
      </c>
      <c r="C187" s="5">
        <f t="shared" si="6"/>
        <v>157.5</v>
      </c>
      <c r="D187" s="5">
        <f t="shared" si="8"/>
        <v>177.64000000000001</v>
      </c>
      <c r="E187" s="5">
        <f t="shared" si="7"/>
        <v>228.16666666666666</v>
      </c>
      <c r="F187" s="5"/>
    </row>
    <row r="188" spans="2:6" x14ac:dyDescent="0.25">
      <c r="B188" s="1">
        <v>186</v>
      </c>
      <c r="C188" s="5">
        <f t="shared" si="6"/>
        <v>158</v>
      </c>
      <c r="D188" s="5">
        <f t="shared" si="8"/>
        <v>179.12800000000001</v>
      </c>
      <c r="E188" s="5">
        <f t="shared" si="7"/>
        <v>230.64</v>
      </c>
      <c r="F188" s="5"/>
    </row>
    <row r="189" spans="2:6" x14ac:dyDescent="0.25">
      <c r="B189" s="1">
        <v>187</v>
      </c>
      <c r="C189" s="5">
        <f t="shared" si="6"/>
        <v>158.5</v>
      </c>
      <c r="D189" s="5">
        <f t="shared" si="8"/>
        <v>180.62400000000002</v>
      </c>
      <c r="E189" s="5">
        <f t="shared" si="7"/>
        <v>233.12666666666667</v>
      </c>
      <c r="F189" s="5"/>
    </row>
    <row r="190" spans="2:6" x14ac:dyDescent="0.25">
      <c r="B190" s="1">
        <v>188</v>
      </c>
      <c r="C190" s="5">
        <f t="shared" si="6"/>
        <v>159</v>
      </c>
      <c r="D190" s="5">
        <f t="shared" si="8"/>
        <v>182.12800000000001</v>
      </c>
      <c r="E190" s="5">
        <f t="shared" si="7"/>
        <v>235.62666666666667</v>
      </c>
      <c r="F190" s="5"/>
    </row>
    <row r="191" spans="2:6" x14ac:dyDescent="0.25">
      <c r="B191" s="1">
        <v>189</v>
      </c>
      <c r="C191" s="5">
        <f t="shared" si="6"/>
        <v>159.5</v>
      </c>
      <c r="D191" s="5">
        <f t="shared" si="8"/>
        <v>183.64000000000001</v>
      </c>
      <c r="E191" s="5">
        <f t="shared" si="7"/>
        <v>238.14</v>
      </c>
      <c r="F191" s="5"/>
    </row>
    <row r="192" spans="2:6" x14ac:dyDescent="0.25">
      <c r="B192" s="1">
        <v>190</v>
      </c>
      <c r="C192" s="5">
        <f t="shared" si="6"/>
        <v>160</v>
      </c>
      <c r="D192" s="5">
        <f t="shared" si="8"/>
        <v>185.16000000000003</v>
      </c>
      <c r="E192" s="5">
        <f t="shared" si="7"/>
        <v>240.66666666666666</v>
      </c>
      <c r="F192" s="5"/>
    </row>
    <row r="193" spans="2:6" x14ac:dyDescent="0.25">
      <c r="B193" s="1">
        <v>191</v>
      </c>
      <c r="C193" s="5">
        <f t="shared" si="6"/>
        <v>160.5</v>
      </c>
      <c r="D193" s="5">
        <f t="shared" si="8"/>
        <v>186.68800000000002</v>
      </c>
      <c r="E193" s="5">
        <f t="shared" si="7"/>
        <v>243.20666666666668</v>
      </c>
      <c r="F193" s="5"/>
    </row>
    <row r="194" spans="2:6" x14ac:dyDescent="0.25">
      <c r="B194" s="1">
        <v>192</v>
      </c>
      <c r="C194" s="5">
        <f t="shared" si="6"/>
        <v>161</v>
      </c>
      <c r="D194" s="5">
        <f t="shared" si="8"/>
        <v>188.22400000000002</v>
      </c>
      <c r="E194" s="5">
        <f t="shared" si="7"/>
        <v>245.76</v>
      </c>
      <c r="F194" s="5"/>
    </row>
    <row r="195" spans="2:6" x14ac:dyDescent="0.25">
      <c r="B195" s="1">
        <v>193</v>
      </c>
      <c r="C195" s="5">
        <f t="shared" ref="C195:C202" si="9">$H$2+B195/$I$2</f>
        <v>161.5</v>
      </c>
      <c r="D195" s="5">
        <f t="shared" si="8"/>
        <v>189.76800000000003</v>
      </c>
      <c r="E195" s="5">
        <f t="shared" ref="E195:E202" si="10">B195*B195/150</f>
        <v>248.32666666666665</v>
      </c>
      <c r="F195" s="5"/>
    </row>
    <row r="196" spans="2:6" x14ac:dyDescent="0.25">
      <c r="B196" s="1">
        <v>194</v>
      </c>
      <c r="C196" s="5">
        <f t="shared" si="9"/>
        <v>162</v>
      </c>
      <c r="D196" s="5">
        <f t="shared" ref="D196:D202" si="11">D195+B196*$J$2</f>
        <v>191.32000000000002</v>
      </c>
      <c r="E196" s="5">
        <f t="shared" si="10"/>
        <v>250.90666666666667</v>
      </c>
      <c r="F196" s="5"/>
    </row>
    <row r="197" spans="2:6" x14ac:dyDescent="0.25">
      <c r="B197" s="1">
        <v>195</v>
      </c>
      <c r="C197" s="5">
        <f t="shared" si="9"/>
        <v>162.5</v>
      </c>
      <c r="D197" s="5">
        <f t="shared" si="11"/>
        <v>192.88000000000002</v>
      </c>
      <c r="E197" s="5">
        <f t="shared" si="10"/>
        <v>253.5</v>
      </c>
      <c r="F197" s="5"/>
    </row>
    <row r="198" spans="2:6" x14ac:dyDescent="0.25">
      <c r="B198" s="1">
        <v>196</v>
      </c>
      <c r="C198" s="5">
        <f t="shared" si="9"/>
        <v>163</v>
      </c>
      <c r="D198" s="5">
        <f t="shared" si="11"/>
        <v>194.44800000000004</v>
      </c>
      <c r="E198" s="5">
        <f t="shared" si="10"/>
        <v>256.10666666666668</v>
      </c>
      <c r="F198" s="5"/>
    </row>
    <row r="199" spans="2:6" x14ac:dyDescent="0.25">
      <c r="B199" s="1">
        <v>197</v>
      </c>
      <c r="C199" s="5">
        <f t="shared" si="9"/>
        <v>163.5</v>
      </c>
      <c r="D199" s="5">
        <f t="shared" si="11"/>
        <v>196.02400000000003</v>
      </c>
      <c r="E199" s="5">
        <f t="shared" si="10"/>
        <v>258.72666666666669</v>
      </c>
      <c r="F199" s="5"/>
    </row>
    <row r="200" spans="2:6" x14ac:dyDescent="0.25">
      <c r="B200" s="1">
        <v>198</v>
      </c>
      <c r="C200" s="5">
        <f t="shared" si="9"/>
        <v>164</v>
      </c>
      <c r="D200" s="5">
        <f t="shared" si="11"/>
        <v>197.60800000000003</v>
      </c>
      <c r="E200" s="5">
        <f t="shared" si="10"/>
        <v>261.36</v>
      </c>
      <c r="F200" s="5"/>
    </row>
    <row r="201" spans="2:6" x14ac:dyDescent="0.25">
      <c r="B201" s="1">
        <v>199</v>
      </c>
      <c r="C201" s="5">
        <f t="shared" si="9"/>
        <v>164.5</v>
      </c>
      <c r="D201" s="5">
        <f t="shared" si="11"/>
        <v>199.20000000000005</v>
      </c>
      <c r="E201" s="5">
        <f t="shared" si="10"/>
        <v>264.00666666666666</v>
      </c>
      <c r="F201" s="5"/>
    </row>
    <row r="202" spans="2:6" x14ac:dyDescent="0.25">
      <c r="B202" s="1">
        <v>200</v>
      </c>
      <c r="C202" s="5">
        <f t="shared" si="9"/>
        <v>165</v>
      </c>
      <c r="D202" s="5">
        <f t="shared" si="11"/>
        <v>200.80000000000004</v>
      </c>
      <c r="E202" s="5">
        <f t="shared" si="10"/>
        <v>266.66666666666669</v>
      </c>
      <c r="F202" s="5"/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电感值</vt:lpstr>
      <vt:lpstr>动态P</vt:lpstr>
      <vt:lpstr>转向环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c3bf30efdd72e501</dc:creator>
  <cp:lastModifiedBy>陈成</cp:lastModifiedBy>
  <dcterms:created xsi:type="dcterms:W3CDTF">2018-02-06T16:17:54Z</dcterms:created>
  <dcterms:modified xsi:type="dcterms:W3CDTF">2018-07-07T18:30:37Z</dcterms:modified>
</cp:coreProperties>
</file>