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Users\jshim\Documents\Kardex\Project\OnGoing\P29260-TaiyoYuden\Specification\SW\Host Interface Specification\HIS_TY\Host Interface Specification\"/>
    </mc:Choice>
  </mc:AlternateContent>
  <xr:revisionPtr revIDLastSave="0" documentId="13_ncr:1_{4414EC96-B82B-4E34-A8EE-79B54A3032CE}" xr6:coauthVersionLast="47" xr6:coauthVersionMax="47" xr10:uidLastSave="{00000000-0000-0000-0000-000000000000}"/>
  <bookViews>
    <workbookView xWindow="-120" yWindow="-120" windowWidth="29040" windowHeight="15720" firstSheet="1" activeTab="2" xr2:uid="{D5F7F67F-2EEB-4209-BEF5-A84D612E81AE}"/>
  </bookViews>
  <sheets>
    <sheet name="Revision History" sheetId="4" r:id="rId1"/>
    <sheet name="Interface List" sheetId="3" r:id="rId2"/>
    <sheet name="용어 설명" sheetId="20" r:id="rId3"/>
    <sheet name="2.2 Data Types" sheetId="19" r:id="rId4"/>
    <sheet name="2.3 Instruction Text" sheetId="18" r:id="rId5"/>
    <sheet name="3.1 SKU Master" sheetId="5" r:id="rId6"/>
    <sheet name="3.2 Purchase Order" sheetId="6" r:id="rId7"/>
    <sheet name="3.3 Picking Order" sheetId="7" r:id="rId8"/>
    <sheet name="3.4 Inventory List" sheetId="8" r:id="rId9"/>
    <sheet name="4.1 Goods Receipt" sheetId="10" r:id="rId10"/>
    <sheet name="4.2 Purchase Order Feedback" sheetId="11" r:id="rId11"/>
    <sheet name="4.3 Container Request" sheetId="12"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s>
  <definedNames>
    <definedName name="Artifact">#REF!</definedName>
    <definedName name="Company" localSheetId="0">#REF!</definedName>
    <definedName name="Company">#REF!</definedName>
    <definedName name="customer">#REF!</definedName>
    <definedName name="DistributionMode">#REF!</definedName>
    <definedName name="_xlnm.Print_Area" localSheetId="0">'Revision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 r="D36" i="3"/>
  <c r="O5" i="3"/>
  <c r="D48" i="3"/>
  <c r="D46" i="3"/>
  <c r="D44" i="3"/>
  <c r="D38" i="3"/>
  <c r="D32" i="3"/>
  <c r="D34" i="3"/>
  <c r="D30" i="3"/>
  <c r="D27" i="3"/>
  <c r="D42" i="3"/>
  <c r="D40" i="3"/>
</calcChain>
</file>

<file path=xl/sharedStrings.xml><?xml version="1.0" encoding="utf-8"?>
<sst xmlns="http://schemas.openxmlformats.org/spreadsheetml/2006/main" count="2314" uniqueCount="907">
  <si>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</si>
  <si>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</si>
  <si>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</si>
  <si>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</si>
  <si>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</si>
  <si>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</si>
  <si>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</si>
  <si>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</si>
  <si>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</si>
  <si>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</si>
  <si>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</si>
  <si>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</si>
  <si>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</si>
  <si>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</si>
  <si>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</si>
  <si>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</si>
  <si>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</si>
  <si>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</si>
  <si>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</si>
  <si>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</si>
  <si>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purchaseOrderNumber</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</si>
  <si>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</si>
  <si>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</si>
  <si>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</si>
  <si>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</si>
  <si>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</si>
  <si>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</si>
  <si>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</si>
  <si>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</si>
  <si>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</si>
  <si>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</si>
  <si>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</si>
  <si>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</si>
  <si>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</si>
  <si>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</si>
  <si>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</si>
  <si>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</si>
  <si>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</si>
  <si>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</si>
  <si>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</si>
  <si>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</si>
  <si>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</si>
  <si>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</si>
  <si>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</si>
  <si>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</si>
  <si>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</si>
  <si>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</si>
  <si>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</si>
  <si>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</si>
  <si>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</si>
  <si>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</si>
  <si>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</si>
  <si>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</si>
  <si>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</si>
  <si>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</si>
  <si>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</si>
  <si>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</si>
  <si>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</si>
  <si>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</si>
  <si>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</si>
  <si>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</si>
  <si>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</si>
  <si>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</si>
  <si>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</si>
  <si>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</si>
  <si>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</si>
  <si>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</si>
  <si>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</si>
  <si>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</si>
  <si>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</si>
  <si>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</si>
  <si>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</si>
  <si>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</si>
  <si>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</si>
  <si>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</si>
  <si>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</si>
  <si>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</si>
  <si>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</si>
  <si>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</si>
  <si>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</si>
  <si>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</si>
  <si>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</si>
  <si>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</si>
  <si>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</si>
  <si>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</si>
  <si>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</si>
  <si>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</si>
  <si>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</si>
  <si>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</si>
  <si>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</si>
  <si>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</si>
  <si>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</si>
  <si>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</si>
  <si>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</si>
  <si>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</si>
  <si>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</si>
  <si>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</si>
  <si>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</si>
  <si>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</si>
  <si>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</si>
  <si>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</si>
  <si>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</si>
  <si>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</si>
  <si>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</si>
  <si>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</si>
  <si>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</si>
  <si>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</si>
  <si>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</si>
  <si>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</si>
  <si>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</si>
  <si>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</si>
  <si>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</si>
  <si>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</si>
  <si>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</si>
  <si>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</si>
  <si>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</si>
  <si>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</si>
  <si>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</si>
  <si>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</si>
  <si>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</si>
  <si>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</si>
  <si>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</si>
  <si>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</si>
  <si>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</si>
  <si>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</si>
  <si>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</si>
  <si>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</si>
  <si>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</si>
  <si>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</si>
  <si>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</si>
  <si>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</si>
  <si>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</si>
  <si>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</si>
  <si>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</si>
  <si>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</si>
  <si>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</si>
  <si>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</si>
  <si>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</si>
  <si>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</si>
  <si>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</si>
  <si>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</si>
  <si>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</si>
  <si>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</si>
  <si>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</si>
  <si>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</si>
  <si>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</si>
  <si>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</si>
  <si>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</si>
  <si>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</si>
  <si>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</si>
  <si>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</si>
  <si>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</si>
  <si>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</si>
  <si>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</si>
  <si>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</si>
  <si>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</si>
  <si>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</si>
  <si>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</si>
  <si>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</si>
  <si>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</si>
  <si>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</si>
  <si>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</si>
  <si>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</si>
  <si>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</si>
  <si>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</si>
  <si>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</si>
  <si>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</si>
  <si>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</si>
  <si>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Als wir</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</si>
  <si>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</si>
  <si>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</si>
  <si>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</si>
  <si>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</si>
  <si>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</si>
  <si>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</si>
  <si>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</si>
  <si>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</si>
  <si>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</si>
  <si>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</si>
  <si>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</si>
  <si>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</si>
  <si>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</si>
  <si>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</si>
  <si>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</si>
  <si>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</si>
  <si>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</si>
  <si>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</si>
  <si>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</si>
  <si>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</si>
  <si>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</si>
  <si>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</si>
  <si>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</si>
  <si>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</si>
  <si>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</si>
  <si>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</si>
  <si>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</si>
  <si>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</si>
  <si>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</si>
  <si>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</si>
  <si>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</si>
  <si>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</si>
  <si>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</si>
  <si>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</si>
  <si>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</si>
  <si>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</si>
  <si>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</si>
  <si>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</si>
  <si>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</si>
  <si>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</si>
  <si>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</si>
  <si>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</si>
  <si>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</si>
  <si>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</si>
  <si>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</si>
  <si>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</si>
  <si>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</si>
  <si>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</si>
  <si>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</si>
  <si>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</si>
  <si>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</si>
  <si>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입방 데시미터(dm)의 제품 부피(dm3)</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</si>
  <si>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</si>
  <si>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</si>
  <si>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</si>
  <si>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</si>
  <si>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자재 번호의 위치 유형입니다.</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</si>
  <si>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</si>
  <si>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</si>
  <si>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</si>
  <si>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</si>
  <si>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</si>
  <si>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</si>
  <si>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</si>
  <si>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</si>
  <si>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</si>
  <si>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</si>
  <si>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</si>
  <si>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</si>
  <si>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</si>
  <si>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</si>
  <si>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</si>
  <si>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</si>
  <si>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</si>
  <si>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</si>
  <si>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</si>
  <si>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</si>
  <si>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</si>
  <si>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</si>
  <si>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</si>
  <si>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</si>
  <si>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</si>
  <si>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</si>
  <si>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</si>
  <si>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</si>
  <si>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</si>
  <si>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</si>
  <si>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</si>
  <si>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</si>
  <si>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</si>
  <si>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</si>
  <si>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</si>
  <si>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</si>
  <si>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</si>
  <si>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</si>
  <si>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</si>
  <si>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</si>
  <si>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</si>
  <si>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</si>
  <si>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</si>
  <si>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</si>
  <si>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</si>
  <si>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</si>
  <si>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</si>
  <si>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</si>
  <si>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</si>
  <si>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</si>
  <si>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</si>
  <si>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</si>
  <si>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</si>
  <si>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</si>
  <si>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</si>
  <si>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</si>
  <si>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</si>
  <si>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</si>
  <si>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</si>
  <si>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</si>
  <si>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</si>
  <si>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</si>
  <si>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</si>
  <si>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</si>
  <si>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</si>
  <si>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</si>
  <si>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</si>
  <si>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</si>
  <si>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</si>
  <si>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</si>
  <si>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</si>
  <si>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</si>
  <si>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</si>
  <si>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</si>
  <si>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</si>
  <si>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</si>
  <si>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</si>
  <si>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</si>
  <si>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</si>
  <si>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</si>
  <si>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상품 마스터 (3.1 SKU Master)</t>
  </si>
  <si>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</si>
  <si>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</si>
  <si>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</si>
  <si>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</si>
  <si>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</si>
  <si>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</si>
  <si>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</si>
  <si>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생성 요청(4.3 Container Request)</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</si>
  <si>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</si>
  <si>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</si>
  <si>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</si>
  <si>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</si>
  <si>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</si>
  <si>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</si>
  <si>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</si>
  <si>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DINE</t>
  </si>
  <si>
    <t>mWMS</t>
  </si>
  <si>
    <t>Host System</t>
  </si>
  <si>
    <t>WES</t>
  </si>
  <si>
    <t>Host</t>
  </si>
  <si>
    <t>DINE-mWMS</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</si>
  <si>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</si>
  <si>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</si>
  <si>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</si>
  <si>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</si>
  <si>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</si>
  <si>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</si>
  <si>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</si>
  <si>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</si>
  <si>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</si>
  <si>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</si>
  <si>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</si>
  <si>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</si>
  <si>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</si>
  <si>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</si>
  <si>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</si>
  <si>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</si>
  <si>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</si>
  <si>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</si>
  <si>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</si>
  <si>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</si>
  <si>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</si>
  <si>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</si>
  <si>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</si>
  <si>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</si>
  <si>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</si>
  <si>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</si>
  <si>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</si>
  <si>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</si>
  <si>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</si>
  <si>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</si>
  <si>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</si>
  <si>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</si>
  <si>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</si>
  <si>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</si>
  <si>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</si>
  <si>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</si>
  <si>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</si>
  <si>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</si>
  <si>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</si>
  <si>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</si>
  <si>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</si>
  <si>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</si>
  <si>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</si>
  <si>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</si>
  <si>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</si>
  <si>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</si>
  <si>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</si>
  <si>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</si>
  <si>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</si>
  <si>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</si>
  <si>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</si>
  <si>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</si>
  <si>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</si>
  <si>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</si>
  <si>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</si>
  <si>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</si>
  <si>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</si>
  <si>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</si>
  <si>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</si>
  <si>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</si>
  <si>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</si>
  <si>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</si>
  <si>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</si>
  <si>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</si>
  <si>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</si>
  <si>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</si>
  <si>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</si>
  <si>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</si>
  <si>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</si>
  <si>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</si>
  <si>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</si>
  <si>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</si>
  <si>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</si>
  <si>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</si>
  <si>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</si>
  <si>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상품이 게시된 BIN ID</t>
  </si>
  <si>
    <t>상품이 게시된 구획 ID</t>
  </si>
  <si>
    <t>/putAwayFeedback/</t>
  </si>
  <si>
    <t>client-id</t>
  </si>
  <si>
    <t>Date and time for completion of all lines of the purchase order</t>
  </si>
  <si>
    <t>transaction_id of "PurchaseOrder" transmission to which the feedback refers</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</si>
  <si>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</si>
  <si>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</si>
  <si>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</si>
  <si>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</si>
  <si>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</si>
  <si>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</si>
  <si>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</si>
  <si>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</si>
  <si>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</si>
  <si>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</si>
  <si>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</si>
  <si>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</si>
  <si>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</si>
  <si>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</si>
  <si>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</si>
  <si>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</si>
  <si>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</si>
  <si>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</si>
  <si>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</si>
  <si>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</si>
  <si>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</si>
  <si>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</si>
  <si>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</si>
  <si>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</si>
  <si>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</si>
  <si>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</si>
  <si>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</si>
  <si>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</si>
  <si>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</si>
  <si>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</si>
  <si>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</si>
  <si>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</si>
  <si>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</si>
  <si>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</si>
  <si>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</si>
  <si>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</si>
  <si>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</si>
  <si>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</si>
  <si>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</si>
  <si>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</si>
  <si>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</si>
  <si>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</si>
  <si>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</si>
  <si>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</si>
  <si>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</si>
  <si>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</si>
  <si>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</si>
  <si>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</si>
  <si>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</si>
  <si>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</si>
  <si>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</si>
  <si>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</si>
  <si>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</si>
  <si>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</si>
  <si>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</si>
  <si>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</si>
  <si>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</si>
  <si>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</si>
  <si>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</si>
  <si>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</si>
  <si>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</si>
  <si>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</si>
  <si>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</si>
  <si>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</si>
  <si>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</si>
  <si>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</si>
  <si>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</si>
  <si>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</si>
  <si>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</si>
  <si>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</si>
  <si>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</si>
  <si>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</si>
  <si>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</si>
  <si>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</si>
  <si>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</si>
  <si>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</si>
  <si>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</si>
  <si>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</si>
  <si>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</si>
  <si>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</si>
  <si>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</si>
  <si>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</si>
  <si>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</si>
  <si>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</si>
  <si>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</si>
  <si>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</si>
  <si>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</si>
  <si>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</si>
  <si>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</si>
  <si>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</si>
  <si>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</si>
  <si>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알림 시점 WES의 선택 목록 라인 상태 - 짧음 없이 완료(D), 짧음으로 완료(S), 열기(O)</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</si>
  <si>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</si>
  <si>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</si>
  <si>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</si>
  <si>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</si>
  <si>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</si>
  <si>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</si>
  <si>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</si>
  <si>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</si>
  <si>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</si>
  <si>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</si>
  <si>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</si>
  <si>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</si>
  <si>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</si>
  <si>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</si>
  <si>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</si>
  <si>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</si>
  <si>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</si>
  <si>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</si>
  <si>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</si>
  <si>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</si>
  <si>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</si>
  <si>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</si>
  <si>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</si>
  <si>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</si>
  <si>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</si>
  <si>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</si>
  <si>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</si>
  <si>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</si>
  <si>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</si>
  <si>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</si>
  <si>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</si>
  <si>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</si>
  <si>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</si>
  <si>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</si>
  <si>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</si>
  <si>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</si>
  <si>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</si>
  <si>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</si>
  <si>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</si>
  <si>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</si>
  <si>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</si>
  <si>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</si>
  <si>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</si>
  <si>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</si>
  <si>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</si>
  <si>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</si>
  <si>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"EAN_IND"의 데이터에 따라서 SKU 바코드를 스캔해야 할지 결정됩니다.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</si>
  <si>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</si>
  <si>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</si>
  <si>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</si>
  <si>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</si>
  <si>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</si>
  <si>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</si>
  <si>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</si>
  <si>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</si>
  <si>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</si>
  <si>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</si>
  <si>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</si>
  <si>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</si>
  <si>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</si>
  <si>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</si>
  <si>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</si>
  <si>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</si>
  <si>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</si>
  <si>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</si>
  <si>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</si>
  <si>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</si>
  <si>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</si>
  <si>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</si>
  <si>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</si>
  <si>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</si>
  <si>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</si>
  <si>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</si>
  <si>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</si>
  <si>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</si>
  <si>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</si>
  <si>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</si>
  <si>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</si>
  <si>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</si>
  <si>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</si>
  <si>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</si>
  <si>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</si>
  <si>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</si>
  <si>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</si>
  <si>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</si>
  <si>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</si>
  <si>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</si>
  <si>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</si>
  <si>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</si>
  <si>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</si>
  <si>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</si>
  <si>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</si>
  <si>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</si>
  <si>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</si>
  <si>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</si>
  <si>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</si>
  <si>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</si>
  <si>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</si>
  <si>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</si>
  <si>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</si>
  <si>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</si>
  <si>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</si>
  <si>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입고는 오토스토어 그리드 위치에 입고된 재고를 저장한 후 호스트 시스템으로 전송되는 피드백 메시지입니다</t>
  </si>
  <si>
    <t>WES가 구매 주문을 접수하고 처리할 때.</t>
  </si>
  <si>
    <t>WES는 구매 주문이 접수되었음을 WMS에 알립니다. 성공 또는 실패 메시지가 WMS로 전송됩니다.</t>
  </si>
  <si>
    <t>·         WES에서 구매 주문 메시지를 받았습니다.</t>
  </si>
  <si>
    <t>·         구매 주문서 피드백의 referenceId 필드는 원래 구매 주문서 메시지의 transactionId에 대한 참조로 사용됩니다.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</si>
  <si>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</si>
  <si>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</si>
  <si>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</si>
  <si>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</si>
  <si>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</si>
  <si>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</si>
  <si>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</si>
  <si>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</si>
  <si>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</si>
  <si>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</si>
  <si>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</si>
  <si>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</si>
  <si>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</si>
  <si>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</si>
  <si>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</si>
  <si>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</si>
  <si>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</si>
  <si>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</si>
  <si>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</si>
  <si>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</si>
  <si>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</si>
  <si>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</si>
  <si>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</si>
  <si>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</si>
  <si>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</si>
  <si>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</si>
  <si>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</si>
  <si>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</si>
  <si>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</si>
  <si>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</si>
  <si>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</si>
  <si>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</si>
  <si>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</si>
  <si>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</si>
  <si>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</si>
  <si>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</si>
  <si>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</si>
  <si>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</si>
  <si>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</si>
  <si>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</si>
  <si>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</si>
  <si>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</si>
  <si>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</si>
  <si>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</si>
  <si>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</si>
  <si>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</si>
  <si>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</si>
  <si>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</si>
  <si>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</si>
  <si>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</si>
  <si>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</si>
  <si>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</si>
  <si>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</si>
  <si>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</si>
  <si>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</si>
  <si>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</si>
  <si>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</si>
  <si>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</si>
  <si>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</si>
  <si>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</si>
  <si>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</si>
  <si>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</si>
  <si>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</si>
  <si>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</si>
  <si>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</si>
  <si>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</si>
  <si>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</si>
  <si>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</si>
  <si>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</si>
  <si>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</si>
  <si>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</si>
  <si>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</si>
  <si>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</si>
  <si>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</si>
  <si>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</si>
  <si>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</si>
  <si>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</si>
  <si>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</si>
  <si>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</si>
  <si>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</si>
  <si>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</si>
  <si>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</si>
  <si>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</si>
  <si>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</si>
  <si>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</si>
  <si>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</si>
  <si>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</si>
  <si>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</si>
  <si>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</si>
  <si>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</si>
  <si>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</si>
  <si>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</si>
  <si>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</si>
  <si>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</si>
  <si>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</si>
  <si>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</si>
  <si>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</si>
  <si>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</si>
  <si>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</si>
  <si>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</si>
  <si>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</si>
  <si>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</si>
  <si>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</si>
  <si>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</si>
  <si>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</si>
  <si>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</si>
  <si>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</si>
  <si>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</si>
  <si>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</si>
  <si>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</si>
  <si>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</si>
  <si>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</si>
  <si>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</si>
  <si>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</si>
  <si>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</si>
  <si>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</si>
  <si>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</si>
  <si>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</si>
  <si>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</si>
  <si>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</si>
  <si>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</si>
  <si>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</si>
  <si>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</si>
  <si>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</si>
  <si>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</si>
  <si>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</si>
  <si>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</si>
  <si>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</si>
  <si>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</si>
  <si>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</si>
  <si>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</si>
  <si>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</si>
  <si>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</si>
  <si>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</si>
  <si>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</si>
  <si>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</si>
  <si>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</si>
  <si>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</si>
  <si>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</si>
  <si>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</si>
  <si>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</si>
  <si>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</si>
  <si>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</si>
  <si>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</si>
  <si>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</si>
  <si>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</si>
  <si>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</si>
  <si>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</si>
  <si>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</si>
  <si>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</si>
  <si>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</si>
  <si>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</si>
  <si>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</si>
  <si>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</si>
  <si>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</si>
  <si>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</si>
  <si>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</si>
  <si>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</si>
  <si>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</si>
  <si>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</si>
  <si>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</si>
  <si>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</si>
  <si>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</si>
  <si>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</si>
  <si>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</si>
  <si>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</si>
  <si>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</si>
  <si>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</si>
  <si>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</si>
  <si>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</si>
  <si>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</si>
  <si>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</si>
  <si>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</si>
  <si>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</si>
  <si>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</si>
  <si>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</si>
  <si>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</si>
  <si>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</si>
  <si>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</si>
  <si>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</si>
  <si>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</si>
  <si>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</si>
  <si>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</si>
  <si>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</si>
  <si>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</si>
  <si>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</si>
  <si>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</si>
  <si>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</si>
  <si>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</si>
  <si>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</si>
  <si>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</si>
  <si>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</si>
  <si>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</si>
  <si>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</si>
  <si>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</si>
  <si>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</si>
  <si>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</si>
  <si>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</si>
  <si>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</si>
  <si>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</si>
  <si>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</si>
  <si>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</si>
  <si>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</si>
  <si>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</si>
  <si>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</si>
  <si>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</si>
  <si>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</si>
  <si>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</si>
  <si>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</si>
  <si>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</si>
  <si>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</si>
  <si>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</si>
  <si>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</si>
  <si>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</si>
  <si>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</si>
  <si>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</si>
  <si>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</si>
  <si>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</si>
  <si>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</si>
  <si>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</si>
  <si>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</si>
  <si>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</si>
  <si>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</si>
  <si>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</si>
  <si>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</si>
  <si>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제품에 대한 위치 유형의 최대 수량입니다. 해당 위치에 저장할수있는 최대 수량</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</si>
  <si>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</si>
  <si>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</si>
  <si>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</si>
  <si>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</si>
  <si>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</si>
  <si>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</si>
  <si>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</si>
  <si>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</si>
  <si>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</si>
  <si>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</si>
  <si>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</si>
  <si>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</si>
  <si>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</si>
  <si>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</si>
  <si>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</si>
  <si>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</si>
  <si>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</si>
  <si>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</si>
  <si>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</si>
  <si>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</si>
  <si>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</si>
  <si>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</si>
  <si>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</si>
  <si>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</si>
  <si>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</si>
  <si>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</si>
  <si>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</si>
  <si>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</si>
  <si>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</si>
  <si>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</si>
  <si>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</si>
  <si>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</si>
  <si>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</si>
  <si>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</si>
  <si>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</si>
  <si>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</si>
  <si>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</si>
  <si>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</si>
  <si>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</si>
  <si>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</si>
  <si>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</si>
  <si>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</si>
  <si>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</si>
  <si>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</si>
  <si>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</si>
  <si>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</si>
  <si>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</si>
  <si>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"SuplierLot_Ind"=Y인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</si>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</sst>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9" x14ac:knownFonts="1">
    <font>
      <sz val="11"/>
      <color theme="1"/>
      <name val="Aptos Narrow"/>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Aptos Narrow"/>
      <family val="2"/>
      <scheme val="minor"/>
    </font>
    <font>
      <b/>
      <sz val="10"/>
      <name val="MS Sans Serif"/>
      <family val="2"/>
    </font>
    <font>
      <sz val="11"/>
      <name val="돋움"/>
      <family val="3"/>
      <charset val="129"/>
    </font>
    <font>
      <sz val="11"/>
      <name val="Aptos Narrow"/>
      <family val="3"/>
      <charset val="129"/>
      <scheme val="minor"/>
    </font>
    <font>
      <b/>
      <sz val="10"/>
      <name val="나눔고딕"/>
      <family val="3"/>
      <charset val="129"/>
    </font>
    <font>
      <sz val="9"/>
      <name val="굴림"/>
      <family val="3"/>
      <charset val="129"/>
    </font>
    <font>
      <sz val="11"/>
      <color theme="1"/>
      <name val="Aptos Narrow"/>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font>
    <font>
      <sz val="10"/>
      <color rgb="FF172B4D"/>
      <name val="Calibri"/>
      <family val="2"/>
    </font>
    <font>
      <u/>
      <sz val="9"/>
      <color theme="10"/>
      <name val="Calibri"/>
      <family val="2"/>
    </font>
    <font>
      <b/>
      <sz val="9"/>
      <color rgb="FFFFFFFF"/>
      <name val="Calibri"/>
      <family val="2"/>
    </font>
  </fonts>
  <fills count="6">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s>
  <borders count="78">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right/>
      <top/>
      <bottom style="medium">
        <color rgb="FF999999"/>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alignment vertical="center"/>
    </xf>
    <xf numFmtId="0" fontId="14" fillId="0" borderId="0"/>
  </cellStyleXfs>
  <cellXfs count="293">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5" fillId="4" borderId="0" xfId="5" applyFont="1" applyFill="1" applyAlignment="1">
      <alignment vertical="center"/>
    </xf>
    <xf numFmtId="0" fontId="16" fillId="4" borderId="0" xfId="5" applyFont="1" applyFill="1"/>
    <xf numFmtId="0" fontId="16" fillId="4" borderId="0" xfId="5" applyFont="1" applyFill="1" applyAlignment="1">
      <alignment wrapText="1"/>
    </xf>
    <xf numFmtId="0" fontId="17" fillId="4" borderId="0" xfId="5" applyFont="1" applyFill="1" applyAlignment="1">
      <alignment horizontal="left"/>
    </xf>
    <xf numFmtId="0" fontId="16" fillId="0" borderId="0" xfId="5" applyFont="1"/>
    <xf numFmtId="0" fontId="15" fillId="0" borderId="0" xfId="5" applyFont="1" applyAlignment="1">
      <alignment horizontal="left"/>
    </xf>
    <xf numFmtId="0" fontId="15" fillId="0" borderId="0" xfId="5" applyFont="1"/>
    <xf numFmtId="0" fontId="15" fillId="0" borderId="0" xfId="5" applyFont="1" applyAlignment="1">
      <alignment wrapText="1"/>
    </xf>
    <xf numFmtId="0" fontId="15" fillId="0" borderId="0" xfId="5" applyFont="1" applyAlignment="1" applyProtection="1">
      <alignment horizontal="left" vertical="top" wrapText="1"/>
      <protection locked="0"/>
    </xf>
    <xf numFmtId="164" fontId="15" fillId="0" borderId="0" xfId="5" applyNumberFormat="1" applyFont="1" applyAlignment="1" applyProtection="1">
      <alignment horizontal="left" vertical="top" wrapText="1"/>
      <protection locked="0"/>
    </xf>
    <xf numFmtId="0" fontId="15" fillId="0" borderId="0" xfId="5" applyFont="1" applyAlignment="1" applyProtection="1">
      <alignment vertical="top" wrapText="1"/>
      <protection locked="0"/>
    </xf>
    <xf numFmtId="0" fontId="15" fillId="0" borderId="0" xfId="5" applyFont="1" applyAlignment="1" applyProtection="1">
      <alignment horizontal="left" vertical="top"/>
      <protection locked="0"/>
    </xf>
    <xf numFmtId="164" fontId="15" fillId="0" borderId="0" xfId="5" applyNumberFormat="1" applyFont="1" applyAlignment="1" applyProtection="1">
      <alignment horizontal="left" vertical="top"/>
      <protection locked="0"/>
    </xf>
    <xf numFmtId="0" fontId="15" fillId="0" borderId="0" xfId="5" applyFont="1" applyAlignment="1" applyProtection="1">
      <alignment vertical="top"/>
      <protection locked="0"/>
    </xf>
    <xf numFmtId="0" fontId="16" fillId="4" borderId="0" xfId="5" applyFont="1" applyFill="1" applyAlignment="1">
      <alignment horizontal="left"/>
    </xf>
    <xf numFmtId="0" fontId="14" fillId="0" borderId="0" xfId="5"/>
    <xf numFmtId="0" fontId="16" fillId="4" borderId="43" xfId="5" applyFont="1" applyFill="1" applyBorder="1"/>
    <xf numFmtId="0" fontId="15" fillId="5" borderId="0" xfId="5" applyFont="1" applyFill="1"/>
    <xf numFmtId="0" fontId="15" fillId="5" borderId="44" xfId="5"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8" fillId="0" borderId="0" xfId="5" applyFont="1" applyAlignment="1" applyProtection="1">
      <alignment horizontal="left" vertical="top" wrapText="1"/>
      <protection locked="0"/>
    </xf>
    <xf numFmtId="164" fontId="18" fillId="0" borderId="0" xfId="5" applyNumberFormat="1" applyFont="1" applyAlignment="1" applyProtection="1">
      <alignment horizontal="left" vertical="top" wrapText="1"/>
      <protection locked="0"/>
    </xf>
    <xf numFmtId="0" fontId="18" fillId="0" borderId="0" xfId="5"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20"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6" fillId="2" borderId="9" xfId="0" applyFont="1" applyFill="1" applyBorder="1" applyAlignment="1">
      <alignment horizontal="left" vertical="center"/>
    </xf>
    <xf numFmtId="0" fontId="6" fillId="2" borderId="14"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5" fillId="4" borderId="67" xfId="2" applyFont="1" applyFill="1" applyBorder="1" applyAlignment="1">
      <alignment horizontal="center" vertical="center" wrapText="1"/>
    </xf>
    <xf numFmtId="0" fontId="25"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6"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6" fillId="2" borderId="9" xfId="0" applyFont="1" applyFill="1" applyBorder="1" applyAlignment="1">
      <alignment horizontal="left" vertical="center"/>
    </xf>
    <xf numFmtId="0" fontId="26"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20" fillId="2" borderId="11" xfId="0" applyFont="1" applyFill="1" applyBorder="1" applyAlignment="1">
      <alignment horizontal="left" vertical="center"/>
    </xf>
    <xf numFmtId="0" fontId="22"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20" fillId="0" borderId="56" xfId="0" applyFont="1" applyBorder="1" applyAlignment="1">
      <alignment horizontal="center" vertical="center"/>
    </xf>
    <xf numFmtId="0" fontId="20" fillId="0" borderId="57" xfId="0" applyFont="1" applyBorder="1" applyAlignment="1">
      <alignment horizontal="center" vertical="center"/>
    </xf>
    <xf numFmtId="0" fontId="20" fillId="0" borderId="50" xfId="0" applyFont="1" applyBorder="1" applyAlignment="1">
      <alignment horizontal="center" vertical="center"/>
    </xf>
    <xf numFmtId="0" fontId="2" fillId="2" borderId="11" xfId="0" applyFont="1" applyFill="1" applyBorder="1" applyAlignment="1">
      <alignment vertical="center"/>
    </xf>
    <xf numFmtId="0" fontId="27" fillId="2" borderId="2" xfId="1" applyFont="1" applyFill="1" applyBorder="1" applyAlignment="1">
      <alignment horizontal="left" vertical="center" wrapText="1" indent="1"/>
    </xf>
    <xf numFmtId="0" fontId="2" fillId="2" borderId="14" xfId="0" applyFont="1" applyFill="1" applyBorder="1" applyAlignment="1">
      <alignment horizontal="left" vertical="center"/>
    </xf>
    <xf numFmtId="0" fontId="8" fillId="0" borderId="59" xfId="1" applyFill="1" applyBorder="1"/>
    <xf numFmtId="0" fontId="8" fillId="0" borderId="61"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20" fillId="0" borderId="58" xfId="0" applyFont="1" applyBorder="1" applyAlignment="1">
      <alignment vertical="center"/>
    </xf>
    <xf numFmtId="0" fontId="20" fillId="0" borderId="57" xfId="0" applyFont="1" applyBorder="1" applyAlignment="1">
      <alignment vertical="center"/>
    </xf>
    <xf numFmtId="0" fontId="20"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4" fillId="2" borderId="9" xfId="0" applyFont="1" applyFill="1" applyBorder="1" applyAlignment="1">
      <alignment horizontal="left" vertical="center" indent="1"/>
    </xf>
    <xf numFmtId="0" fontId="28" fillId="3" borderId="73" xfId="0" applyFont="1" applyFill="1" applyBorder="1" applyAlignment="1">
      <alignment horizontal="center" vertical="center"/>
    </xf>
    <xf numFmtId="0" fontId="28"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8"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1" fillId="2" borderId="8" xfId="0" applyFont="1" applyFill="1" applyBorder="1" applyAlignment="1">
      <alignment horizontal="left" vertical="center" wrapText="1" indent="1"/>
    </xf>
    <xf numFmtId="0" fontId="1" fillId="2" borderId="12" xfId="0" applyFont="1" applyFill="1" applyBorder="1" applyAlignment="1">
      <alignment horizontal="left" vertical="center" wrapText="1" indent="1"/>
    </xf>
    <xf numFmtId="0" fontId="1" fillId="2" borderId="9" xfId="0" applyFont="1" applyFill="1" applyBorder="1" applyAlignment="1">
      <alignment vertical="center"/>
    </xf>
    <xf numFmtId="0" fontId="3" fillId="0" borderId="9" xfId="0" applyFont="1" applyBorder="1" applyAlignment="1">
      <alignment horizontal="lef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1" fillId="2" borderId="77" xfId="0" applyFont="1" applyFill="1" applyBorder="1" applyAlignment="1">
      <alignment horizontal="lef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15" fillId="4" borderId="43" xfId="5" applyFont="1" applyFill="1" applyBorder="1" applyAlignment="1">
      <alignment horizontal="left"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20" fillId="0" borderId="60" xfId="0" applyFont="1" applyBorder="1" applyAlignment="1">
      <alignment horizontal="center" vertical="center"/>
    </xf>
    <xf numFmtId="0" fontId="20" fillId="0" borderId="56" xfId="0" applyFont="1" applyBorder="1" applyAlignment="1">
      <alignment horizontal="center" vertical="center"/>
    </xf>
    <xf numFmtId="0" fontId="20"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2" fillId="2" borderId="18" xfId="0" applyFont="1" applyFill="1" applyBorder="1" applyAlignment="1">
      <alignment horizontal="left" vertical="center" wrapText="1"/>
    </xf>
    <xf numFmtId="0" fontId="2" fillId="2" borderId="63"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3" fillId="2" borderId="1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2" borderId="16" xfId="0" applyFont="1" applyFill="1" applyBorder="1" applyAlignment="1">
      <alignment horizontal="left" vertical="center" indent="1"/>
    </xf>
    <xf numFmtId="0" fontId="1" fillId="2" borderId="1" xfId="0" applyFont="1" applyFill="1" applyBorder="1" applyAlignment="1">
      <alignment horizontal="left" vertical="center" inden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3"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cellXfs>
  <cellStyles count="6">
    <cellStyle name="_x000a_386grabber=M" xfId="2" xr:uid="{C5573B8F-5CB3-4F67-A931-956B16557092}"/>
    <cellStyle name="Hyperlink" xfId="1" builtinId="8"/>
    <cellStyle name="Normal" xfId="0" builtinId="0"/>
    <cellStyle name="Normal 2" xfId="5" xr:uid="{CDDF5730-5B56-421D-BD65-0CD69E2712CD}"/>
    <cellStyle name="표준 2" xfId="3" xr:uid="{E4DE73FE-BBF4-40C6-9042-45260ACAE140}"/>
    <cellStyle name="표준_연동요구명세서(F)" xfId="4" xr:uid="{060B7E42-9D49-4A5C-8DF5-77C847F0C91E}"/>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64"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199073</xdr:colOff>
      <xdr:row>0</xdr:row>
      <xdr:rowOff>322897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9" dataDxfId="18">
  <autoFilter ref="B6:E36" xr:uid="{00000000-0009-0000-0100-000001000000}"/>
  <tableColumns count="4">
    <tableColumn id="1" xr3:uid="{19BE6C72-FE83-40E9-B221-E3BE41C28F10}" name="Rev." dataDxfId="17"/>
    <tableColumn id="2" xr3:uid="{11BFFD9F-CB15-4214-998E-CE1631C815C0}" name="Date" dataDxfId="16"/>
    <tableColumn id="3" xr3:uid="{831F6666-ED7C-4C37-8887-7A34B1212CA0}" name="Author" dataDxfId="15"/>
    <tableColumn id="5" xr3:uid="{F79C1991-0295-4684-9CEA-77DB30247854}" name="Description" dataDxfId="14"/>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view="pageBreakPreview" zoomScale="120" zoomScaleNormal="70" zoomScaleSheetLayoutView="120" workbookViewId="0">
      <selection activeCell="E13" sqref="E13"/>
    </sheetView>
  </sheetViews>
  <sheetFormatPr defaultRowHeight="15" x14ac:dyDescent="0.25"/>
  <cols>
    <col min="1" max="1" width="2.7109375" style="49" customWidth="1"/>
    <col min="2" max="2" width="13.7109375" style="49" customWidth="1"/>
    <col min="3" max="3" width="19.7109375" style="49" customWidth="1"/>
    <col min="4" max="4" width="16.5703125" style="49" customWidth="1"/>
    <col min="5" max="5" width="68" style="49" customWidth="1"/>
    <col min="6" max="16384" width="9.140625" style="49"/>
  </cols>
  <sheetData>
    <row r="1" spans="1:5" s="34" customFormat="1" ht="28.5" customHeight="1" x14ac:dyDescent="0.25">
      <c r="A1" s="199"/>
      <c r="B1" s="199"/>
      <c r="C1" s="199"/>
      <c r="D1" s="199"/>
      <c r="E1" s="199"/>
    </row>
    <row r="2" spans="1:5" s="51" customFormat="1" ht="2.1" customHeight="1" x14ac:dyDescent="0.2">
      <c r="A2" s="51" t="s">
        <v>118</v>
      </c>
      <c r="E2" s="52"/>
    </row>
    <row r="3" spans="1:5" s="35" customFormat="1" ht="14.25" x14ac:dyDescent="0.2">
      <c r="E3" s="36"/>
    </row>
    <row r="4" spans="1:5" s="35" customFormat="1" ht="15.75" x14ac:dyDescent="0.25">
      <c r="B4" s="37" t="s">
        <v>113</v>
      </c>
      <c r="E4" s="36"/>
    </row>
    <row r="5" spans="1:5" s="35" customFormat="1" ht="15.75" x14ac:dyDescent="0.25">
      <c r="B5" s="37"/>
      <c r="D5" s="50"/>
      <c r="E5" s="36"/>
    </row>
    <row r="6" spans="1:5" s="38" customFormat="1" ht="14.25" x14ac:dyDescent="0.2">
      <c r="B6" s="39" t="s">
        <v>114</v>
      </c>
      <c r="C6" s="39" t="s">
        <v>115</v>
      </c>
      <c r="D6" s="40" t="s">
        <v>116</v>
      </c>
      <c r="E6" s="41" t="s">
        <v>18</v>
      </c>
    </row>
    <row r="7" spans="1:5" s="38" customFormat="1" ht="14.25" x14ac:dyDescent="0.2">
      <c r="B7" s="42">
        <v>1</v>
      </c>
      <c r="C7" s="43">
        <v>45828</v>
      </c>
      <c r="D7" s="44" t="s">
        <v>119</v>
      </c>
      <c r="E7" s="44" t="s">
        <v>117</v>
      </c>
    </row>
    <row r="8" spans="1:5" s="35" customFormat="1" ht="14.25" x14ac:dyDescent="0.2">
      <c r="B8" s="42" t="s">
        <v>120</v>
      </c>
      <c r="C8" s="43">
        <v>45831</v>
      </c>
      <c r="D8" s="44" t="s">
        <v>119</v>
      </c>
      <c r="E8" s="44" t="s">
        <v>121</v>
      </c>
    </row>
    <row r="9" spans="1:5" s="35" customFormat="1" ht="14.25" x14ac:dyDescent="0.2">
      <c r="B9" s="42" t="s">
        <v>310</v>
      </c>
      <c r="C9" s="43">
        <v>45845</v>
      </c>
      <c r="D9" s="44" t="s">
        <v>119</v>
      </c>
      <c r="E9" s="44" t="s">
        <v>311</v>
      </c>
    </row>
    <row r="10" spans="1:5" s="35" customFormat="1" ht="14.25" x14ac:dyDescent="0.2">
      <c r="B10" s="59" t="s">
        <v>904</v>
      </c>
      <c r="C10" s="60">
        <v>45852</v>
      </c>
      <c r="D10" s="61" t="s">
        <v>119</v>
      </c>
      <c r="E10" s="61" t="s">
        <v>905</v>
      </c>
    </row>
    <row r="11" spans="1:5" s="35" customFormat="1" ht="14.25" x14ac:dyDescent="0.2">
      <c r="B11" s="45"/>
      <c r="C11" s="46"/>
      <c r="D11" s="44"/>
      <c r="E11" s="44"/>
    </row>
    <row r="12" spans="1:5" s="35" customFormat="1" ht="14.25" x14ac:dyDescent="0.2">
      <c r="B12" s="45"/>
      <c r="C12" s="46"/>
      <c r="D12" s="44"/>
      <c r="E12" s="44"/>
    </row>
    <row r="13" spans="1:5" s="35" customFormat="1" ht="14.25" x14ac:dyDescent="0.2">
      <c r="B13" s="45"/>
      <c r="C13" s="46"/>
      <c r="D13" s="44"/>
      <c r="E13" s="44"/>
    </row>
    <row r="14" spans="1:5" s="35" customFormat="1" ht="14.25" x14ac:dyDescent="0.2">
      <c r="B14" s="45"/>
      <c r="C14" s="46"/>
      <c r="D14" s="44"/>
      <c r="E14" s="44"/>
    </row>
    <row r="15" spans="1:5" s="35" customFormat="1" ht="14.25" x14ac:dyDescent="0.2">
      <c r="B15" s="45"/>
      <c r="C15" s="46"/>
      <c r="D15" s="44"/>
      <c r="E15" s="44"/>
    </row>
    <row r="16" spans="1:5" s="35" customFormat="1" ht="14.25" x14ac:dyDescent="0.2">
      <c r="B16" s="45"/>
      <c r="C16" s="46"/>
      <c r="D16" s="44"/>
      <c r="E16" s="44"/>
    </row>
    <row r="17" spans="2:5" s="35" customFormat="1" ht="14.25" x14ac:dyDescent="0.2">
      <c r="B17" s="45"/>
      <c r="C17" s="46"/>
      <c r="D17" s="44"/>
      <c r="E17" s="44"/>
    </row>
    <row r="18" spans="2:5" s="35" customFormat="1" ht="14.25" x14ac:dyDescent="0.2">
      <c r="B18" s="47"/>
      <c r="C18" s="46"/>
      <c r="D18" s="44"/>
      <c r="E18" s="44"/>
    </row>
    <row r="19" spans="2:5" s="35" customFormat="1" ht="14.25" x14ac:dyDescent="0.2">
      <c r="B19" s="47"/>
      <c r="C19" s="46"/>
      <c r="D19" s="44"/>
      <c r="E19" s="44"/>
    </row>
    <row r="20" spans="2:5" s="35" customFormat="1" ht="14.25" x14ac:dyDescent="0.2">
      <c r="B20" s="47"/>
      <c r="C20" s="46"/>
      <c r="D20" s="44"/>
      <c r="E20" s="44"/>
    </row>
    <row r="21" spans="2:5" s="35" customFormat="1" ht="14.25" x14ac:dyDescent="0.2">
      <c r="B21" s="47"/>
      <c r="C21" s="46"/>
      <c r="D21" s="44"/>
      <c r="E21" s="44"/>
    </row>
    <row r="22" spans="2:5" s="35" customFormat="1" ht="14.25" x14ac:dyDescent="0.2">
      <c r="B22" s="47"/>
      <c r="C22" s="46"/>
      <c r="D22" s="44"/>
      <c r="E22" s="44"/>
    </row>
    <row r="23" spans="2:5" s="35" customFormat="1" ht="14.25" x14ac:dyDescent="0.2">
      <c r="B23" s="47"/>
      <c r="C23" s="46"/>
      <c r="D23" s="44"/>
      <c r="E23" s="44"/>
    </row>
    <row r="24" spans="2:5" s="35" customFormat="1" ht="14.25" x14ac:dyDescent="0.2">
      <c r="B24" s="47"/>
      <c r="C24" s="46"/>
      <c r="D24" s="44"/>
      <c r="E24" s="44"/>
    </row>
    <row r="25" spans="2:5" s="35" customFormat="1" ht="14.25" x14ac:dyDescent="0.2">
      <c r="B25" s="47"/>
      <c r="C25" s="46"/>
      <c r="D25" s="44"/>
      <c r="E25" s="44"/>
    </row>
    <row r="26" spans="2:5" s="35" customFormat="1" ht="14.25" x14ac:dyDescent="0.2">
      <c r="B26" s="47"/>
      <c r="C26" s="46"/>
      <c r="D26" s="44"/>
      <c r="E26" s="44"/>
    </row>
    <row r="27" spans="2:5" s="35" customFormat="1" ht="14.25" x14ac:dyDescent="0.2">
      <c r="B27" s="47"/>
      <c r="C27" s="46"/>
      <c r="D27" s="44"/>
      <c r="E27" s="44"/>
    </row>
    <row r="28" spans="2:5" s="35" customFormat="1" ht="14.25" x14ac:dyDescent="0.2">
      <c r="B28" s="47"/>
      <c r="C28" s="46"/>
      <c r="D28" s="44"/>
      <c r="E28" s="44"/>
    </row>
    <row r="29" spans="2:5" s="35" customFormat="1" ht="14.25" x14ac:dyDescent="0.2">
      <c r="B29" s="47"/>
      <c r="C29" s="46"/>
      <c r="D29" s="44"/>
      <c r="E29" s="44"/>
    </row>
    <row r="30" spans="2:5" s="35" customFormat="1" ht="14.25" x14ac:dyDescent="0.2">
      <c r="B30" s="47"/>
      <c r="C30" s="46"/>
      <c r="D30" s="44"/>
      <c r="E30" s="44"/>
    </row>
    <row r="31" spans="2:5" s="35" customFormat="1" ht="14.25" x14ac:dyDescent="0.2">
      <c r="B31" s="47"/>
      <c r="C31" s="46"/>
      <c r="D31" s="44"/>
      <c r="E31" s="44"/>
    </row>
    <row r="32" spans="2:5" s="35" customFormat="1" ht="14.25" x14ac:dyDescent="0.2">
      <c r="B32" s="47"/>
      <c r="C32" s="46"/>
      <c r="D32" s="44"/>
      <c r="E32" s="44"/>
    </row>
    <row r="33" spans="2:5" s="35" customFormat="1" ht="14.25" x14ac:dyDescent="0.2">
      <c r="B33" s="47"/>
      <c r="C33" s="46"/>
      <c r="D33" s="44"/>
      <c r="E33" s="44"/>
    </row>
    <row r="34" spans="2:5" s="35" customFormat="1" ht="14.25" x14ac:dyDescent="0.2">
      <c r="B34" s="47"/>
      <c r="C34" s="46"/>
      <c r="D34" s="44"/>
      <c r="E34" s="44"/>
    </row>
    <row r="35" spans="2:5" s="35" customFormat="1" ht="14.25" x14ac:dyDescent="0.2">
      <c r="B35" s="47"/>
      <c r="C35" s="46"/>
      <c r="D35" s="44"/>
      <c r="E35" s="44"/>
    </row>
    <row r="36" spans="2:5" s="35" customFormat="1" ht="14.25" x14ac:dyDescent="0.2">
      <c r="B36" s="47"/>
      <c r="C36" s="46"/>
      <c r="D36" s="44"/>
      <c r="E36" s="44"/>
    </row>
    <row r="37" spans="2:5" s="35" customFormat="1" ht="14.25" x14ac:dyDescent="0.2">
      <c r="B37" s="48"/>
      <c r="E37" s="36"/>
    </row>
    <row r="38" spans="2:5" s="35" customFormat="1" ht="14.25" x14ac:dyDescent="0.2">
      <c r="B38" s="48"/>
      <c r="E38" s="36"/>
    </row>
    <row r="39" spans="2:5" s="35" customFormat="1" ht="14.25" x14ac:dyDescent="0.2">
      <c r="B39" s="48"/>
      <c r="E39" s="36"/>
    </row>
    <row r="40" spans="2:5" s="35" customFormat="1" ht="14.25" x14ac:dyDescent="0.2">
      <c r="B40" s="48"/>
      <c r="E40" s="36"/>
    </row>
    <row r="41" spans="2:5" s="35" customFormat="1" ht="14.25" x14ac:dyDescent="0.2">
      <c r="B41" s="48"/>
      <c r="E41" s="36"/>
    </row>
    <row r="42" spans="2:5" s="35" customFormat="1" ht="14.25" x14ac:dyDescent="0.2">
      <c r="B42" s="48"/>
      <c r="E42" s="36"/>
    </row>
    <row r="43" spans="2:5" s="35" customFormat="1" ht="14.25" x14ac:dyDescent="0.2">
      <c r="B43" s="48"/>
      <c r="E43" s="36"/>
    </row>
    <row r="44" spans="2:5" s="35" customFormat="1" ht="14.25" x14ac:dyDescent="0.2">
      <c r="B44" s="48"/>
      <c r="E44" s="36"/>
    </row>
    <row r="45" spans="2:5" s="35" customFormat="1" ht="14.25" x14ac:dyDescent="0.2">
      <c r="B45" s="48"/>
      <c r="E45" s="36"/>
    </row>
    <row r="46" spans="2:5" s="35" customFormat="1" ht="14.25" x14ac:dyDescent="0.2">
      <c r="B46" s="48"/>
      <c r="E46" s="36"/>
    </row>
    <row r="47" spans="2:5" s="35" customFormat="1" ht="14.25" x14ac:dyDescent="0.2">
      <c r="B47" s="48"/>
      <c r="E47" s="36"/>
    </row>
    <row r="48" spans="2:5" s="35" customFormat="1" ht="14.25" x14ac:dyDescent="0.2">
      <c r="B48" s="48"/>
      <c r="E48" s="36"/>
    </row>
    <row r="49" spans="2:5" s="35" customFormat="1" ht="14.25" x14ac:dyDescent="0.2">
      <c r="B49" s="48"/>
      <c r="E49" s="36"/>
    </row>
    <row r="50" spans="2:5" s="35" customFormat="1" ht="14.25" x14ac:dyDescent="0.2">
      <c r="B50" s="48"/>
      <c r="E50" s="36"/>
    </row>
    <row r="51" spans="2:5" s="35" customFormat="1" ht="14.25" x14ac:dyDescent="0.2">
      <c r="B51" s="48"/>
      <c r="E51" s="36"/>
    </row>
  </sheetData>
  <mergeCells count="1">
    <mergeCell ref="A1:E1"/>
  </mergeCells>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dimension ref="A1:H43"/>
  <sheetViews>
    <sheetView topLeftCell="B1" workbookViewId="0">
      <selection activeCell="B13" sqref="A13:XFD13"/>
    </sheetView>
  </sheetViews>
  <sheetFormatPr defaultRowHeight="15" x14ac:dyDescent="0.25"/>
  <cols>
    <col min="1" max="1" width="14.28515625" bestFit="1" customWidth="1"/>
    <col min="7" max="7" width="9.140625" hidden="1" customWidth="1"/>
    <col min="8" max="8" width="143.28515625" bestFit="1" customWidth="1"/>
  </cols>
  <sheetData>
    <row r="1" spans="1:8" x14ac:dyDescent="0.25">
      <c r="A1" s="97" t="s">
        <v>137</v>
      </c>
      <c r="B1" s="231" t="s">
        <v>97</v>
      </c>
      <c r="C1" s="231"/>
      <c r="D1" s="231"/>
      <c r="E1" s="231"/>
      <c r="F1" s="231"/>
      <c r="G1" s="231"/>
      <c r="H1" s="232"/>
    </row>
    <row r="2" spans="1:8" x14ac:dyDescent="0.25">
      <c r="A2" s="98" t="s">
        <v>139</v>
      </c>
      <c r="B2" s="233" t="s">
        <v>375</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602</v>
      </c>
      <c r="C4" s="233"/>
      <c r="D4" s="233"/>
      <c r="E4" s="233"/>
      <c r="F4" s="233"/>
      <c r="G4" s="233"/>
      <c r="H4" s="234"/>
    </row>
    <row r="5" spans="1:8" x14ac:dyDescent="0.25">
      <c r="A5" s="98" t="s">
        <v>18</v>
      </c>
      <c r="B5" s="233" t="s">
        <v>603</v>
      </c>
      <c r="C5" s="233"/>
      <c r="D5" s="233"/>
      <c r="E5" s="233"/>
      <c r="F5" s="233"/>
      <c r="G5" s="233"/>
      <c r="H5" s="234"/>
    </row>
    <row r="6" spans="1:8" x14ac:dyDescent="0.25">
      <c r="A6" s="244"/>
      <c r="B6" s="238"/>
      <c r="C6" s="239"/>
      <c r="D6" s="239"/>
      <c r="E6" s="239"/>
      <c r="F6" s="239"/>
      <c r="G6" s="239"/>
      <c r="H6" s="240"/>
    </row>
    <row r="7" spans="1:8" ht="15" customHeight="1" x14ac:dyDescent="0.25">
      <c r="A7" s="244" t="s">
        <v>144</v>
      </c>
      <c r="B7" s="238" t="s">
        <v>576</v>
      </c>
      <c r="C7" s="239"/>
      <c r="D7" s="239"/>
      <c r="E7" s="239"/>
      <c r="F7" s="239"/>
      <c r="G7" s="239"/>
      <c r="H7" s="240"/>
    </row>
    <row r="8" spans="1:8" x14ac:dyDescent="0.25">
      <c r="A8" s="244"/>
      <c r="B8" s="238" t="s">
        <v>629</v>
      </c>
      <c r="C8" s="239"/>
      <c r="D8" s="239"/>
      <c r="E8" s="239"/>
      <c r="F8" s="239"/>
      <c r="G8" s="239"/>
      <c r="H8" s="240"/>
    </row>
    <row r="9" spans="1:8" ht="15.75" thickBot="1" x14ac:dyDescent="0.3">
      <c r="A9" s="261"/>
      <c r="B9" s="245" t="s">
        <v>628</v>
      </c>
      <c r="C9" s="246"/>
      <c r="D9" s="246"/>
      <c r="E9" s="246"/>
      <c r="F9" s="246"/>
      <c r="G9" s="246"/>
      <c r="H9" s="247"/>
    </row>
    <row r="12" spans="1:8" ht="26.25" thickBot="1" x14ac:dyDescent="0.3">
      <c r="A12" s="7" t="s">
        <v>13</v>
      </c>
      <c r="B12" s="8" t="s">
        <v>14</v>
      </c>
      <c r="C12" s="8" t="s">
        <v>15</v>
      </c>
      <c r="D12" s="8" t="s">
        <v>16</v>
      </c>
      <c r="E12" s="8" t="s">
        <v>3</v>
      </c>
      <c r="F12" s="8" t="s">
        <v>17</v>
      </c>
      <c r="G12" s="9" t="s">
        <v>18</v>
      </c>
      <c r="H12" s="9" t="s">
        <v>201</v>
      </c>
    </row>
    <row r="13" spans="1:8" ht="24.75" thickBot="1" x14ac:dyDescent="0.3">
      <c r="A13" s="5" t="s">
        <v>0</v>
      </c>
      <c r="B13" s="1" t="s">
        <v>883</v>
      </c>
      <c r="C13" s="1" t="s">
        <v>4</v>
      </c>
      <c r="D13" s="1">
        <v>50</v>
      </c>
      <c r="E13" s="1" t="s">
        <v>3</v>
      </c>
      <c r="F13" s="1" t="s">
        <v>97</v>
      </c>
      <c r="G13" s="76" t="s">
        <v>884</v>
      </c>
      <c r="H13" s="73" t="s">
        <v>896</v>
      </c>
    </row>
    <row r="14" spans="1:8" ht="24.75" thickBot="1" x14ac:dyDescent="0.3">
      <c r="A14" s="5" t="s">
        <v>0</v>
      </c>
      <c r="B14" s="1" t="s">
        <v>1</v>
      </c>
      <c r="C14" s="1" t="s">
        <v>2</v>
      </c>
      <c r="D14" s="1">
        <v>16</v>
      </c>
      <c r="E14" s="1" t="s">
        <v>3</v>
      </c>
      <c r="F14" s="1">
        <v>1</v>
      </c>
      <c r="G14" s="76" t="s">
        <v>377</v>
      </c>
      <c r="H14" s="73" t="s">
        <v>677</v>
      </c>
    </row>
    <row r="15" spans="1:8" ht="24.75" thickBot="1" x14ac:dyDescent="0.3">
      <c r="A15" s="5" t="s">
        <v>0</v>
      </c>
      <c r="B15" s="1" t="s">
        <v>55</v>
      </c>
      <c r="C15" s="1" t="s">
        <v>23</v>
      </c>
      <c r="D15" s="1"/>
      <c r="E15" s="1" t="s">
        <v>3</v>
      </c>
      <c r="F15" s="1" t="s">
        <v>56</v>
      </c>
      <c r="G15" s="76" t="s">
        <v>380</v>
      </c>
      <c r="H15" s="76" t="s">
        <v>897</v>
      </c>
    </row>
    <row r="16" spans="1:8" ht="15.75" thickBot="1" x14ac:dyDescent="0.3">
      <c r="A16" s="5" t="s">
        <v>0</v>
      </c>
      <c r="B16" s="1" t="s">
        <v>19</v>
      </c>
      <c r="C16" s="1" t="s">
        <v>4</v>
      </c>
      <c r="D16" s="1">
        <v>32</v>
      </c>
      <c r="E16" s="1" t="s">
        <v>3</v>
      </c>
      <c r="F16" s="1" t="s">
        <v>146</v>
      </c>
      <c r="G16" s="76" t="s">
        <v>381</v>
      </c>
      <c r="H16" s="76" t="s">
        <v>393</v>
      </c>
    </row>
    <row r="17" spans="1:8" ht="15.75" thickBot="1" x14ac:dyDescent="0.3">
      <c r="A17" s="5" t="s">
        <v>0</v>
      </c>
      <c r="B17" s="1" t="s">
        <v>5</v>
      </c>
      <c r="C17" s="1" t="s">
        <v>4</v>
      </c>
      <c r="D17" s="1">
        <v>32</v>
      </c>
      <c r="E17" s="1" t="s">
        <v>3</v>
      </c>
      <c r="F17" s="1">
        <v>30</v>
      </c>
      <c r="G17" s="76" t="s">
        <v>381</v>
      </c>
      <c r="H17" s="76" t="s">
        <v>393</v>
      </c>
    </row>
    <row r="18" spans="1:8" ht="36.75" thickBot="1" x14ac:dyDescent="0.3">
      <c r="A18" s="5" t="s">
        <v>0</v>
      </c>
      <c r="B18" s="1" t="s">
        <v>20</v>
      </c>
      <c r="C18" s="1" t="s">
        <v>4</v>
      </c>
      <c r="D18" s="1">
        <v>50</v>
      </c>
      <c r="E18" s="1" t="s">
        <v>3</v>
      </c>
      <c r="F18" s="1">
        <v>6291263457</v>
      </c>
      <c r="G18" s="76" t="s">
        <v>382</v>
      </c>
      <c r="H18" s="76" t="s">
        <v>394</v>
      </c>
    </row>
    <row r="19" spans="1:8" x14ac:dyDescent="0.25">
      <c r="A19" s="241" t="s">
        <v>0</v>
      </c>
      <c r="B19" s="228" t="s">
        <v>21</v>
      </c>
      <c r="C19" s="228" t="s">
        <v>4</v>
      </c>
      <c r="D19" s="228">
        <v>1</v>
      </c>
      <c r="E19" s="228" t="s">
        <v>128</v>
      </c>
      <c r="F19" s="228" t="s">
        <v>378</v>
      </c>
      <c r="G19" s="77" t="s">
        <v>232</v>
      </c>
      <c r="H19" s="77" t="s">
        <v>253</v>
      </c>
    </row>
    <row r="20" spans="1:8" x14ac:dyDescent="0.25">
      <c r="A20" s="242"/>
      <c r="B20" s="229"/>
      <c r="C20" s="229"/>
      <c r="D20" s="229"/>
      <c r="E20" s="229"/>
      <c r="F20" s="229"/>
      <c r="G20" s="78"/>
      <c r="H20" s="78" t="s">
        <v>205</v>
      </c>
    </row>
    <row r="21" spans="1:8" x14ac:dyDescent="0.25">
      <c r="A21" s="242"/>
      <c r="B21" s="229"/>
      <c r="C21" s="229"/>
      <c r="D21" s="229"/>
      <c r="E21" s="229"/>
      <c r="F21" s="229"/>
      <c r="G21" s="77" t="s">
        <v>233</v>
      </c>
      <c r="H21" s="77" t="s">
        <v>254</v>
      </c>
    </row>
    <row r="22" spans="1:8" x14ac:dyDescent="0.25">
      <c r="A22" s="242"/>
      <c r="B22" s="229"/>
      <c r="C22" s="229"/>
      <c r="D22" s="229"/>
      <c r="E22" s="229"/>
      <c r="F22" s="229"/>
      <c r="G22" s="78"/>
      <c r="H22" s="78" t="s">
        <v>205</v>
      </c>
    </row>
    <row r="23" spans="1:8" x14ac:dyDescent="0.25">
      <c r="A23" s="242"/>
      <c r="B23" s="229"/>
      <c r="C23" s="229"/>
      <c r="D23" s="229"/>
      <c r="E23" s="229"/>
      <c r="F23" s="229"/>
      <c r="G23" s="77" t="s">
        <v>234</v>
      </c>
      <c r="H23" s="77" t="s">
        <v>255</v>
      </c>
    </row>
    <row r="24" spans="1:8" x14ac:dyDescent="0.25">
      <c r="A24" s="242"/>
      <c r="B24" s="229"/>
      <c r="C24" s="229"/>
      <c r="D24" s="229"/>
      <c r="E24" s="229"/>
      <c r="F24" s="229"/>
      <c r="G24" s="78"/>
      <c r="H24" s="78" t="s">
        <v>205</v>
      </c>
    </row>
    <row r="25" spans="1:8" x14ac:dyDescent="0.25">
      <c r="A25" s="242"/>
      <c r="B25" s="229"/>
      <c r="C25" s="229"/>
      <c r="D25" s="229"/>
      <c r="E25" s="229"/>
      <c r="F25" s="229"/>
      <c r="G25" s="77" t="s">
        <v>235</v>
      </c>
      <c r="H25" s="77" t="s">
        <v>898</v>
      </c>
    </row>
    <row r="26" spans="1:8" ht="15.75" thickBot="1" x14ac:dyDescent="0.3">
      <c r="A26" s="243"/>
      <c r="B26" s="230"/>
      <c r="C26" s="230"/>
      <c r="D26" s="230"/>
      <c r="E26" s="230"/>
      <c r="F26" s="230"/>
      <c r="G26" s="76"/>
      <c r="H26" s="76" t="s">
        <v>205</v>
      </c>
    </row>
    <row r="27" spans="1:8" ht="36.75" thickBot="1" x14ac:dyDescent="0.3">
      <c r="A27" s="5" t="s">
        <v>0</v>
      </c>
      <c r="B27" s="1" t="s">
        <v>25</v>
      </c>
      <c r="C27" s="1" t="s">
        <v>4</v>
      </c>
      <c r="D27" s="1">
        <v>20</v>
      </c>
      <c r="E27" s="1" t="s">
        <v>128</v>
      </c>
      <c r="F27" s="1" t="s">
        <v>26</v>
      </c>
      <c r="G27" s="76" t="s">
        <v>834</v>
      </c>
      <c r="H27" s="76" t="s">
        <v>393</v>
      </c>
    </row>
    <row r="28" spans="1:8" ht="15.75" thickBot="1" x14ac:dyDescent="0.3">
      <c r="A28" s="5" t="s">
        <v>0</v>
      </c>
      <c r="B28" s="1" t="s">
        <v>46</v>
      </c>
      <c r="C28" s="1" t="s">
        <v>4</v>
      </c>
      <c r="D28" s="1">
        <v>32</v>
      </c>
      <c r="E28" s="1" t="s">
        <v>3</v>
      </c>
      <c r="F28" s="1">
        <v>23</v>
      </c>
      <c r="G28" s="76" t="s">
        <v>383</v>
      </c>
      <c r="H28" s="76" t="s">
        <v>395</v>
      </c>
    </row>
    <row r="29" spans="1:8" ht="15.75" thickBot="1" x14ac:dyDescent="0.3">
      <c r="A29" s="5" t="s">
        <v>0</v>
      </c>
      <c r="B29" s="1" t="s">
        <v>57</v>
      </c>
      <c r="C29" s="1" t="s">
        <v>4</v>
      </c>
      <c r="D29" s="1">
        <v>50</v>
      </c>
      <c r="E29" s="1" t="s">
        <v>3</v>
      </c>
      <c r="F29" s="1" t="s">
        <v>379</v>
      </c>
      <c r="G29" s="76" t="s">
        <v>384</v>
      </c>
      <c r="H29" s="76" t="s">
        <v>396</v>
      </c>
    </row>
    <row r="30" spans="1:8" ht="48.75" thickBot="1" x14ac:dyDescent="0.3">
      <c r="A30" s="5" t="s">
        <v>0</v>
      </c>
      <c r="B30" s="1" t="s">
        <v>60</v>
      </c>
      <c r="C30" s="1" t="s">
        <v>4</v>
      </c>
      <c r="D30" s="1">
        <v>1</v>
      </c>
      <c r="E30" s="1" t="s">
        <v>3</v>
      </c>
      <c r="F30" s="1" t="s">
        <v>9</v>
      </c>
      <c r="G30" s="17" t="s">
        <v>885</v>
      </c>
      <c r="H30" s="76" t="s">
        <v>893</v>
      </c>
    </row>
    <row r="31" spans="1:8" ht="24.75" thickBot="1" x14ac:dyDescent="0.3">
      <c r="A31" s="5" t="s">
        <v>0</v>
      </c>
      <c r="B31" s="1" t="s">
        <v>886</v>
      </c>
      <c r="C31" s="1" t="s">
        <v>4</v>
      </c>
      <c r="D31" s="1">
        <v>50</v>
      </c>
      <c r="E31" s="1" t="s">
        <v>3</v>
      </c>
      <c r="F31" s="1" t="s">
        <v>379</v>
      </c>
      <c r="G31" s="17" t="s">
        <v>887</v>
      </c>
      <c r="H31" s="76" t="s">
        <v>894</v>
      </c>
    </row>
    <row r="32" spans="1:8" ht="24.75" thickBot="1" x14ac:dyDescent="0.3">
      <c r="A32" s="5" t="s">
        <v>0</v>
      </c>
      <c r="B32" s="1" t="s">
        <v>888</v>
      </c>
      <c r="C32" s="1" t="s">
        <v>2</v>
      </c>
      <c r="D32" s="1">
        <v>16</v>
      </c>
      <c r="E32" s="1" t="s">
        <v>3</v>
      </c>
      <c r="F32" s="1">
        <v>1</v>
      </c>
      <c r="G32" s="17" t="s">
        <v>1</v>
      </c>
      <c r="H32" s="76" t="s">
        <v>895</v>
      </c>
    </row>
    <row r="33" spans="1:8" ht="24.75" thickBot="1" x14ac:dyDescent="0.3">
      <c r="A33" s="5" t="s">
        <v>28</v>
      </c>
      <c r="B33" s="1" t="s">
        <v>29</v>
      </c>
      <c r="C33" s="1" t="s">
        <v>4</v>
      </c>
      <c r="D33" s="1">
        <v>10</v>
      </c>
      <c r="E33" s="1" t="s">
        <v>3</v>
      </c>
      <c r="F33" s="1">
        <v>1</v>
      </c>
      <c r="G33" s="76" t="s">
        <v>385</v>
      </c>
      <c r="H33" s="76" t="s">
        <v>397</v>
      </c>
    </row>
    <row r="34" spans="1:8" ht="24.75" thickBot="1" x14ac:dyDescent="0.3">
      <c r="A34" s="5" t="s">
        <v>28</v>
      </c>
      <c r="B34" s="1" t="s">
        <v>6</v>
      </c>
      <c r="C34" s="1" t="s">
        <v>4</v>
      </c>
      <c r="D34" s="1">
        <v>50</v>
      </c>
      <c r="E34" s="2" t="s">
        <v>3</v>
      </c>
      <c r="F34" s="2" t="s">
        <v>7</v>
      </c>
      <c r="G34" s="76" t="s">
        <v>147</v>
      </c>
      <c r="H34" s="76" t="s">
        <v>204</v>
      </c>
    </row>
    <row r="35" spans="1:8" ht="15.75" thickBot="1" x14ac:dyDescent="0.3">
      <c r="A35" s="5" t="s">
        <v>28</v>
      </c>
      <c r="B35" s="1" t="s">
        <v>30</v>
      </c>
      <c r="C35" s="1" t="s">
        <v>2</v>
      </c>
      <c r="D35" s="1">
        <v>10</v>
      </c>
      <c r="E35" s="2" t="s">
        <v>3</v>
      </c>
      <c r="F35" s="2">
        <v>10</v>
      </c>
      <c r="G35" s="109" t="s">
        <v>386</v>
      </c>
      <c r="H35" s="109" t="s">
        <v>398</v>
      </c>
    </row>
    <row r="36" spans="1:8" ht="60.75" thickBot="1" x14ac:dyDescent="0.3">
      <c r="A36" s="5" t="s">
        <v>28</v>
      </c>
      <c r="B36" s="1" t="s">
        <v>890</v>
      </c>
      <c r="C36" s="1" t="s">
        <v>2</v>
      </c>
      <c r="D36" s="1">
        <v>10</v>
      </c>
      <c r="E36" s="2" t="s">
        <v>3</v>
      </c>
      <c r="F36" s="2">
        <v>10</v>
      </c>
      <c r="G36" s="16" t="s">
        <v>889</v>
      </c>
      <c r="H36" s="109" t="s">
        <v>398</v>
      </c>
    </row>
    <row r="37" spans="1:8" ht="15.75" thickBot="1" x14ac:dyDescent="0.3">
      <c r="A37" s="5" t="s">
        <v>28</v>
      </c>
      <c r="B37" s="1" t="s">
        <v>31</v>
      </c>
      <c r="C37" s="1" t="s">
        <v>4</v>
      </c>
      <c r="D37" s="1">
        <v>30</v>
      </c>
      <c r="E37" s="1" t="s">
        <v>128</v>
      </c>
      <c r="F37" s="2">
        <v>43442</v>
      </c>
      <c r="G37" s="76" t="s">
        <v>387</v>
      </c>
      <c r="H37" s="76" t="s">
        <v>399</v>
      </c>
    </row>
    <row r="38" spans="1:8" ht="24.75" thickBot="1" x14ac:dyDescent="0.3">
      <c r="A38" s="5" t="s">
        <v>28</v>
      </c>
      <c r="B38" s="1" t="s">
        <v>32</v>
      </c>
      <c r="C38" s="1" t="s">
        <v>4</v>
      </c>
      <c r="D38" s="1">
        <v>10</v>
      </c>
      <c r="E38" s="1" t="s">
        <v>128</v>
      </c>
      <c r="F38" s="2" t="s">
        <v>53</v>
      </c>
      <c r="G38" s="76" t="s">
        <v>388</v>
      </c>
      <c r="H38" s="76" t="s">
        <v>400</v>
      </c>
    </row>
    <row r="39" spans="1:8" ht="24.75" thickBot="1" x14ac:dyDescent="0.3">
      <c r="A39" s="5" t="s">
        <v>28</v>
      </c>
      <c r="B39" s="1" t="s">
        <v>33</v>
      </c>
      <c r="C39" s="1" t="s">
        <v>4</v>
      </c>
      <c r="D39" s="1">
        <v>10</v>
      </c>
      <c r="E39" s="1" t="s">
        <v>128</v>
      </c>
      <c r="F39" s="2" t="s">
        <v>54</v>
      </c>
      <c r="G39" s="76" t="s">
        <v>389</v>
      </c>
      <c r="H39" s="76" t="s">
        <v>401</v>
      </c>
    </row>
    <row r="40" spans="1:8" ht="24.75" thickBot="1" x14ac:dyDescent="0.3">
      <c r="A40" s="5" t="s">
        <v>28</v>
      </c>
      <c r="B40" s="1" t="s">
        <v>34</v>
      </c>
      <c r="C40" s="1" t="s">
        <v>4</v>
      </c>
      <c r="D40" s="1">
        <v>25</v>
      </c>
      <c r="E40" s="2" t="s">
        <v>3</v>
      </c>
      <c r="F40" s="2" t="s">
        <v>248</v>
      </c>
      <c r="G40" s="76" t="s">
        <v>390</v>
      </c>
      <c r="H40" s="76" t="s">
        <v>402</v>
      </c>
    </row>
    <row r="41" spans="1:8" ht="15.75" thickBot="1" x14ac:dyDescent="0.3">
      <c r="A41" s="5" t="s">
        <v>28</v>
      </c>
      <c r="B41" s="1" t="s">
        <v>35</v>
      </c>
      <c r="C41" s="1" t="s">
        <v>4</v>
      </c>
      <c r="D41" s="1">
        <v>6</v>
      </c>
      <c r="E41" s="2" t="s">
        <v>3</v>
      </c>
      <c r="F41" s="2">
        <v>123456</v>
      </c>
      <c r="G41" s="109" t="s">
        <v>391</v>
      </c>
      <c r="H41" s="109" t="s">
        <v>403</v>
      </c>
    </row>
    <row r="42" spans="1:8" ht="24" x14ac:dyDescent="0.25">
      <c r="A42" s="6" t="s">
        <v>28</v>
      </c>
      <c r="B42" s="13" t="s">
        <v>36</v>
      </c>
      <c r="C42" s="13" t="s">
        <v>4</v>
      </c>
      <c r="D42" s="13">
        <v>32</v>
      </c>
      <c r="E42" s="12" t="s">
        <v>3</v>
      </c>
      <c r="F42" s="13">
        <v>2</v>
      </c>
      <c r="G42" s="135" t="s">
        <v>392</v>
      </c>
      <c r="H42" s="135" t="s">
        <v>404</v>
      </c>
    </row>
    <row r="43" spans="1:8" x14ac:dyDescent="0.25">
      <c r="A43" s="6" t="s">
        <v>28</v>
      </c>
      <c r="B43" s="13" t="s">
        <v>60</v>
      </c>
      <c r="C43" s="13" t="s">
        <v>4</v>
      </c>
      <c r="D43" s="13">
        <v>1</v>
      </c>
      <c r="E43" s="13" t="s">
        <v>3</v>
      </c>
      <c r="F43" s="13" t="s">
        <v>9</v>
      </c>
      <c r="G43" s="90" t="s">
        <v>891</v>
      </c>
      <c r="H43" s="135" t="s">
        <v>892</v>
      </c>
    </row>
  </sheetData>
  <mergeCells count="16">
    <mergeCell ref="A6:A9"/>
    <mergeCell ref="B6:H6"/>
    <mergeCell ref="B7:H7"/>
    <mergeCell ref="B8:H8"/>
    <mergeCell ref="B9:H9"/>
    <mergeCell ref="F19:F26"/>
    <mergeCell ref="B1:H1"/>
    <mergeCell ref="B2:H2"/>
    <mergeCell ref="B3:H3"/>
    <mergeCell ref="B4:H4"/>
    <mergeCell ref="B5:H5"/>
    <mergeCell ref="A19:A26"/>
    <mergeCell ref="B19:B26"/>
    <mergeCell ref="C19:C26"/>
    <mergeCell ref="D19:D26"/>
    <mergeCell ref="E19:E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dimension ref="A1:H21"/>
  <sheetViews>
    <sheetView workbookViewId="0">
      <selection activeCell="A13" sqref="A13:XFD13"/>
    </sheetView>
  </sheetViews>
  <sheetFormatPr defaultRowHeight="15" x14ac:dyDescent="0.25"/>
  <cols>
    <col min="1" max="1" width="14.28515625" bestFit="1" customWidth="1"/>
    <col min="7" max="7" width="9.140625" hidden="1" customWidth="1"/>
    <col min="8" max="8" width="138.140625" bestFit="1" customWidth="1"/>
  </cols>
  <sheetData>
    <row r="1" spans="1:8" x14ac:dyDescent="0.25">
      <c r="A1" s="97" t="s">
        <v>137</v>
      </c>
      <c r="B1" s="231" t="s">
        <v>98</v>
      </c>
      <c r="C1" s="231"/>
      <c r="D1" s="231"/>
      <c r="E1" s="231"/>
      <c r="F1" s="231"/>
      <c r="G1" s="231"/>
      <c r="H1" s="232"/>
    </row>
    <row r="2" spans="1:8" x14ac:dyDescent="0.25">
      <c r="A2" s="98" t="s">
        <v>139</v>
      </c>
      <c r="B2" s="233" t="s">
        <v>405</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604</v>
      </c>
      <c r="C4" s="233"/>
      <c r="D4" s="233"/>
      <c r="E4" s="233"/>
      <c r="F4" s="233"/>
      <c r="G4" s="233"/>
      <c r="H4" s="234"/>
    </row>
    <row r="5" spans="1:8" x14ac:dyDescent="0.25">
      <c r="A5" s="98" t="s">
        <v>18</v>
      </c>
      <c r="B5" s="233" t="s">
        <v>605</v>
      </c>
      <c r="C5" s="233"/>
      <c r="D5" s="233"/>
      <c r="E5" s="233"/>
      <c r="F5" s="233"/>
      <c r="G5" s="233"/>
      <c r="H5" s="234"/>
    </row>
    <row r="6" spans="1:8" x14ac:dyDescent="0.25">
      <c r="A6" s="244"/>
      <c r="B6" s="238"/>
      <c r="C6" s="239"/>
      <c r="D6" s="239"/>
      <c r="E6" s="239"/>
      <c r="F6" s="239"/>
      <c r="G6" s="239"/>
      <c r="H6" s="240"/>
    </row>
    <row r="7" spans="1:8" ht="15" customHeight="1" x14ac:dyDescent="0.25">
      <c r="A7" s="244" t="s">
        <v>144</v>
      </c>
      <c r="B7" s="238" t="s">
        <v>576</v>
      </c>
      <c r="C7" s="239"/>
      <c r="D7" s="239"/>
      <c r="E7" s="239"/>
      <c r="F7" s="239"/>
      <c r="G7" s="239"/>
      <c r="H7" s="240"/>
    </row>
    <row r="8" spans="1:8" x14ac:dyDescent="0.25">
      <c r="A8" s="244"/>
      <c r="B8" s="238" t="s">
        <v>606</v>
      </c>
      <c r="C8" s="239"/>
      <c r="D8" s="239"/>
      <c r="E8" s="239"/>
      <c r="F8" s="239"/>
      <c r="G8" s="239"/>
      <c r="H8" s="240"/>
    </row>
    <row r="9" spans="1:8" ht="15.75" thickBot="1" x14ac:dyDescent="0.3">
      <c r="A9" s="261"/>
      <c r="B9" s="245" t="s">
        <v>607</v>
      </c>
      <c r="C9" s="246"/>
      <c r="D9" s="246"/>
      <c r="E9" s="246"/>
      <c r="F9" s="246"/>
      <c r="G9" s="246"/>
      <c r="H9" s="247"/>
    </row>
    <row r="12" spans="1:8" ht="26.25" thickBot="1" x14ac:dyDescent="0.3">
      <c r="A12" s="7" t="s">
        <v>13</v>
      </c>
      <c r="B12" s="8" t="s">
        <v>14</v>
      </c>
      <c r="C12" s="8" t="s">
        <v>15</v>
      </c>
      <c r="D12" s="8" t="s">
        <v>16</v>
      </c>
      <c r="E12" s="8" t="s">
        <v>3</v>
      </c>
      <c r="F12" s="8" t="s">
        <v>17</v>
      </c>
      <c r="G12" s="9" t="s">
        <v>18</v>
      </c>
      <c r="H12" s="9" t="s">
        <v>201</v>
      </c>
    </row>
    <row r="13" spans="1:8" ht="36.75" thickBot="1" x14ac:dyDescent="0.3">
      <c r="A13" s="5" t="s">
        <v>0</v>
      </c>
      <c r="B13" s="1" t="s">
        <v>883</v>
      </c>
      <c r="C13" s="1" t="s">
        <v>4</v>
      </c>
      <c r="D13" s="1">
        <v>50</v>
      </c>
      <c r="E13" s="1" t="s">
        <v>3</v>
      </c>
      <c r="F13" s="1" t="s">
        <v>98</v>
      </c>
      <c r="G13" s="76" t="s">
        <v>884</v>
      </c>
      <c r="H13" s="73" t="s">
        <v>896</v>
      </c>
    </row>
    <row r="14" spans="1:8" ht="24.75" thickBot="1" x14ac:dyDescent="0.3">
      <c r="A14" s="5" t="s">
        <v>0</v>
      </c>
      <c r="B14" s="1" t="s">
        <v>1</v>
      </c>
      <c r="C14" s="1" t="s">
        <v>2</v>
      </c>
      <c r="D14" s="1">
        <v>16</v>
      </c>
      <c r="E14" s="1" t="s">
        <v>3</v>
      </c>
      <c r="F14" s="1">
        <v>1</v>
      </c>
      <c r="G14" s="76" t="s">
        <v>145</v>
      </c>
      <c r="H14" s="73" t="s">
        <v>677</v>
      </c>
    </row>
    <row r="15" spans="1:8" ht="15.75" thickBot="1" x14ac:dyDescent="0.3">
      <c r="A15" s="5" t="s">
        <v>0</v>
      </c>
      <c r="B15" s="1" t="s">
        <v>19</v>
      </c>
      <c r="C15" s="1" t="s">
        <v>4</v>
      </c>
      <c r="D15" s="1">
        <v>32</v>
      </c>
      <c r="E15" s="1" t="s">
        <v>3</v>
      </c>
      <c r="F15" s="1" t="s">
        <v>146</v>
      </c>
      <c r="G15" s="76" t="s">
        <v>229</v>
      </c>
      <c r="H15" s="96" t="s">
        <v>251</v>
      </c>
    </row>
    <row r="16" spans="1:8" ht="15.75" thickBot="1" x14ac:dyDescent="0.3">
      <c r="A16" s="5" t="s">
        <v>0</v>
      </c>
      <c r="B16" s="1" t="s">
        <v>5</v>
      </c>
      <c r="C16" s="1" t="s">
        <v>4</v>
      </c>
      <c r="D16" s="1">
        <v>32</v>
      </c>
      <c r="E16" s="1" t="s">
        <v>3</v>
      </c>
      <c r="F16" s="1">
        <v>30</v>
      </c>
      <c r="G16" s="76" t="s">
        <v>406</v>
      </c>
      <c r="H16" s="96" t="s">
        <v>252</v>
      </c>
    </row>
    <row r="17" spans="1:8" ht="24.75" thickBot="1" x14ac:dyDescent="0.3">
      <c r="A17" s="5" t="s">
        <v>0</v>
      </c>
      <c r="B17" s="1" t="s">
        <v>55</v>
      </c>
      <c r="C17" s="1" t="s">
        <v>23</v>
      </c>
      <c r="D17" s="1"/>
      <c r="E17" s="1" t="s">
        <v>3</v>
      </c>
      <c r="F17" s="1" t="s">
        <v>56</v>
      </c>
      <c r="G17" s="76" t="s">
        <v>407</v>
      </c>
      <c r="H17" s="96" t="s">
        <v>412</v>
      </c>
    </row>
    <row r="18" spans="1:8" ht="24.75" thickBot="1" x14ac:dyDescent="0.3">
      <c r="A18" s="5" t="s">
        <v>0</v>
      </c>
      <c r="B18" s="1" t="s">
        <v>59</v>
      </c>
      <c r="C18" s="1" t="s">
        <v>2</v>
      </c>
      <c r="D18" s="1">
        <v>16</v>
      </c>
      <c r="E18" s="1" t="s">
        <v>3</v>
      </c>
      <c r="F18" s="1">
        <v>1</v>
      </c>
      <c r="G18" s="76" t="s">
        <v>408</v>
      </c>
      <c r="H18" s="96" t="s">
        <v>413</v>
      </c>
    </row>
    <row r="19" spans="1:8" x14ac:dyDescent="0.25">
      <c r="A19" s="241" t="s">
        <v>0</v>
      </c>
      <c r="B19" s="228" t="s">
        <v>60</v>
      </c>
      <c r="C19" s="228" t="s">
        <v>4</v>
      </c>
      <c r="D19" s="228">
        <v>1</v>
      </c>
      <c r="E19" s="228" t="s">
        <v>3</v>
      </c>
      <c r="F19" s="228" t="s">
        <v>9</v>
      </c>
      <c r="G19" s="77" t="s">
        <v>409</v>
      </c>
      <c r="H19" s="266" t="s">
        <v>414</v>
      </c>
    </row>
    <row r="20" spans="1:8" ht="15.75" thickBot="1" x14ac:dyDescent="0.3">
      <c r="A20" s="243"/>
      <c r="B20" s="230"/>
      <c r="C20" s="230"/>
      <c r="D20" s="230"/>
      <c r="E20" s="230"/>
      <c r="F20" s="230"/>
      <c r="G20" s="76" t="s">
        <v>410</v>
      </c>
      <c r="H20" s="267" t="s">
        <v>415</v>
      </c>
    </row>
    <row r="21" spans="1:8" x14ac:dyDescent="0.25">
      <c r="A21" s="6" t="s">
        <v>0</v>
      </c>
      <c r="B21" s="13" t="s">
        <v>77</v>
      </c>
      <c r="C21" s="13" t="s">
        <v>4</v>
      </c>
      <c r="D21" s="13">
        <v>10</v>
      </c>
      <c r="E21" s="13" t="s">
        <v>128</v>
      </c>
      <c r="F21" s="13"/>
      <c r="G21" s="90" t="s">
        <v>411</v>
      </c>
      <c r="H21" s="127" t="s">
        <v>416</v>
      </c>
    </row>
  </sheetData>
  <mergeCells count="17">
    <mergeCell ref="A6:A9"/>
    <mergeCell ref="B6:H6"/>
    <mergeCell ref="B7:H7"/>
    <mergeCell ref="B8:H8"/>
    <mergeCell ref="B9:H9"/>
    <mergeCell ref="B1:H1"/>
    <mergeCell ref="B2:H2"/>
    <mergeCell ref="B3:H3"/>
    <mergeCell ref="B4:H4"/>
    <mergeCell ref="B5:H5"/>
    <mergeCell ref="H19:H20"/>
    <mergeCell ref="A19:A20"/>
    <mergeCell ref="B19:B20"/>
    <mergeCell ref="C19:C20"/>
    <mergeCell ref="D19:D20"/>
    <mergeCell ref="E19:E20"/>
    <mergeCell ref="F19:F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dimension ref="A1:H29"/>
  <sheetViews>
    <sheetView topLeftCell="A4" workbookViewId="0">
      <selection activeCell="F14" sqref="F14"/>
    </sheetView>
  </sheetViews>
  <sheetFormatPr defaultRowHeight="15" x14ac:dyDescent="0.25"/>
  <cols>
    <col min="1" max="1" width="14.28515625" bestFit="1" customWidth="1"/>
    <col min="7" max="7" width="194.42578125" hidden="1" customWidth="1"/>
    <col min="8" max="8" width="176.140625" bestFit="1" customWidth="1"/>
  </cols>
  <sheetData>
    <row r="1" spans="1:8" x14ac:dyDescent="0.25">
      <c r="A1" s="97" t="s">
        <v>137</v>
      </c>
      <c r="B1" s="231" t="s">
        <v>100</v>
      </c>
      <c r="C1" s="231"/>
      <c r="D1" s="231"/>
      <c r="E1" s="231"/>
      <c r="F1" s="231"/>
      <c r="G1" s="231"/>
      <c r="H1" s="232"/>
    </row>
    <row r="2" spans="1:8" x14ac:dyDescent="0.25">
      <c r="A2" s="98" t="s">
        <v>139</v>
      </c>
      <c r="B2" s="233" t="s">
        <v>417</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630</v>
      </c>
      <c r="C4" s="233"/>
      <c r="D4" s="233"/>
      <c r="E4" s="233"/>
      <c r="F4" s="233"/>
      <c r="G4" s="233"/>
      <c r="H4" s="234"/>
    </row>
    <row r="5" spans="1:8" x14ac:dyDescent="0.25">
      <c r="A5" s="98" t="s">
        <v>18</v>
      </c>
      <c r="B5" s="233" t="s">
        <v>631</v>
      </c>
      <c r="C5" s="233"/>
      <c r="D5" s="233"/>
      <c r="E5" s="233"/>
      <c r="F5" s="233"/>
      <c r="G5" s="233"/>
      <c r="H5" s="234"/>
    </row>
    <row r="6" spans="1:8" x14ac:dyDescent="0.25">
      <c r="A6" s="244"/>
      <c r="B6" s="238"/>
      <c r="C6" s="239"/>
      <c r="D6" s="239"/>
      <c r="E6" s="239"/>
      <c r="F6" s="239"/>
      <c r="G6" s="239"/>
      <c r="H6" s="240"/>
    </row>
    <row r="7" spans="1:8" x14ac:dyDescent="0.25">
      <c r="A7" s="244" t="s">
        <v>144</v>
      </c>
      <c r="B7" s="238" t="s">
        <v>576</v>
      </c>
      <c r="C7" s="239"/>
      <c r="D7" s="239"/>
      <c r="E7" s="239"/>
      <c r="F7" s="239"/>
      <c r="G7" s="239"/>
      <c r="H7" s="240"/>
    </row>
    <row r="8" spans="1:8" x14ac:dyDescent="0.25">
      <c r="A8" s="244"/>
      <c r="B8" s="238" t="s">
        <v>632</v>
      </c>
      <c r="C8" s="239"/>
      <c r="D8" s="239"/>
      <c r="E8" s="239"/>
      <c r="F8" s="239"/>
      <c r="G8" s="239"/>
      <c r="H8" s="240"/>
    </row>
    <row r="9" spans="1:8" ht="15.75" thickBot="1" x14ac:dyDescent="0.3">
      <c r="A9" s="261"/>
      <c r="B9" s="245" t="s">
        <v>633</v>
      </c>
      <c r="C9" s="246"/>
      <c r="D9" s="246"/>
      <c r="E9" s="246"/>
      <c r="F9" s="246"/>
      <c r="G9" s="246"/>
      <c r="H9" s="247"/>
    </row>
    <row r="12" spans="1:8" ht="15.75" thickBot="1" x14ac:dyDescent="0.3">
      <c r="A12" s="7" t="s">
        <v>13</v>
      </c>
      <c r="B12" s="8" t="s">
        <v>14</v>
      </c>
      <c r="C12" s="8" t="s">
        <v>15</v>
      </c>
      <c r="D12" s="8" t="s">
        <v>16</v>
      </c>
      <c r="E12" s="8" t="s">
        <v>3</v>
      </c>
      <c r="F12" s="8" t="s">
        <v>17</v>
      </c>
      <c r="G12" s="9" t="s">
        <v>18</v>
      </c>
      <c r="H12" s="9" t="s">
        <v>18</v>
      </c>
    </row>
    <row r="13" spans="1:8" ht="24.75" thickBot="1" x14ac:dyDescent="0.3">
      <c r="A13" s="5" t="s">
        <v>0</v>
      </c>
      <c r="B13" s="1" t="s">
        <v>883</v>
      </c>
      <c r="C13" s="1" t="s">
        <v>4</v>
      </c>
      <c r="D13" s="1">
        <v>50</v>
      </c>
      <c r="E13" s="1" t="s">
        <v>3</v>
      </c>
      <c r="F13" s="1" t="s">
        <v>100</v>
      </c>
      <c r="G13" s="76" t="s">
        <v>884</v>
      </c>
      <c r="H13" s="73" t="s">
        <v>896</v>
      </c>
    </row>
    <row r="14" spans="1:8" ht="24.75" thickBot="1" x14ac:dyDescent="0.3">
      <c r="A14" s="5" t="s">
        <v>0</v>
      </c>
      <c r="B14" s="1" t="s">
        <v>1</v>
      </c>
      <c r="C14" s="1" t="s">
        <v>2</v>
      </c>
      <c r="D14" s="1">
        <v>16</v>
      </c>
      <c r="E14" s="1" t="s">
        <v>3</v>
      </c>
      <c r="F14" s="1">
        <v>1</v>
      </c>
      <c r="G14" s="76" t="s">
        <v>377</v>
      </c>
      <c r="H14" s="73" t="s">
        <v>677</v>
      </c>
    </row>
    <row r="15" spans="1:8" ht="24.75" thickBot="1" x14ac:dyDescent="0.3">
      <c r="A15" s="5" t="s">
        <v>0</v>
      </c>
      <c r="B15" s="1" t="s">
        <v>55</v>
      </c>
      <c r="C15" s="1" t="s">
        <v>23</v>
      </c>
      <c r="D15" s="1"/>
      <c r="E15" s="1" t="s">
        <v>3</v>
      </c>
      <c r="F15" s="1" t="s">
        <v>61</v>
      </c>
      <c r="G15" s="76" t="s">
        <v>418</v>
      </c>
      <c r="H15" s="73" t="s">
        <v>430</v>
      </c>
    </row>
    <row r="16" spans="1:8" ht="15.75" thickBot="1" x14ac:dyDescent="0.3">
      <c r="A16" s="5" t="s">
        <v>0</v>
      </c>
      <c r="B16" s="1" t="s">
        <v>19</v>
      </c>
      <c r="C16" s="1" t="s">
        <v>4</v>
      </c>
      <c r="D16" s="1">
        <v>32</v>
      </c>
      <c r="E16" s="1" t="s">
        <v>3</v>
      </c>
      <c r="F16" s="1" t="s">
        <v>146</v>
      </c>
      <c r="G16" s="76" t="s">
        <v>419</v>
      </c>
      <c r="H16" s="96" t="s">
        <v>251</v>
      </c>
    </row>
    <row r="17" spans="1:8" ht="15.75" thickBot="1" x14ac:dyDescent="0.3">
      <c r="A17" s="5" t="s">
        <v>0</v>
      </c>
      <c r="B17" s="1" t="s">
        <v>5</v>
      </c>
      <c r="C17" s="1" t="s">
        <v>4</v>
      </c>
      <c r="D17" s="1">
        <v>32</v>
      </c>
      <c r="E17" s="1" t="s">
        <v>3</v>
      </c>
      <c r="F17" s="1">
        <v>30</v>
      </c>
      <c r="G17" s="76" t="s">
        <v>419</v>
      </c>
      <c r="H17" s="96" t="s">
        <v>252</v>
      </c>
    </row>
    <row r="18" spans="1:8" ht="15.75" thickBot="1" x14ac:dyDescent="0.3">
      <c r="A18" s="5" t="s">
        <v>0</v>
      </c>
      <c r="B18" s="1" t="s">
        <v>46</v>
      </c>
      <c r="C18" s="1" t="s">
        <v>4</v>
      </c>
      <c r="D18" s="1">
        <v>32</v>
      </c>
      <c r="E18" s="1" t="s">
        <v>3</v>
      </c>
      <c r="F18" s="1">
        <v>23</v>
      </c>
      <c r="G18" s="76" t="s">
        <v>420</v>
      </c>
      <c r="H18" s="73" t="s">
        <v>681</v>
      </c>
    </row>
    <row r="19" spans="1:8" ht="15.75" thickBot="1" x14ac:dyDescent="0.3">
      <c r="A19" s="5" t="s">
        <v>0</v>
      </c>
      <c r="B19" s="1" t="s">
        <v>57</v>
      </c>
      <c r="C19" s="1" t="s">
        <v>4</v>
      </c>
      <c r="D19" s="1">
        <v>50</v>
      </c>
      <c r="E19" s="1" t="s">
        <v>3</v>
      </c>
      <c r="F19" s="1" t="s">
        <v>58</v>
      </c>
      <c r="G19" s="76" t="s">
        <v>421</v>
      </c>
      <c r="H19" s="153" t="s">
        <v>680</v>
      </c>
    </row>
    <row r="20" spans="1:8" ht="15.75" thickBot="1" x14ac:dyDescent="0.3">
      <c r="A20" s="5" t="s">
        <v>0</v>
      </c>
      <c r="B20" s="1" t="s">
        <v>38</v>
      </c>
      <c r="C20" s="1" t="s">
        <v>4</v>
      </c>
      <c r="D20" s="2">
        <v>35</v>
      </c>
      <c r="E20" s="2" t="s">
        <v>3</v>
      </c>
      <c r="F20" s="2">
        <v>57619742</v>
      </c>
      <c r="G20" s="76" t="s">
        <v>422</v>
      </c>
      <c r="H20" s="91" t="s">
        <v>431</v>
      </c>
    </row>
    <row r="21" spans="1:8" ht="24.75" thickBot="1" x14ac:dyDescent="0.3">
      <c r="A21" s="15" t="s">
        <v>0</v>
      </c>
      <c r="B21" s="1" t="s">
        <v>62</v>
      </c>
      <c r="C21" s="1" t="s">
        <v>4</v>
      </c>
      <c r="D21" s="1">
        <v>50</v>
      </c>
      <c r="E21" s="14" t="s">
        <v>3</v>
      </c>
      <c r="F21" s="14">
        <v>7854541201</v>
      </c>
      <c r="G21" s="76" t="s">
        <v>71</v>
      </c>
      <c r="H21" s="92" t="s">
        <v>432</v>
      </c>
    </row>
    <row r="22" spans="1:8" ht="15.75" thickBot="1" x14ac:dyDescent="0.3">
      <c r="A22" s="5" t="s">
        <v>0</v>
      </c>
      <c r="B22" s="1" t="s">
        <v>63</v>
      </c>
      <c r="C22" s="1" t="s">
        <v>4</v>
      </c>
      <c r="D22" s="1">
        <v>1</v>
      </c>
      <c r="E22" s="1" t="s">
        <v>3</v>
      </c>
      <c r="F22" s="1" t="s">
        <v>64</v>
      </c>
      <c r="G22" s="76" t="s">
        <v>423</v>
      </c>
      <c r="H22" s="73" t="s">
        <v>433</v>
      </c>
    </row>
    <row r="23" spans="1:8" x14ac:dyDescent="0.25">
      <c r="A23" s="241" t="s">
        <v>0</v>
      </c>
      <c r="B23" s="228" t="s">
        <v>65</v>
      </c>
      <c r="C23" s="228" t="s">
        <v>4</v>
      </c>
      <c r="D23" s="228">
        <v>10</v>
      </c>
      <c r="E23" s="228" t="s">
        <v>3</v>
      </c>
      <c r="F23" s="228" t="s">
        <v>66</v>
      </c>
      <c r="G23" s="77" t="s">
        <v>424</v>
      </c>
      <c r="H23" s="93" t="s">
        <v>434</v>
      </c>
    </row>
    <row r="24" spans="1:8" x14ac:dyDescent="0.25">
      <c r="A24" s="242"/>
      <c r="B24" s="229"/>
      <c r="C24" s="229"/>
      <c r="D24" s="229"/>
      <c r="E24" s="229"/>
      <c r="F24" s="229"/>
      <c r="G24" s="77" t="s">
        <v>425</v>
      </c>
      <c r="H24" s="94" t="s">
        <v>435</v>
      </c>
    </row>
    <row r="25" spans="1:8" x14ac:dyDescent="0.25">
      <c r="A25" s="242"/>
      <c r="B25" s="229"/>
      <c r="C25" s="229"/>
      <c r="D25" s="229"/>
      <c r="E25" s="229"/>
      <c r="F25" s="229"/>
      <c r="G25" s="77" t="s">
        <v>426</v>
      </c>
      <c r="H25" s="94" t="s">
        <v>436</v>
      </c>
    </row>
    <row r="26" spans="1:8" x14ac:dyDescent="0.25">
      <c r="A26" s="242"/>
      <c r="B26" s="229"/>
      <c r="C26" s="229"/>
      <c r="D26" s="229"/>
      <c r="E26" s="229"/>
      <c r="F26" s="229"/>
      <c r="G26" s="77" t="s">
        <v>427</v>
      </c>
      <c r="H26" s="94" t="s">
        <v>437</v>
      </c>
    </row>
    <row r="27" spans="1:8" x14ac:dyDescent="0.25">
      <c r="A27" s="242"/>
      <c r="B27" s="229"/>
      <c r="C27" s="229"/>
      <c r="D27" s="229"/>
      <c r="E27" s="229"/>
      <c r="F27" s="229"/>
      <c r="G27" s="77"/>
      <c r="H27" s="94" t="s">
        <v>205</v>
      </c>
    </row>
    <row r="28" spans="1:8" ht="15.75" thickBot="1" x14ac:dyDescent="0.3">
      <c r="A28" s="243"/>
      <c r="B28" s="230"/>
      <c r="C28" s="230"/>
      <c r="D28" s="230"/>
      <c r="E28" s="230"/>
      <c r="F28" s="230"/>
      <c r="G28" s="76" t="s">
        <v>428</v>
      </c>
      <c r="H28" s="95" t="s">
        <v>438</v>
      </c>
    </row>
    <row r="29" spans="1:8" ht="24" x14ac:dyDescent="0.25">
      <c r="A29" s="6" t="s">
        <v>0</v>
      </c>
      <c r="B29" s="13" t="s">
        <v>27</v>
      </c>
      <c r="C29" s="13" t="s">
        <v>4</v>
      </c>
      <c r="D29" s="13">
        <v>3</v>
      </c>
      <c r="E29" s="13" t="s">
        <v>3</v>
      </c>
      <c r="F29" s="13" t="s">
        <v>67</v>
      </c>
      <c r="G29" s="90" t="s">
        <v>429</v>
      </c>
      <c r="H29" s="74" t="s">
        <v>439</v>
      </c>
    </row>
  </sheetData>
  <mergeCells count="16">
    <mergeCell ref="B6:H6"/>
    <mergeCell ref="A6:A9"/>
    <mergeCell ref="B1:H1"/>
    <mergeCell ref="B2:H2"/>
    <mergeCell ref="B3:H3"/>
    <mergeCell ref="B4:H4"/>
    <mergeCell ref="B5:H5"/>
    <mergeCell ref="F23:F28"/>
    <mergeCell ref="B7:H7"/>
    <mergeCell ref="B8:H8"/>
    <mergeCell ref="B9:H9"/>
    <mergeCell ref="A23:A28"/>
    <mergeCell ref="B23:B28"/>
    <mergeCell ref="C23:C28"/>
    <mergeCell ref="D23:D28"/>
    <mergeCell ref="E23:E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dimension ref="A1:H33"/>
  <sheetViews>
    <sheetView topLeftCell="A5" workbookViewId="0">
      <selection activeCell="H14" sqref="H14"/>
    </sheetView>
  </sheetViews>
  <sheetFormatPr defaultRowHeight="15" x14ac:dyDescent="0.25"/>
  <cols>
    <col min="1" max="1" width="14.28515625" bestFit="1" customWidth="1"/>
    <col min="6" max="6" width="9.140625" customWidth="1"/>
    <col min="7" max="7" width="9.140625" hidden="1" customWidth="1"/>
    <col min="8" max="8" width="121.85546875" bestFit="1" customWidth="1"/>
  </cols>
  <sheetData>
    <row r="1" spans="1:8" x14ac:dyDescent="0.25">
      <c r="A1" s="97" t="s">
        <v>137</v>
      </c>
      <c r="B1" s="231" t="s">
        <v>101</v>
      </c>
      <c r="C1" s="231"/>
      <c r="D1" s="231"/>
      <c r="E1" s="231"/>
      <c r="F1" s="231"/>
      <c r="G1" s="231"/>
      <c r="H1" s="232"/>
    </row>
    <row r="2" spans="1:8" x14ac:dyDescent="0.25">
      <c r="A2" s="98" t="s">
        <v>139</v>
      </c>
      <c r="B2" s="233" t="s">
        <v>440</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630</v>
      </c>
      <c r="C4" s="233"/>
      <c r="D4" s="233"/>
      <c r="E4" s="233"/>
      <c r="F4" s="233"/>
      <c r="G4" s="233"/>
      <c r="H4" s="234"/>
    </row>
    <row r="5" spans="1:8" x14ac:dyDescent="0.25">
      <c r="A5" s="98" t="s">
        <v>18</v>
      </c>
      <c r="B5" s="233" t="s">
        <v>634</v>
      </c>
      <c r="C5" s="233"/>
      <c r="D5" s="233"/>
      <c r="E5" s="233"/>
      <c r="F5" s="233"/>
      <c r="G5" s="233"/>
      <c r="H5" s="234"/>
    </row>
    <row r="6" spans="1:8" x14ac:dyDescent="0.25">
      <c r="A6" s="244" t="s">
        <v>144</v>
      </c>
      <c r="B6" s="238"/>
      <c r="C6" s="239"/>
      <c r="D6" s="239"/>
      <c r="E6" s="239"/>
      <c r="F6" s="239"/>
      <c r="G6" s="239"/>
      <c r="H6" s="240"/>
    </row>
    <row r="7" spans="1:8" x14ac:dyDescent="0.25">
      <c r="A7" s="244" t="s">
        <v>144</v>
      </c>
      <c r="B7" s="238" t="s">
        <v>576</v>
      </c>
      <c r="C7" s="239"/>
      <c r="D7" s="239"/>
      <c r="E7" s="239"/>
      <c r="F7" s="239"/>
      <c r="G7" s="239"/>
      <c r="H7" s="240"/>
    </row>
    <row r="8" spans="1:8" x14ac:dyDescent="0.25">
      <c r="A8" s="244"/>
      <c r="B8" s="238" t="s">
        <v>632</v>
      </c>
      <c r="C8" s="239"/>
      <c r="D8" s="239"/>
      <c r="E8" s="239"/>
      <c r="F8" s="239"/>
      <c r="G8" s="239"/>
      <c r="H8" s="240"/>
    </row>
    <row r="9" spans="1:8" ht="15.75" thickBot="1" x14ac:dyDescent="0.3">
      <c r="A9" s="261"/>
      <c r="B9" s="245" t="s">
        <v>635</v>
      </c>
      <c r="C9" s="246"/>
      <c r="D9" s="246"/>
      <c r="E9" s="246"/>
      <c r="F9" s="246"/>
      <c r="G9" s="246"/>
      <c r="H9" s="247"/>
    </row>
    <row r="12" spans="1:8" ht="26.25" thickBot="1" x14ac:dyDescent="0.3">
      <c r="A12" s="7" t="s">
        <v>13</v>
      </c>
      <c r="B12" s="8" t="s">
        <v>14</v>
      </c>
      <c r="C12" s="8" t="s">
        <v>15</v>
      </c>
      <c r="D12" s="8" t="s">
        <v>16</v>
      </c>
      <c r="E12" s="8" t="s">
        <v>3</v>
      </c>
      <c r="F12" s="8" t="s">
        <v>17</v>
      </c>
      <c r="G12" s="9" t="s">
        <v>18</v>
      </c>
      <c r="H12" s="9" t="s">
        <v>201</v>
      </c>
    </row>
    <row r="13" spans="1:8" ht="24.75" thickBot="1" x14ac:dyDescent="0.3">
      <c r="A13" s="5" t="s">
        <v>0</v>
      </c>
      <c r="B13" s="1" t="s">
        <v>883</v>
      </c>
      <c r="C13" s="1" t="s">
        <v>4</v>
      </c>
      <c r="D13" s="1">
        <v>50</v>
      </c>
      <c r="E13" s="1" t="s">
        <v>3</v>
      </c>
      <c r="F13" s="1" t="s">
        <v>101</v>
      </c>
      <c r="G13" s="76" t="s">
        <v>884</v>
      </c>
      <c r="H13" s="73" t="s">
        <v>896</v>
      </c>
    </row>
    <row r="14" spans="1:8" ht="24.75" thickBot="1" x14ac:dyDescent="0.3">
      <c r="A14" s="5" t="s">
        <v>0</v>
      </c>
      <c r="B14" s="1" t="s">
        <v>1</v>
      </c>
      <c r="C14" s="1" t="s">
        <v>4</v>
      </c>
      <c r="D14" s="1">
        <v>50</v>
      </c>
      <c r="E14" s="2" t="s">
        <v>3</v>
      </c>
      <c r="F14" s="2" t="s">
        <v>68</v>
      </c>
      <c r="G14" s="109" t="s">
        <v>73</v>
      </c>
      <c r="H14" s="73" t="s">
        <v>677</v>
      </c>
    </row>
    <row r="15" spans="1:8" ht="24.75" thickBot="1" x14ac:dyDescent="0.3">
      <c r="A15" s="5" t="s">
        <v>0</v>
      </c>
      <c r="B15" s="1" t="s">
        <v>55</v>
      </c>
      <c r="C15" s="1" t="s">
        <v>4</v>
      </c>
      <c r="D15" s="1">
        <v>50</v>
      </c>
      <c r="E15" s="2" t="s">
        <v>3</v>
      </c>
      <c r="F15" s="1" t="s">
        <v>69</v>
      </c>
      <c r="G15" s="109" t="s">
        <v>441</v>
      </c>
      <c r="H15" s="73" t="s">
        <v>489</v>
      </c>
    </row>
    <row r="16" spans="1:8" ht="15.75" thickBot="1" x14ac:dyDescent="0.3">
      <c r="A16" s="5" t="s">
        <v>0</v>
      </c>
      <c r="B16" s="1" t="s">
        <v>19</v>
      </c>
      <c r="C16" s="1" t="s">
        <v>4</v>
      </c>
      <c r="D16" s="1">
        <v>50</v>
      </c>
      <c r="E16" s="1" t="s">
        <v>3</v>
      </c>
      <c r="F16" s="1" t="s">
        <v>146</v>
      </c>
      <c r="G16" s="109" t="s">
        <v>442</v>
      </c>
      <c r="H16" s="73" t="s">
        <v>490</v>
      </c>
    </row>
    <row r="17" spans="1:8" ht="15.75" thickBot="1" x14ac:dyDescent="0.3">
      <c r="A17" s="5" t="s">
        <v>0</v>
      </c>
      <c r="B17" s="1" t="s">
        <v>5</v>
      </c>
      <c r="C17" s="1" t="s">
        <v>4</v>
      </c>
      <c r="D17" s="2">
        <v>35</v>
      </c>
      <c r="E17" s="2" t="s">
        <v>3</v>
      </c>
      <c r="F17" s="1">
        <v>30</v>
      </c>
      <c r="G17" s="110" t="s">
        <v>70</v>
      </c>
      <c r="H17" s="73" t="s">
        <v>491</v>
      </c>
    </row>
    <row r="18" spans="1:8" ht="24.75" thickBot="1" x14ac:dyDescent="0.3">
      <c r="A18" s="5" t="s">
        <v>0</v>
      </c>
      <c r="B18" s="1" t="s">
        <v>62</v>
      </c>
      <c r="C18" s="1" t="s">
        <v>4</v>
      </c>
      <c r="D18" s="1">
        <v>50</v>
      </c>
      <c r="E18" s="14" t="s">
        <v>3</v>
      </c>
      <c r="F18" s="14">
        <v>7854541201</v>
      </c>
      <c r="G18" s="110" t="s">
        <v>71</v>
      </c>
      <c r="H18" s="92" t="s">
        <v>432</v>
      </c>
    </row>
    <row r="19" spans="1:8" ht="25.5" customHeight="1" x14ac:dyDescent="0.25">
      <c r="A19" s="241" t="s">
        <v>0</v>
      </c>
      <c r="B19" s="228" t="s">
        <v>45</v>
      </c>
      <c r="C19" s="228" t="s">
        <v>4</v>
      </c>
      <c r="D19" s="228">
        <v>1</v>
      </c>
      <c r="E19" s="235" t="s">
        <v>3</v>
      </c>
      <c r="F19" s="235" t="s">
        <v>23</v>
      </c>
      <c r="G19" s="111" t="s">
        <v>443</v>
      </c>
      <c r="H19" s="268" t="s">
        <v>492</v>
      </c>
    </row>
    <row r="20" spans="1:8" x14ac:dyDescent="0.25">
      <c r="A20" s="242"/>
      <c r="B20" s="229"/>
      <c r="C20" s="229"/>
      <c r="D20" s="229"/>
      <c r="E20" s="236"/>
      <c r="F20" s="236"/>
      <c r="G20" s="111" t="s">
        <v>444</v>
      </c>
      <c r="H20" s="269" t="s">
        <v>493</v>
      </c>
    </row>
    <row r="21" spans="1:8" ht="15.75" thickBot="1" x14ac:dyDescent="0.3">
      <c r="A21" s="243"/>
      <c r="B21" s="230"/>
      <c r="C21" s="230"/>
      <c r="D21" s="230"/>
      <c r="E21" s="237"/>
      <c r="F21" s="237"/>
      <c r="G21" s="109" t="s">
        <v>445</v>
      </c>
      <c r="H21" s="270" t="s">
        <v>494</v>
      </c>
    </row>
    <row r="22" spans="1:8" ht="15.75" thickBot="1" x14ac:dyDescent="0.3">
      <c r="A22" s="5" t="s">
        <v>0</v>
      </c>
      <c r="B22" s="1" t="s">
        <v>38</v>
      </c>
      <c r="C22" s="1" t="s">
        <v>4</v>
      </c>
      <c r="D22" s="1">
        <v>6</v>
      </c>
      <c r="E22" s="2" t="s">
        <v>3</v>
      </c>
      <c r="F22" s="2">
        <v>235454</v>
      </c>
      <c r="G22" s="109" t="s">
        <v>446</v>
      </c>
      <c r="H22" s="91" t="s">
        <v>495</v>
      </c>
    </row>
    <row r="23" spans="1:8" ht="24.75" thickBot="1" x14ac:dyDescent="0.3">
      <c r="A23" s="5" t="s">
        <v>0</v>
      </c>
      <c r="B23" s="1" t="s">
        <v>72</v>
      </c>
      <c r="C23" s="1" t="s">
        <v>4</v>
      </c>
      <c r="D23" s="1">
        <v>32</v>
      </c>
      <c r="E23" s="2" t="s">
        <v>3</v>
      </c>
      <c r="F23" s="1">
        <v>2</v>
      </c>
      <c r="G23" s="109" t="s">
        <v>447</v>
      </c>
      <c r="H23" s="73" t="s">
        <v>496</v>
      </c>
    </row>
    <row r="24" spans="1:8" ht="24.75" customHeight="1" thickBot="1" x14ac:dyDescent="0.3">
      <c r="A24" s="5" t="s">
        <v>28</v>
      </c>
      <c r="B24" s="1" t="s">
        <v>47</v>
      </c>
      <c r="C24" s="1" t="s">
        <v>2</v>
      </c>
      <c r="D24" s="1">
        <v>10</v>
      </c>
      <c r="E24" s="2" t="s">
        <v>3</v>
      </c>
      <c r="F24" s="2">
        <v>5</v>
      </c>
      <c r="G24" s="109" t="s">
        <v>448</v>
      </c>
      <c r="H24" s="91" t="s">
        <v>497</v>
      </c>
    </row>
    <row r="25" spans="1:8" ht="15.75" thickBot="1" x14ac:dyDescent="0.3">
      <c r="A25" s="5" t="s">
        <v>28</v>
      </c>
      <c r="B25" s="1" t="s">
        <v>35</v>
      </c>
      <c r="C25" s="1" t="s">
        <v>4</v>
      </c>
      <c r="D25" s="1">
        <v>1</v>
      </c>
      <c r="E25" s="2" t="s">
        <v>3</v>
      </c>
      <c r="F25" s="1">
        <v>134567</v>
      </c>
      <c r="G25" s="109" t="s">
        <v>449</v>
      </c>
      <c r="H25" s="73" t="s">
        <v>675</v>
      </c>
    </row>
    <row r="26" spans="1:8" ht="24.75" thickBot="1" x14ac:dyDescent="0.3">
      <c r="A26" s="5" t="s">
        <v>28</v>
      </c>
      <c r="B26" s="1" t="s">
        <v>36</v>
      </c>
      <c r="C26" s="1" t="s">
        <v>4</v>
      </c>
      <c r="D26" s="1">
        <v>50</v>
      </c>
      <c r="E26" s="1" t="s">
        <v>3</v>
      </c>
      <c r="F26" s="1">
        <v>2</v>
      </c>
      <c r="G26" s="109" t="s">
        <v>450</v>
      </c>
      <c r="H26" s="73" t="s">
        <v>676</v>
      </c>
    </row>
    <row r="27" spans="1:8" ht="24.75" thickBot="1" x14ac:dyDescent="0.3">
      <c r="A27" s="5" t="s">
        <v>28</v>
      </c>
      <c r="B27" s="1" t="s">
        <v>6</v>
      </c>
      <c r="C27" s="1" t="s">
        <v>4</v>
      </c>
      <c r="D27" s="1">
        <v>32</v>
      </c>
      <c r="E27" s="1" t="s">
        <v>3</v>
      </c>
      <c r="F27" s="1">
        <v>23</v>
      </c>
      <c r="G27" s="109" t="s">
        <v>451</v>
      </c>
      <c r="H27" s="73" t="s">
        <v>498</v>
      </c>
    </row>
    <row r="28" spans="1:8" ht="15.75" thickBot="1" x14ac:dyDescent="0.3">
      <c r="A28" s="5" t="s">
        <v>28</v>
      </c>
      <c r="B28" s="1" t="s">
        <v>30</v>
      </c>
      <c r="C28" s="1" t="s">
        <v>4</v>
      </c>
      <c r="D28" s="1">
        <v>50</v>
      </c>
      <c r="E28" s="1" t="s">
        <v>3</v>
      </c>
      <c r="F28" s="1">
        <v>5</v>
      </c>
      <c r="G28" s="109" t="s">
        <v>74</v>
      </c>
      <c r="H28" s="73" t="s">
        <v>499</v>
      </c>
    </row>
    <row r="29" spans="1:8" ht="24.75" thickBot="1" x14ac:dyDescent="0.3">
      <c r="A29" s="5">
        <v>0</v>
      </c>
      <c r="B29" s="1" t="s">
        <v>899</v>
      </c>
      <c r="C29" s="1" t="s">
        <v>4</v>
      </c>
      <c r="D29" s="1">
        <v>50</v>
      </c>
      <c r="E29" s="1" t="s">
        <v>3</v>
      </c>
      <c r="F29" s="1">
        <v>5</v>
      </c>
      <c r="G29" s="109" t="s">
        <v>900</v>
      </c>
      <c r="H29" s="73" t="s">
        <v>903</v>
      </c>
    </row>
    <row r="30" spans="1:8" ht="24.75" thickBot="1" x14ac:dyDescent="0.3">
      <c r="A30" s="5" t="s">
        <v>28</v>
      </c>
      <c r="B30" s="1" t="s">
        <v>75</v>
      </c>
      <c r="C30" s="1" t="s">
        <v>4</v>
      </c>
      <c r="D30" s="1">
        <v>50</v>
      </c>
      <c r="E30" s="2" t="s">
        <v>3</v>
      </c>
      <c r="F30" s="2" t="s">
        <v>68</v>
      </c>
      <c r="G30" s="109" t="s">
        <v>452</v>
      </c>
      <c r="H30" s="91" t="s">
        <v>500</v>
      </c>
    </row>
    <row r="31" spans="1:8" ht="15.75" thickBot="1" x14ac:dyDescent="0.3">
      <c r="A31" s="5" t="s">
        <v>28</v>
      </c>
      <c r="B31" s="1" t="s">
        <v>46</v>
      </c>
      <c r="C31" s="1" t="s">
        <v>4</v>
      </c>
      <c r="D31" s="1">
        <v>50</v>
      </c>
      <c r="E31" s="2" t="s">
        <v>128</v>
      </c>
      <c r="F31" s="1">
        <v>1</v>
      </c>
      <c r="G31" s="109" t="s">
        <v>453</v>
      </c>
      <c r="H31" s="73" t="s">
        <v>501</v>
      </c>
    </row>
    <row r="32" spans="1:8" x14ac:dyDescent="0.25">
      <c r="A32" s="6" t="s">
        <v>28</v>
      </c>
      <c r="B32" s="13" t="s">
        <v>57</v>
      </c>
      <c r="C32" s="13" t="s">
        <v>4</v>
      </c>
      <c r="D32" s="12">
        <v>35</v>
      </c>
      <c r="E32" s="12" t="s">
        <v>3</v>
      </c>
      <c r="F32" s="12">
        <v>57619742</v>
      </c>
      <c r="G32" s="90" t="s">
        <v>379</v>
      </c>
      <c r="H32" s="112" t="s">
        <v>502</v>
      </c>
    </row>
    <row r="33" spans="1:8" ht="24" x14ac:dyDescent="0.25">
      <c r="A33" s="6" t="s">
        <v>28</v>
      </c>
      <c r="B33" s="13" t="s">
        <v>55</v>
      </c>
      <c r="C33" s="13" t="s">
        <v>23</v>
      </c>
      <c r="D33" s="13"/>
      <c r="E33" s="13" t="s">
        <v>3</v>
      </c>
      <c r="F33" s="13" t="s">
        <v>61</v>
      </c>
      <c r="G33" s="90" t="s">
        <v>901</v>
      </c>
      <c r="H33" s="74" t="s">
        <v>902</v>
      </c>
    </row>
  </sheetData>
  <mergeCells count="17">
    <mergeCell ref="B1:H1"/>
    <mergeCell ref="B2:H2"/>
    <mergeCell ref="B3:H3"/>
    <mergeCell ref="B4:H4"/>
    <mergeCell ref="B5:H5"/>
    <mergeCell ref="A6:A9"/>
    <mergeCell ref="B7:H7"/>
    <mergeCell ref="B8:H8"/>
    <mergeCell ref="B9:H9"/>
    <mergeCell ref="A19:A21"/>
    <mergeCell ref="B19:B21"/>
    <mergeCell ref="C19:C21"/>
    <mergeCell ref="D19:D21"/>
    <mergeCell ref="E19:E21"/>
    <mergeCell ref="F19:F21"/>
    <mergeCell ref="H19:H21"/>
    <mergeCell ref="B6:H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dimension ref="A1:H28"/>
  <sheetViews>
    <sheetView topLeftCell="C20" workbookViewId="0">
      <selection activeCell="P24" sqref="J1:P1048576"/>
    </sheetView>
  </sheetViews>
  <sheetFormatPr defaultRowHeight="15" x14ac:dyDescent="0.25"/>
  <cols>
    <col min="1" max="1" width="14.28515625" bestFit="1" customWidth="1"/>
    <col min="7" max="7" width="0" hidden="1" customWidth="1"/>
    <col min="8" max="8" width="148.5703125" bestFit="1" customWidth="1"/>
  </cols>
  <sheetData>
    <row r="1" spans="1:8" x14ac:dyDescent="0.25">
      <c r="A1" s="97" t="s">
        <v>137</v>
      </c>
      <c r="B1" s="231" t="s">
        <v>102</v>
      </c>
      <c r="C1" s="231"/>
      <c r="D1" s="231"/>
      <c r="E1" s="231"/>
      <c r="F1" s="231"/>
      <c r="G1" s="231"/>
      <c r="H1" s="232"/>
    </row>
    <row r="2" spans="1:8" x14ac:dyDescent="0.25">
      <c r="A2" s="98" t="s">
        <v>139</v>
      </c>
      <c r="B2" s="233" t="s">
        <v>454</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636</v>
      </c>
      <c r="C4" s="233"/>
      <c r="D4" s="233"/>
      <c r="E4" s="233"/>
      <c r="F4" s="233"/>
      <c r="G4" s="233"/>
      <c r="H4" s="234"/>
    </row>
    <row r="5" spans="1:8" x14ac:dyDescent="0.25">
      <c r="A5" s="98" t="s">
        <v>18</v>
      </c>
      <c r="B5" s="233" t="s">
        <v>637</v>
      </c>
      <c r="C5" s="233"/>
      <c r="D5" s="233"/>
      <c r="E5" s="233"/>
      <c r="F5" s="233"/>
      <c r="G5" s="233"/>
      <c r="H5" s="234"/>
    </row>
    <row r="6" spans="1:8" x14ac:dyDescent="0.25">
      <c r="A6" s="244" t="s">
        <v>144</v>
      </c>
      <c r="B6" s="238"/>
      <c r="C6" s="239"/>
      <c r="D6" s="239"/>
      <c r="E6" s="239"/>
      <c r="F6" s="239"/>
      <c r="G6" s="239"/>
      <c r="H6" s="240"/>
    </row>
    <row r="7" spans="1:8" x14ac:dyDescent="0.25">
      <c r="A7" s="244" t="s">
        <v>144</v>
      </c>
      <c r="B7" s="238" t="s">
        <v>576</v>
      </c>
      <c r="C7" s="239"/>
      <c r="D7" s="239"/>
      <c r="E7" s="239"/>
      <c r="F7" s="239"/>
      <c r="G7" s="239"/>
      <c r="H7" s="240"/>
    </row>
    <row r="8" spans="1:8" x14ac:dyDescent="0.25">
      <c r="A8" s="244"/>
      <c r="B8" s="238" t="s">
        <v>638</v>
      </c>
      <c r="C8" s="239"/>
      <c r="D8" s="239"/>
      <c r="E8" s="239"/>
      <c r="F8" s="239"/>
      <c r="G8" s="239"/>
      <c r="H8" s="240"/>
    </row>
    <row r="9" spans="1:8" x14ac:dyDescent="0.25">
      <c r="A9" s="244"/>
      <c r="B9" s="238" t="s">
        <v>639</v>
      </c>
      <c r="C9" s="239"/>
      <c r="D9" s="239"/>
      <c r="E9" s="239"/>
      <c r="F9" s="239"/>
      <c r="G9" s="239"/>
      <c r="H9" s="240"/>
    </row>
    <row r="10" spans="1:8" ht="15.75" thickBot="1" x14ac:dyDescent="0.3">
      <c r="A10" s="261"/>
      <c r="B10" s="245" t="s">
        <v>623</v>
      </c>
      <c r="C10" s="246"/>
      <c r="D10" s="246"/>
      <c r="E10" s="246"/>
      <c r="F10" s="246"/>
      <c r="G10" s="246"/>
      <c r="H10" s="247"/>
    </row>
    <row r="13" spans="1:8" ht="26.25" thickBot="1" x14ac:dyDescent="0.3">
      <c r="A13" s="7" t="s">
        <v>13</v>
      </c>
      <c r="B13" s="8" t="s">
        <v>14</v>
      </c>
      <c r="C13" s="8" t="s">
        <v>15</v>
      </c>
      <c r="D13" s="8" t="s">
        <v>16</v>
      </c>
      <c r="E13" s="8" t="s">
        <v>3</v>
      </c>
      <c r="F13" s="8" t="s">
        <v>17</v>
      </c>
      <c r="G13" s="9" t="s">
        <v>18</v>
      </c>
      <c r="H13" s="9" t="s">
        <v>201</v>
      </c>
    </row>
    <row r="14" spans="1:8" ht="36.75" thickBot="1" x14ac:dyDescent="0.3">
      <c r="A14" s="5" t="s">
        <v>0</v>
      </c>
      <c r="B14" s="1" t="s">
        <v>883</v>
      </c>
      <c r="C14" s="1" t="s">
        <v>4</v>
      </c>
      <c r="D14" s="1">
        <v>50</v>
      </c>
      <c r="E14" s="1" t="s">
        <v>3</v>
      </c>
      <c r="F14" s="1" t="s">
        <v>102</v>
      </c>
      <c r="G14" s="76" t="s">
        <v>884</v>
      </c>
      <c r="H14" s="73" t="s">
        <v>896</v>
      </c>
    </row>
    <row r="15" spans="1:8" ht="26.25" thickBot="1" x14ac:dyDescent="0.3">
      <c r="A15" s="101" t="s">
        <v>0</v>
      </c>
      <c r="B15" s="99" t="s">
        <v>1</v>
      </c>
      <c r="C15" s="99" t="s">
        <v>2</v>
      </c>
      <c r="D15" s="99">
        <v>16</v>
      </c>
      <c r="E15" s="99" t="s">
        <v>3</v>
      </c>
      <c r="F15" s="99">
        <v>1</v>
      </c>
      <c r="G15" s="10" t="s">
        <v>227</v>
      </c>
      <c r="H15" s="73" t="s">
        <v>677</v>
      </c>
    </row>
    <row r="16" spans="1:8" ht="15.75" thickBot="1" x14ac:dyDescent="0.3">
      <c r="A16" s="101" t="s">
        <v>0</v>
      </c>
      <c r="B16" s="99" t="s">
        <v>19</v>
      </c>
      <c r="C16" s="99" t="s">
        <v>4</v>
      </c>
      <c r="D16" s="99">
        <v>32</v>
      </c>
      <c r="E16" s="99" t="s">
        <v>3</v>
      </c>
      <c r="F16" s="1" t="s">
        <v>146</v>
      </c>
      <c r="G16" s="10" t="s">
        <v>455</v>
      </c>
      <c r="H16" s="10" t="s">
        <v>251</v>
      </c>
    </row>
    <row r="17" spans="1:8" ht="15.75" thickBot="1" x14ac:dyDescent="0.3">
      <c r="A17" s="101" t="s">
        <v>0</v>
      </c>
      <c r="B17" s="99" t="s">
        <v>5</v>
      </c>
      <c r="C17" s="99" t="s">
        <v>4</v>
      </c>
      <c r="D17" s="99">
        <v>32</v>
      </c>
      <c r="E17" s="99" t="s">
        <v>3</v>
      </c>
      <c r="F17" s="1">
        <v>30</v>
      </c>
      <c r="G17" s="10" t="s">
        <v>406</v>
      </c>
      <c r="H17" s="10" t="s">
        <v>252</v>
      </c>
    </row>
    <row r="18" spans="1:8" ht="15.75" thickBot="1" x14ac:dyDescent="0.3">
      <c r="A18" s="101" t="s">
        <v>0</v>
      </c>
      <c r="B18" s="99" t="s">
        <v>38</v>
      </c>
      <c r="C18" s="99" t="s">
        <v>4</v>
      </c>
      <c r="D18" s="99">
        <v>35</v>
      </c>
      <c r="E18" s="99" t="s">
        <v>3</v>
      </c>
      <c r="F18" s="99">
        <v>257619742</v>
      </c>
      <c r="G18" s="10" t="s">
        <v>456</v>
      </c>
      <c r="H18" s="10" t="s">
        <v>503</v>
      </c>
    </row>
    <row r="19" spans="1:8" ht="15.75" thickBot="1" x14ac:dyDescent="0.3">
      <c r="A19" s="101" t="s">
        <v>0</v>
      </c>
      <c r="B19" s="99" t="s">
        <v>265</v>
      </c>
      <c r="C19" s="99" t="s">
        <v>4</v>
      </c>
      <c r="D19" s="99">
        <v>30</v>
      </c>
      <c r="E19" s="99" t="s">
        <v>128</v>
      </c>
      <c r="F19" s="99">
        <v>10002</v>
      </c>
      <c r="G19" s="10" t="s">
        <v>457</v>
      </c>
      <c r="H19" s="10" t="s">
        <v>504</v>
      </c>
    </row>
    <row r="20" spans="1:8" ht="162.75" customHeight="1" x14ac:dyDescent="0.25">
      <c r="A20" s="271" t="s">
        <v>0</v>
      </c>
      <c r="B20" s="273" t="s">
        <v>39</v>
      </c>
      <c r="C20" s="273" t="s">
        <v>4</v>
      </c>
      <c r="D20" s="273">
        <v>50</v>
      </c>
      <c r="E20" s="273" t="s">
        <v>128</v>
      </c>
      <c r="F20" s="100" t="s">
        <v>40</v>
      </c>
      <c r="G20" s="276" t="s">
        <v>458</v>
      </c>
      <c r="H20" s="276" t="s">
        <v>505</v>
      </c>
    </row>
    <row r="21" spans="1:8" ht="25.5" customHeight="1" x14ac:dyDescent="0.25">
      <c r="A21" s="275"/>
      <c r="B21" s="279"/>
      <c r="C21" s="279"/>
      <c r="D21" s="279"/>
      <c r="E21" s="279"/>
      <c r="F21" s="100" t="s">
        <v>41</v>
      </c>
      <c r="G21" s="277"/>
      <c r="H21" s="277" t="s">
        <v>205</v>
      </c>
    </row>
    <row r="22" spans="1:8" ht="15.75" thickBot="1" x14ac:dyDescent="0.3">
      <c r="A22" s="272"/>
      <c r="B22" s="274"/>
      <c r="C22" s="274"/>
      <c r="D22" s="274"/>
      <c r="E22" s="274"/>
      <c r="F22" s="68"/>
      <c r="G22" s="278"/>
      <c r="H22" s="278" t="s">
        <v>205</v>
      </c>
    </row>
    <row r="23" spans="1:8" ht="39" thickBot="1" x14ac:dyDescent="0.3">
      <c r="A23" s="101" t="s">
        <v>0</v>
      </c>
      <c r="B23" s="99" t="s">
        <v>55</v>
      </c>
      <c r="C23" s="99" t="s">
        <v>23</v>
      </c>
      <c r="D23" s="68"/>
      <c r="E23" s="99" t="s">
        <v>3</v>
      </c>
      <c r="F23" s="99" t="s">
        <v>56</v>
      </c>
      <c r="G23" s="10" t="s">
        <v>459</v>
      </c>
      <c r="H23" s="10" t="s">
        <v>506</v>
      </c>
    </row>
    <row r="24" spans="1:8" ht="26.25" thickBot="1" x14ac:dyDescent="0.3">
      <c r="A24" s="101" t="s">
        <v>0</v>
      </c>
      <c r="B24" s="99" t="s">
        <v>59</v>
      </c>
      <c r="C24" s="99" t="s">
        <v>2</v>
      </c>
      <c r="D24" s="99">
        <v>16</v>
      </c>
      <c r="E24" s="99" t="s">
        <v>3</v>
      </c>
      <c r="F24" s="99">
        <v>1</v>
      </c>
      <c r="G24" s="10" t="s">
        <v>460</v>
      </c>
      <c r="H24" s="10" t="s">
        <v>507</v>
      </c>
    </row>
    <row r="25" spans="1:8" ht="138" customHeight="1" thickBot="1" x14ac:dyDescent="0.3">
      <c r="A25" s="102" t="s">
        <v>0</v>
      </c>
      <c r="B25" s="103" t="s">
        <v>44</v>
      </c>
      <c r="C25" s="103" t="s">
        <v>2</v>
      </c>
      <c r="D25" s="103">
        <v>10</v>
      </c>
      <c r="E25" s="103" t="s">
        <v>3</v>
      </c>
      <c r="F25" s="103">
        <v>50</v>
      </c>
      <c r="G25" s="113" t="s">
        <v>272</v>
      </c>
      <c r="H25" s="122" t="s">
        <v>340</v>
      </c>
    </row>
    <row r="26" spans="1:8" ht="15" customHeight="1" x14ac:dyDescent="0.25">
      <c r="A26" s="271" t="s">
        <v>0</v>
      </c>
      <c r="B26" s="273" t="s">
        <v>60</v>
      </c>
      <c r="C26" s="273" t="s">
        <v>4</v>
      </c>
      <c r="D26" s="273">
        <v>1</v>
      </c>
      <c r="E26" s="273" t="s">
        <v>3</v>
      </c>
      <c r="F26" s="273" t="s">
        <v>76</v>
      </c>
      <c r="G26" s="11" t="s">
        <v>409</v>
      </c>
      <c r="H26" s="122" t="s">
        <v>414</v>
      </c>
    </row>
    <row r="27" spans="1:8" ht="15.75" thickBot="1" x14ac:dyDescent="0.3">
      <c r="A27" s="272"/>
      <c r="B27" s="274"/>
      <c r="C27" s="274"/>
      <c r="D27" s="274"/>
      <c r="E27" s="274"/>
      <c r="F27" s="274"/>
      <c r="G27" s="10" t="s">
        <v>410</v>
      </c>
      <c r="H27" s="10" t="s">
        <v>415</v>
      </c>
    </row>
    <row r="28" spans="1:8" ht="36" x14ac:dyDescent="0.25">
      <c r="A28" s="6" t="s">
        <v>0</v>
      </c>
      <c r="B28" s="13" t="s">
        <v>77</v>
      </c>
      <c r="C28" s="13" t="s">
        <v>78</v>
      </c>
      <c r="D28" s="13" t="s">
        <v>79</v>
      </c>
      <c r="E28" s="13" t="s">
        <v>80</v>
      </c>
      <c r="F28" s="13" t="s">
        <v>461</v>
      </c>
      <c r="G28" s="114" t="s">
        <v>462</v>
      </c>
      <c r="H28" s="114" t="s">
        <v>508</v>
      </c>
    </row>
  </sheetData>
  <mergeCells count="24">
    <mergeCell ref="D20:D22"/>
    <mergeCell ref="E20:E22"/>
    <mergeCell ref="G20:G22"/>
    <mergeCell ref="B1:H1"/>
    <mergeCell ref="B2:H2"/>
    <mergeCell ref="B3:H3"/>
    <mergeCell ref="B4:H4"/>
    <mergeCell ref="B5:H5"/>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dimension ref="A1:H22"/>
  <sheetViews>
    <sheetView topLeftCell="A4" workbookViewId="0">
      <selection activeCell="A14" sqref="A14:XFD14"/>
    </sheetView>
  </sheetViews>
  <sheetFormatPr defaultRowHeight="15" x14ac:dyDescent="0.25"/>
  <cols>
    <col min="1" max="1" width="14.28515625" bestFit="1" customWidth="1"/>
    <col min="7" max="7" width="0" hidden="1" customWidth="1"/>
    <col min="8" max="8" width="148.5703125" bestFit="1" customWidth="1"/>
  </cols>
  <sheetData>
    <row r="1" spans="1:8" x14ac:dyDescent="0.25">
      <c r="A1" s="97" t="s">
        <v>137</v>
      </c>
      <c r="B1" s="231" t="s">
        <v>104</v>
      </c>
      <c r="C1" s="231"/>
      <c r="D1" s="231"/>
      <c r="E1" s="231"/>
      <c r="F1" s="231"/>
      <c r="G1" s="231"/>
      <c r="H1" s="232"/>
    </row>
    <row r="2" spans="1:8" x14ac:dyDescent="0.25">
      <c r="A2" s="98" t="s">
        <v>139</v>
      </c>
      <c r="B2" s="233" t="s">
        <v>463</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619</v>
      </c>
      <c r="C4" s="233"/>
      <c r="D4" s="233"/>
      <c r="E4" s="233"/>
      <c r="F4" s="233"/>
      <c r="G4" s="233"/>
      <c r="H4" s="234"/>
    </row>
    <row r="5" spans="1:8" x14ac:dyDescent="0.25">
      <c r="A5" s="98" t="s">
        <v>18</v>
      </c>
      <c r="B5" s="233" t="s">
        <v>620</v>
      </c>
      <c r="C5" s="233"/>
      <c r="D5" s="233"/>
      <c r="E5" s="233"/>
      <c r="F5" s="233"/>
      <c r="G5" s="233"/>
      <c r="H5" s="234"/>
    </row>
    <row r="6" spans="1:8" x14ac:dyDescent="0.25">
      <c r="A6" s="264" t="s">
        <v>144</v>
      </c>
      <c r="B6" s="239"/>
      <c r="C6" s="239"/>
      <c r="D6" s="239"/>
      <c r="E6" s="239"/>
      <c r="F6" s="239"/>
      <c r="G6" s="239"/>
      <c r="H6" s="240"/>
    </row>
    <row r="7" spans="1:8" x14ac:dyDescent="0.25">
      <c r="A7" s="265" t="s">
        <v>144</v>
      </c>
      <c r="B7" s="239" t="s">
        <v>576</v>
      </c>
      <c r="C7" s="239"/>
      <c r="D7" s="239"/>
      <c r="E7" s="239"/>
      <c r="F7" s="239"/>
      <c r="G7" s="239"/>
      <c r="H7" s="240"/>
    </row>
    <row r="8" spans="1:8" x14ac:dyDescent="0.25">
      <c r="A8" s="265"/>
      <c r="B8" s="239" t="s">
        <v>621</v>
      </c>
      <c r="C8" s="239"/>
      <c r="D8" s="239"/>
      <c r="E8" s="239"/>
      <c r="F8" s="239"/>
      <c r="G8" s="239"/>
      <c r="H8" s="240"/>
    </row>
    <row r="9" spans="1:8" x14ac:dyDescent="0.25">
      <c r="A9" s="265"/>
      <c r="B9" s="239" t="s">
        <v>622</v>
      </c>
      <c r="C9" s="239"/>
      <c r="D9" s="239"/>
      <c r="E9" s="239"/>
      <c r="F9" s="239"/>
      <c r="G9" s="239"/>
      <c r="H9" s="240"/>
    </row>
    <row r="10" spans="1:8" ht="15.75" thickBot="1" x14ac:dyDescent="0.3">
      <c r="A10" s="280"/>
      <c r="B10" s="246" t="s">
        <v>623</v>
      </c>
      <c r="C10" s="246"/>
      <c r="D10" s="246"/>
      <c r="E10" s="246"/>
      <c r="F10" s="246"/>
      <c r="G10" s="246"/>
      <c r="H10" s="247"/>
    </row>
    <row r="13" spans="1:8" ht="26.25" thickBot="1" x14ac:dyDescent="0.3">
      <c r="A13" s="7" t="s">
        <v>13</v>
      </c>
      <c r="B13" s="8" t="s">
        <v>14</v>
      </c>
      <c r="C13" s="8" t="s">
        <v>15</v>
      </c>
      <c r="D13" s="117" t="s">
        <v>16</v>
      </c>
      <c r="E13" s="8" t="s">
        <v>3</v>
      </c>
      <c r="F13" s="8" t="s">
        <v>17</v>
      </c>
      <c r="G13" s="9" t="s">
        <v>18</v>
      </c>
      <c r="H13" s="9" t="s">
        <v>201</v>
      </c>
    </row>
    <row r="14" spans="1:8" ht="36.75" thickBot="1" x14ac:dyDescent="0.3">
      <c r="A14" s="5" t="s">
        <v>0</v>
      </c>
      <c r="B14" s="1" t="s">
        <v>883</v>
      </c>
      <c r="C14" s="1" t="s">
        <v>4</v>
      </c>
      <c r="D14" s="1">
        <v>50</v>
      </c>
      <c r="E14" s="1" t="s">
        <v>3</v>
      </c>
      <c r="F14" s="1" t="s">
        <v>104</v>
      </c>
      <c r="G14" s="76" t="s">
        <v>884</v>
      </c>
      <c r="H14" s="73" t="s">
        <v>896</v>
      </c>
    </row>
    <row r="15" spans="1:8" ht="26.25" thickBot="1" x14ac:dyDescent="0.3">
      <c r="A15" s="101" t="s">
        <v>0</v>
      </c>
      <c r="B15" s="99" t="s">
        <v>1</v>
      </c>
      <c r="C15" s="99" t="s">
        <v>2</v>
      </c>
      <c r="D15" s="99">
        <v>16</v>
      </c>
      <c r="E15" s="99" t="s">
        <v>3</v>
      </c>
      <c r="F15" s="99">
        <v>1</v>
      </c>
      <c r="G15" s="115" t="s">
        <v>145</v>
      </c>
      <c r="H15" s="73" t="s">
        <v>677</v>
      </c>
    </row>
    <row r="16" spans="1:8" ht="15.75" thickBot="1" x14ac:dyDescent="0.3">
      <c r="A16" s="101" t="s">
        <v>0</v>
      </c>
      <c r="B16" s="99" t="s">
        <v>19</v>
      </c>
      <c r="C16" s="99" t="s">
        <v>4</v>
      </c>
      <c r="D16" s="99">
        <v>32</v>
      </c>
      <c r="E16" s="99" t="s">
        <v>3</v>
      </c>
      <c r="F16" s="99" t="s">
        <v>146</v>
      </c>
      <c r="G16" s="115" t="s">
        <v>229</v>
      </c>
      <c r="H16" s="115" t="s">
        <v>251</v>
      </c>
    </row>
    <row r="17" spans="1:8" ht="15.75" thickBot="1" x14ac:dyDescent="0.3">
      <c r="A17" s="101" t="s">
        <v>0</v>
      </c>
      <c r="B17" s="99" t="s">
        <v>5</v>
      </c>
      <c r="C17" s="99" t="s">
        <v>4</v>
      </c>
      <c r="D17" s="99">
        <v>32</v>
      </c>
      <c r="E17" s="99" t="s">
        <v>3</v>
      </c>
      <c r="F17" s="99">
        <v>30</v>
      </c>
      <c r="G17" s="115" t="s">
        <v>406</v>
      </c>
      <c r="H17" s="115" t="s">
        <v>252</v>
      </c>
    </row>
    <row r="18" spans="1:8" ht="39" thickBot="1" x14ac:dyDescent="0.3">
      <c r="A18" s="101" t="s">
        <v>0</v>
      </c>
      <c r="B18" s="99" t="s">
        <v>55</v>
      </c>
      <c r="C18" s="99" t="s">
        <v>23</v>
      </c>
      <c r="D18" s="99"/>
      <c r="E18" s="99" t="s">
        <v>3</v>
      </c>
      <c r="F18" s="99" t="s">
        <v>56</v>
      </c>
      <c r="G18" s="115" t="s">
        <v>464</v>
      </c>
      <c r="H18" s="115" t="s">
        <v>509</v>
      </c>
    </row>
    <row r="19" spans="1:8" ht="26.25" thickBot="1" x14ac:dyDescent="0.3">
      <c r="A19" s="101" t="s">
        <v>0</v>
      </c>
      <c r="B19" s="99" t="s">
        <v>59</v>
      </c>
      <c r="C19" s="99" t="s">
        <v>2</v>
      </c>
      <c r="D19" s="99">
        <v>16</v>
      </c>
      <c r="E19" s="99" t="s">
        <v>3</v>
      </c>
      <c r="F19" s="99">
        <v>1</v>
      </c>
      <c r="G19" s="115" t="s">
        <v>465</v>
      </c>
      <c r="H19" s="115" t="s">
        <v>510</v>
      </c>
    </row>
    <row r="20" spans="1:8" x14ac:dyDescent="0.25">
      <c r="A20" s="271" t="s">
        <v>0</v>
      </c>
      <c r="B20" s="273" t="s">
        <v>60</v>
      </c>
      <c r="C20" s="273" t="s">
        <v>4</v>
      </c>
      <c r="D20" s="273">
        <v>1</v>
      </c>
      <c r="E20" s="273" t="s">
        <v>3</v>
      </c>
      <c r="F20" s="273" t="s">
        <v>9</v>
      </c>
      <c r="G20" s="116" t="s">
        <v>409</v>
      </c>
      <c r="H20" s="116" t="s">
        <v>414</v>
      </c>
    </row>
    <row r="21" spans="1:8" ht="15.75" thickBot="1" x14ac:dyDescent="0.3">
      <c r="A21" s="272"/>
      <c r="B21" s="274"/>
      <c r="C21" s="274"/>
      <c r="D21" s="274"/>
      <c r="E21" s="274"/>
      <c r="F21" s="274"/>
      <c r="G21" s="115" t="s">
        <v>410</v>
      </c>
      <c r="H21" s="115" t="s">
        <v>415</v>
      </c>
    </row>
    <row r="22" spans="1:8" ht="15.75" thickBot="1" x14ac:dyDescent="0.3">
      <c r="A22" s="101" t="s">
        <v>0</v>
      </c>
      <c r="B22" s="99" t="s">
        <v>77</v>
      </c>
      <c r="C22" s="99" t="s">
        <v>4</v>
      </c>
      <c r="D22" s="99">
        <v>10</v>
      </c>
      <c r="E22" s="99" t="s">
        <v>128</v>
      </c>
      <c r="F22" s="99" t="s">
        <v>466</v>
      </c>
      <c r="G22" s="115" t="s">
        <v>411</v>
      </c>
      <c r="H22" s="115" t="s">
        <v>416</v>
      </c>
    </row>
  </sheetData>
  <mergeCells count="17">
    <mergeCell ref="B1:H1"/>
    <mergeCell ref="B2:H2"/>
    <mergeCell ref="B3:H3"/>
    <mergeCell ref="B4:H4"/>
    <mergeCell ref="B5:H5"/>
    <mergeCell ref="A6:A10"/>
    <mergeCell ref="F20:F21"/>
    <mergeCell ref="E20:E21"/>
    <mergeCell ref="A20:A21"/>
    <mergeCell ref="B20:B21"/>
    <mergeCell ref="C20:C21"/>
    <mergeCell ref="D20:D21"/>
    <mergeCell ref="B7:H7"/>
    <mergeCell ref="B8:H8"/>
    <mergeCell ref="B9:H9"/>
    <mergeCell ref="B10:H10"/>
    <mergeCell ref="B6:H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dimension ref="A1:H30"/>
  <sheetViews>
    <sheetView workbookViewId="0">
      <selection activeCell="A14" sqref="A14:XFD14"/>
    </sheetView>
  </sheetViews>
  <sheetFormatPr defaultRowHeight="15" x14ac:dyDescent="0.25"/>
  <cols>
    <col min="1" max="1" width="14.28515625" bestFit="1" customWidth="1"/>
    <col min="7" max="7" width="0" hidden="1" customWidth="1"/>
    <col min="8" max="8" width="155.5703125" bestFit="1" customWidth="1"/>
  </cols>
  <sheetData>
    <row r="1" spans="1:8" x14ac:dyDescent="0.25">
      <c r="A1" s="97" t="s">
        <v>137</v>
      </c>
      <c r="B1" s="231" t="s">
        <v>320</v>
      </c>
      <c r="C1" s="231"/>
      <c r="D1" s="231"/>
      <c r="E1" s="231"/>
      <c r="F1" s="231"/>
      <c r="G1" s="231"/>
      <c r="H1" s="232"/>
    </row>
    <row r="2" spans="1:8" x14ac:dyDescent="0.25">
      <c r="A2" s="98" t="s">
        <v>139</v>
      </c>
      <c r="B2" s="233" t="s">
        <v>467</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609</v>
      </c>
      <c r="C4" s="233"/>
      <c r="D4" s="233"/>
      <c r="E4" s="233"/>
      <c r="F4" s="233"/>
      <c r="G4" s="233"/>
      <c r="H4" s="234"/>
    </row>
    <row r="5" spans="1:8" x14ac:dyDescent="0.25">
      <c r="A5" s="98" t="s">
        <v>18</v>
      </c>
      <c r="B5" s="233" t="s">
        <v>608</v>
      </c>
      <c r="C5" s="233"/>
      <c r="D5" s="233"/>
      <c r="E5" s="233"/>
      <c r="F5" s="233"/>
      <c r="G5" s="233"/>
      <c r="H5" s="234"/>
    </row>
    <row r="6" spans="1:8" x14ac:dyDescent="0.25">
      <c r="A6" s="264"/>
      <c r="B6" s="239"/>
      <c r="C6" s="239"/>
      <c r="D6" s="239"/>
      <c r="E6" s="239"/>
      <c r="F6" s="239"/>
      <c r="G6" s="239"/>
      <c r="H6" s="240"/>
    </row>
    <row r="7" spans="1:8" x14ac:dyDescent="0.25">
      <c r="A7" s="265" t="s">
        <v>144</v>
      </c>
      <c r="B7" s="144" t="s">
        <v>576</v>
      </c>
      <c r="C7" s="144"/>
      <c r="D7" s="144"/>
      <c r="E7" s="144"/>
      <c r="F7" s="144"/>
      <c r="G7" s="144"/>
      <c r="H7" s="145"/>
    </row>
    <row r="8" spans="1:8" x14ac:dyDescent="0.25">
      <c r="A8" s="265"/>
      <c r="B8" s="239" t="s">
        <v>611</v>
      </c>
      <c r="C8" s="239"/>
      <c r="D8" s="239"/>
      <c r="E8" s="239"/>
      <c r="F8" s="239"/>
      <c r="G8" s="239"/>
      <c r="H8" s="240"/>
    </row>
    <row r="9" spans="1:8" x14ac:dyDescent="0.25">
      <c r="A9" s="265"/>
      <c r="B9" s="239" t="s">
        <v>610</v>
      </c>
      <c r="C9" s="239"/>
      <c r="D9" s="239"/>
      <c r="E9" s="239"/>
      <c r="F9" s="239"/>
      <c r="G9" s="239"/>
      <c r="H9" s="240"/>
    </row>
    <row r="10" spans="1:8" ht="15.75" thickBot="1" x14ac:dyDescent="0.3">
      <c r="A10" s="280"/>
      <c r="B10" s="246" t="s">
        <v>612</v>
      </c>
      <c r="C10" s="246"/>
      <c r="D10" s="246"/>
      <c r="E10" s="246"/>
      <c r="F10" s="246"/>
      <c r="G10" s="246"/>
      <c r="H10" s="247"/>
    </row>
    <row r="13" spans="1:8" ht="25.5" x14ac:dyDescent="0.25">
      <c r="A13" s="105" t="s">
        <v>13</v>
      </c>
      <c r="B13" s="118" t="s">
        <v>14</v>
      </c>
      <c r="C13" s="118" t="s">
        <v>15</v>
      </c>
      <c r="D13" s="118" t="s">
        <v>16</v>
      </c>
      <c r="E13" s="118" t="s">
        <v>3</v>
      </c>
      <c r="F13" s="118" t="s">
        <v>17</v>
      </c>
      <c r="G13" s="119" t="s">
        <v>18</v>
      </c>
      <c r="H13" s="119" t="s">
        <v>201</v>
      </c>
    </row>
    <row r="14" spans="1:8" ht="48.75" thickBot="1" x14ac:dyDescent="0.3">
      <c r="A14" s="5" t="s">
        <v>0</v>
      </c>
      <c r="B14" s="1" t="s">
        <v>883</v>
      </c>
      <c r="C14" s="1" t="s">
        <v>4</v>
      </c>
      <c r="D14" s="1">
        <v>50</v>
      </c>
      <c r="E14" s="1" t="s">
        <v>3</v>
      </c>
      <c r="F14" s="1" t="s">
        <v>320</v>
      </c>
      <c r="G14" s="76" t="s">
        <v>884</v>
      </c>
      <c r="H14" s="73" t="s">
        <v>896</v>
      </c>
    </row>
    <row r="15" spans="1:8" ht="26.25" thickBot="1" x14ac:dyDescent="0.3">
      <c r="A15" s="101" t="s">
        <v>0</v>
      </c>
      <c r="B15" s="104" t="s">
        <v>1</v>
      </c>
      <c r="C15" s="99" t="s">
        <v>4</v>
      </c>
      <c r="D15" s="99">
        <v>20</v>
      </c>
      <c r="E15" s="104" t="s">
        <v>3</v>
      </c>
      <c r="F15" s="99">
        <v>1</v>
      </c>
      <c r="G15" s="115" t="s">
        <v>227</v>
      </c>
      <c r="H15" s="73" t="s">
        <v>677</v>
      </c>
    </row>
    <row r="16" spans="1:8" ht="39" thickBot="1" x14ac:dyDescent="0.3">
      <c r="A16" s="101" t="s">
        <v>0</v>
      </c>
      <c r="B16" s="104" t="s">
        <v>55</v>
      </c>
      <c r="C16" s="99" t="s">
        <v>4</v>
      </c>
      <c r="D16" s="99">
        <v>35</v>
      </c>
      <c r="E16" s="104" t="s">
        <v>3</v>
      </c>
      <c r="F16" s="99" t="s">
        <v>61</v>
      </c>
      <c r="G16" s="115" t="s">
        <v>511</v>
      </c>
      <c r="H16" s="115" t="s">
        <v>515</v>
      </c>
    </row>
    <row r="17" spans="1:8" ht="15.75" thickBot="1" x14ac:dyDescent="0.3">
      <c r="A17" s="101" t="s">
        <v>0</v>
      </c>
      <c r="B17" s="104" t="s">
        <v>19</v>
      </c>
      <c r="C17" s="99" t="s">
        <v>4</v>
      </c>
      <c r="D17" s="99">
        <v>30</v>
      </c>
      <c r="E17" s="104" t="s">
        <v>3</v>
      </c>
      <c r="F17" s="1" t="s">
        <v>146</v>
      </c>
      <c r="G17" s="120" t="s">
        <v>118</v>
      </c>
      <c r="H17" s="115" t="s">
        <v>251</v>
      </c>
    </row>
    <row r="18" spans="1:8" ht="15.75" thickBot="1" x14ac:dyDescent="0.3">
      <c r="A18" s="101" t="s">
        <v>0</v>
      </c>
      <c r="B18" s="104" t="s">
        <v>5</v>
      </c>
      <c r="C18" s="99" t="s">
        <v>4</v>
      </c>
      <c r="D18" s="99">
        <v>10</v>
      </c>
      <c r="E18" s="104" t="s">
        <v>3</v>
      </c>
      <c r="F18" s="1">
        <v>30</v>
      </c>
      <c r="G18" s="120" t="s">
        <v>406</v>
      </c>
      <c r="H18" s="120" t="s">
        <v>252</v>
      </c>
    </row>
    <row r="19" spans="1:8" ht="15.75" thickBot="1" x14ac:dyDescent="0.3">
      <c r="A19" s="101" t="s">
        <v>0</v>
      </c>
      <c r="B19" s="104" t="s">
        <v>50</v>
      </c>
      <c r="C19" s="99" t="s">
        <v>4</v>
      </c>
      <c r="D19" s="99">
        <v>30</v>
      </c>
      <c r="E19" s="104" t="s">
        <v>3</v>
      </c>
      <c r="F19" s="99">
        <v>112345</v>
      </c>
      <c r="G19" s="120" t="s">
        <v>512</v>
      </c>
      <c r="H19" s="120" t="s">
        <v>516</v>
      </c>
    </row>
    <row r="20" spans="1:8" ht="26.25" thickBot="1" x14ac:dyDescent="0.3">
      <c r="A20" s="101" t="s">
        <v>0</v>
      </c>
      <c r="B20" s="104" t="s">
        <v>51</v>
      </c>
      <c r="C20" s="99" t="s">
        <v>4</v>
      </c>
      <c r="D20" s="99">
        <v>10</v>
      </c>
      <c r="E20" s="104" t="s">
        <v>3</v>
      </c>
      <c r="F20" s="104" t="s">
        <v>81</v>
      </c>
      <c r="G20" s="120" t="s">
        <v>513</v>
      </c>
      <c r="H20" s="120" t="s">
        <v>517</v>
      </c>
    </row>
    <row r="21" spans="1:8" x14ac:dyDescent="0.25">
      <c r="A21" s="241" t="s">
        <v>0</v>
      </c>
      <c r="B21" s="228" t="s">
        <v>357</v>
      </c>
      <c r="C21" s="228" t="s">
        <v>4</v>
      </c>
      <c r="D21" s="235">
        <v>50</v>
      </c>
      <c r="E21" s="235" t="s">
        <v>3</v>
      </c>
      <c r="F21" s="235" t="s">
        <v>358</v>
      </c>
      <c r="G21" s="77" t="s">
        <v>359</v>
      </c>
      <c r="H21" s="77" t="s">
        <v>370</v>
      </c>
    </row>
    <row r="22" spans="1:8" ht="15.75" thickBot="1" x14ac:dyDescent="0.3">
      <c r="A22" s="243"/>
      <c r="B22" s="230"/>
      <c r="C22" s="230"/>
      <c r="D22" s="237"/>
      <c r="E22" s="237"/>
      <c r="F22" s="237"/>
      <c r="G22" s="76" t="s">
        <v>360</v>
      </c>
      <c r="H22" s="76" t="s">
        <v>371</v>
      </c>
    </row>
    <row r="23" spans="1:8" ht="26.25" thickBot="1" x14ac:dyDescent="0.3">
      <c r="A23" s="101" t="s">
        <v>28</v>
      </c>
      <c r="B23" s="104" t="s">
        <v>52</v>
      </c>
      <c r="C23" s="99" t="s">
        <v>4</v>
      </c>
      <c r="D23" s="99">
        <v>6</v>
      </c>
      <c r="E23" s="104" t="s">
        <v>3</v>
      </c>
      <c r="F23" s="104">
        <v>23253</v>
      </c>
      <c r="G23" s="115" t="s">
        <v>519</v>
      </c>
      <c r="H23" s="115" t="s">
        <v>521</v>
      </c>
    </row>
    <row r="24" spans="1:8" ht="15.75" thickBot="1" x14ac:dyDescent="0.3">
      <c r="A24" s="101" t="s">
        <v>28</v>
      </c>
      <c r="B24" s="104" t="s">
        <v>57</v>
      </c>
      <c r="C24" s="99" t="s">
        <v>4</v>
      </c>
      <c r="D24" s="99">
        <v>32</v>
      </c>
      <c r="E24" s="104" t="s">
        <v>3</v>
      </c>
      <c r="F24" s="104" t="s">
        <v>379</v>
      </c>
      <c r="G24" s="115" t="s">
        <v>520</v>
      </c>
      <c r="H24" s="115" t="s">
        <v>522</v>
      </c>
    </row>
    <row r="25" spans="1:8" ht="26.25" thickBot="1" x14ac:dyDescent="0.3">
      <c r="A25" s="101" t="s">
        <v>28</v>
      </c>
      <c r="B25" s="104" t="s">
        <v>6</v>
      </c>
      <c r="C25" s="99" t="s">
        <v>4</v>
      </c>
      <c r="D25" s="99">
        <v>20</v>
      </c>
      <c r="E25" s="104" t="s">
        <v>3</v>
      </c>
      <c r="F25" s="104">
        <v>11223344</v>
      </c>
      <c r="G25" s="120" t="s">
        <v>147</v>
      </c>
      <c r="H25" s="120" t="s">
        <v>204</v>
      </c>
    </row>
    <row r="26" spans="1:8" ht="15.75" thickBot="1" x14ac:dyDescent="0.3">
      <c r="A26" s="101" t="s">
        <v>28</v>
      </c>
      <c r="B26" s="104" t="s">
        <v>30</v>
      </c>
      <c r="C26" s="99" t="s">
        <v>4</v>
      </c>
      <c r="D26" s="99">
        <v>35</v>
      </c>
      <c r="E26" s="104" t="s">
        <v>3</v>
      </c>
      <c r="F26" s="104">
        <v>20</v>
      </c>
      <c r="G26" s="120" t="s">
        <v>514</v>
      </c>
      <c r="H26" s="120" t="s">
        <v>257</v>
      </c>
    </row>
    <row r="27" spans="1:8" ht="15.75" thickBot="1" x14ac:dyDescent="0.3">
      <c r="A27" s="101" t="s">
        <v>28</v>
      </c>
      <c r="B27" s="104" t="s">
        <v>31</v>
      </c>
      <c r="C27" s="99" t="s">
        <v>4</v>
      </c>
      <c r="D27" s="99">
        <v>10</v>
      </c>
      <c r="E27" s="104" t="s">
        <v>3</v>
      </c>
      <c r="F27" s="104">
        <v>54545455</v>
      </c>
      <c r="G27" s="120" t="s">
        <v>363</v>
      </c>
      <c r="H27" s="120" t="s">
        <v>372</v>
      </c>
    </row>
    <row r="28" spans="1:8" ht="51.75" thickBot="1" x14ac:dyDescent="0.3">
      <c r="A28" s="101" t="s">
        <v>28</v>
      </c>
      <c r="B28" s="104" t="s">
        <v>32</v>
      </c>
      <c r="C28" s="99" t="s">
        <v>4</v>
      </c>
      <c r="D28" s="99">
        <v>25</v>
      </c>
      <c r="E28" s="104" t="s">
        <v>3</v>
      </c>
      <c r="F28" s="104" t="s">
        <v>48</v>
      </c>
      <c r="G28" s="120" t="s">
        <v>364</v>
      </c>
      <c r="H28" s="120" t="s">
        <v>373</v>
      </c>
    </row>
    <row r="29" spans="1:8" ht="51.75" thickBot="1" x14ac:dyDescent="0.3">
      <c r="A29" s="101" t="s">
        <v>28</v>
      </c>
      <c r="B29" s="104" t="s">
        <v>33</v>
      </c>
      <c r="C29" s="99" t="s">
        <v>4</v>
      </c>
      <c r="D29" s="99">
        <v>32</v>
      </c>
      <c r="E29" s="104" t="s">
        <v>3</v>
      </c>
      <c r="F29" s="104" t="s">
        <v>49</v>
      </c>
      <c r="G29" s="120" t="s">
        <v>366</v>
      </c>
      <c r="H29" s="120" t="s">
        <v>374</v>
      </c>
    </row>
    <row r="30" spans="1:8" ht="25.5" x14ac:dyDescent="0.25">
      <c r="A30" s="106" t="s">
        <v>28</v>
      </c>
      <c r="B30" s="107" t="s">
        <v>34</v>
      </c>
      <c r="C30" s="108" t="s">
        <v>4</v>
      </c>
      <c r="D30" s="108">
        <v>20</v>
      </c>
      <c r="E30" s="107" t="s">
        <v>3</v>
      </c>
      <c r="F30" s="107" t="s">
        <v>248</v>
      </c>
      <c r="G30" s="121" t="s">
        <v>468</v>
      </c>
      <c r="H30" s="121" t="s">
        <v>518</v>
      </c>
    </row>
  </sheetData>
  <mergeCells count="16">
    <mergeCell ref="B1:H1"/>
    <mergeCell ref="B2:H2"/>
    <mergeCell ref="B3:H3"/>
    <mergeCell ref="B4:H4"/>
    <mergeCell ref="B5:H5"/>
    <mergeCell ref="A6:A10"/>
    <mergeCell ref="A21:A22"/>
    <mergeCell ref="B21:B22"/>
    <mergeCell ref="C21:C22"/>
    <mergeCell ref="D21:D22"/>
    <mergeCell ref="B6:H6"/>
    <mergeCell ref="E21:E22"/>
    <mergeCell ref="F21:F22"/>
    <mergeCell ref="B8:H8"/>
    <mergeCell ref="B9:H9"/>
    <mergeCell ref="B10:H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dimension ref="A1:H42"/>
  <sheetViews>
    <sheetView topLeftCell="A20" workbookViewId="0">
      <selection activeCell="H25" sqref="H25:H26"/>
    </sheetView>
  </sheetViews>
  <sheetFormatPr defaultRowHeight="15" x14ac:dyDescent="0.25"/>
  <cols>
    <col min="2" max="2" width="13.42578125" customWidth="1"/>
    <col min="6" max="6" width="13.42578125" customWidth="1"/>
    <col min="7" max="7" width="8.42578125" hidden="1" customWidth="1"/>
    <col min="8" max="8" width="160.7109375" bestFit="1" customWidth="1"/>
  </cols>
  <sheetData>
    <row r="1" spans="1:8" x14ac:dyDescent="0.25">
      <c r="A1" s="97" t="s">
        <v>137</v>
      </c>
      <c r="B1" s="231" t="s">
        <v>105</v>
      </c>
      <c r="C1" s="231"/>
      <c r="D1" s="231"/>
      <c r="E1" s="231"/>
      <c r="F1" s="231"/>
      <c r="G1" s="231"/>
      <c r="H1" s="232"/>
    </row>
    <row r="2" spans="1:8" x14ac:dyDescent="0.25">
      <c r="A2" s="98" t="s">
        <v>139</v>
      </c>
      <c r="B2" s="233" t="s">
        <v>469</v>
      </c>
      <c r="C2" s="233"/>
      <c r="D2" s="233"/>
      <c r="E2" s="233"/>
      <c r="F2" s="233"/>
      <c r="G2" s="233"/>
      <c r="H2" s="234"/>
    </row>
    <row r="3" spans="1:8" x14ac:dyDescent="0.25">
      <c r="A3" s="98" t="s">
        <v>141</v>
      </c>
      <c r="B3" s="233" t="s">
        <v>376</v>
      </c>
      <c r="C3" s="233"/>
      <c r="D3" s="233"/>
      <c r="E3" s="233"/>
      <c r="F3" s="233"/>
      <c r="G3" s="233"/>
      <c r="H3" s="234"/>
    </row>
    <row r="4" spans="1:8" x14ac:dyDescent="0.25">
      <c r="A4" s="98" t="s">
        <v>143</v>
      </c>
      <c r="B4" s="233" t="s">
        <v>613</v>
      </c>
      <c r="C4" s="233"/>
      <c r="D4" s="233"/>
      <c r="E4" s="233"/>
      <c r="F4" s="233"/>
      <c r="G4" s="233"/>
      <c r="H4" s="234"/>
    </row>
    <row r="5" spans="1:8" x14ac:dyDescent="0.25">
      <c r="A5" s="98" t="s">
        <v>18</v>
      </c>
      <c r="B5" s="233" t="s">
        <v>614</v>
      </c>
      <c r="C5" s="233"/>
      <c r="D5" s="233"/>
      <c r="E5" s="233"/>
      <c r="F5" s="233"/>
      <c r="G5" s="233"/>
      <c r="H5" s="234"/>
    </row>
    <row r="6" spans="1:8" x14ac:dyDescent="0.25">
      <c r="A6" s="264" t="s">
        <v>144</v>
      </c>
      <c r="B6" s="239"/>
      <c r="C6" s="239"/>
      <c r="D6" s="239"/>
      <c r="E6" s="239"/>
      <c r="F6" s="239"/>
      <c r="G6" s="239"/>
      <c r="H6" s="240"/>
    </row>
    <row r="7" spans="1:8" ht="15" customHeight="1" x14ac:dyDescent="0.25">
      <c r="A7" s="265"/>
      <c r="B7" s="239" t="s">
        <v>576</v>
      </c>
      <c r="C7" s="239"/>
      <c r="D7" s="239"/>
      <c r="E7" s="239"/>
      <c r="F7" s="239"/>
      <c r="G7" s="239"/>
      <c r="H7" s="240"/>
    </row>
    <row r="8" spans="1:8" x14ac:dyDescent="0.25">
      <c r="A8" s="265"/>
      <c r="B8" s="239" t="s">
        <v>615</v>
      </c>
      <c r="C8" s="239"/>
      <c r="D8" s="239"/>
      <c r="E8" s="239"/>
      <c r="F8" s="239"/>
      <c r="G8" s="239"/>
      <c r="H8" s="240"/>
    </row>
    <row r="9" spans="1:8" x14ac:dyDescent="0.25">
      <c r="A9" s="265"/>
      <c r="B9" s="239" t="s">
        <v>616</v>
      </c>
      <c r="C9" s="239"/>
      <c r="D9" s="239"/>
      <c r="E9" s="239"/>
      <c r="F9" s="239"/>
      <c r="G9" s="239"/>
      <c r="H9" s="240"/>
    </row>
    <row r="10" spans="1:8" x14ac:dyDescent="0.25">
      <c r="A10" s="265"/>
      <c r="B10" s="239" t="s">
        <v>617</v>
      </c>
      <c r="C10" s="239"/>
      <c r="D10" s="239"/>
      <c r="E10" s="239"/>
      <c r="F10" s="239"/>
      <c r="G10" s="239"/>
      <c r="H10" s="240"/>
    </row>
    <row r="11" spans="1:8" ht="15.75" thickBot="1" x14ac:dyDescent="0.3">
      <c r="A11" s="280"/>
      <c r="B11" s="246" t="s">
        <v>618</v>
      </c>
      <c r="C11" s="246"/>
      <c r="D11" s="246"/>
      <c r="E11" s="246"/>
      <c r="F11" s="246"/>
      <c r="G11" s="246"/>
      <c r="H11" s="247"/>
    </row>
    <row r="14" spans="1:8" ht="15.75" thickBot="1" x14ac:dyDescent="0.3">
      <c r="A14" s="7" t="s">
        <v>13</v>
      </c>
      <c r="B14" s="8" t="s">
        <v>14</v>
      </c>
      <c r="C14" s="8" t="s">
        <v>15</v>
      </c>
      <c r="D14" s="8" t="s">
        <v>16</v>
      </c>
      <c r="E14" s="8" t="s">
        <v>3</v>
      </c>
      <c r="F14" s="8" t="s">
        <v>17</v>
      </c>
      <c r="G14" s="128" t="s">
        <v>18</v>
      </c>
      <c r="H14" s="9" t="s">
        <v>201</v>
      </c>
    </row>
    <row r="15" spans="1:8" ht="15.75" thickBot="1" x14ac:dyDescent="0.3">
      <c r="A15" s="5" t="s">
        <v>0</v>
      </c>
      <c r="B15" s="1" t="s">
        <v>883</v>
      </c>
      <c r="C15" s="1" t="s">
        <v>4</v>
      </c>
      <c r="D15" s="1">
        <v>50</v>
      </c>
      <c r="E15" s="1" t="s">
        <v>3</v>
      </c>
      <c r="F15" s="1" t="s">
        <v>105</v>
      </c>
      <c r="G15" s="76" t="s">
        <v>884</v>
      </c>
      <c r="H15" s="73" t="s">
        <v>896</v>
      </c>
    </row>
    <row r="16" spans="1:8" ht="15.75" thickBot="1" x14ac:dyDescent="0.3">
      <c r="A16" s="101" t="s">
        <v>0</v>
      </c>
      <c r="B16" s="99" t="s">
        <v>1</v>
      </c>
      <c r="C16" s="99" t="s">
        <v>2</v>
      </c>
      <c r="D16" s="99">
        <v>16</v>
      </c>
      <c r="E16" s="99" t="s">
        <v>3</v>
      </c>
      <c r="F16" s="99">
        <v>1</v>
      </c>
      <c r="G16" s="115" t="s">
        <v>377</v>
      </c>
      <c r="H16" s="73" t="s">
        <v>677</v>
      </c>
    </row>
    <row r="17" spans="1:8" ht="26.25" thickBot="1" x14ac:dyDescent="0.3">
      <c r="A17" s="101" t="s">
        <v>0</v>
      </c>
      <c r="B17" s="99" t="s">
        <v>55</v>
      </c>
      <c r="C17" s="99" t="s">
        <v>23</v>
      </c>
      <c r="D17" s="68"/>
      <c r="E17" s="99" t="s">
        <v>3</v>
      </c>
      <c r="F17" s="99" t="s">
        <v>61</v>
      </c>
      <c r="G17" s="115" t="s">
        <v>470</v>
      </c>
      <c r="H17" s="115" t="s">
        <v>523</v>
      </c>
    </row>
    <row r="18" spans="1:8" ht="15.75" thickBot="1" x14ac:dyDescent="0.3">
      <c r="A18" s="101" t="s">
        <v>0</v>
      </c>
      <c r="B18" s="99" t="s">
        <v>19</v>
      </c>
      <c r="C18" s="99" t="s">
        <v>4</v>
      </c>
      <c r="D18" s="99">
        <v>32</v>
      </c>
      <c r="E18" s="99" t="s">
        <v>3</v>
      </c>
      <c r="F18" s="1" t="s">
        <v>146</v>
      </c>
      <c r="G18" s="115" t="s">
        <v>229</v>
      </c>
      <c r="H18" s="115" t="s">
        <v>678</v>
      </c>
    </row>
    <row r="19" spans="1:8" ht="15.75" thickBot="1" x14ac:dyDescent="0.3">
      <c r="A19" s="101" t="s">
        <v>0</v>
      </c>
      <c r="B19" s="99" t="s">
        <v>5</v>
      </c>
      <c r="C19" s="99" t="s">
        <v>4</v>
      </c>
      <c r="D19" s="99">
        <v>32</v>
      </c>
      <c r="E19" s="99" t="s">
        <v>3</v>
      </c>
      <c r="F19" s="1">
        <v>30</v>
      </c>
      <c r="G19" s="115" t="s">
        <v>406</v>
      </c>
      <c r="H19" s="115" t="s">
        <v>252</v>
      </c>
    </row>
    <row r="20" spans="1:8" ht="15.75" thickBot="1" x14ac:dyDescent="0.3">
      <c r="A20" s="101" t="s">
        <v>0</v>
      </c>
      <c r="B20" s="99" t="s">
        <v>46</v>
      </c>
      <c r="C20" s="99" t="s">
        <v>4</v>
      </c>
      <c r="D20" s="99">
        <v>32</v>
      </c>
      <c r="E20" s="99" t="s">
        <v>3</v>
      </c>
      <c r="F20" s="99">
        <v>1</v>
      </c>
      <c r="G20" s="115" t="s">
        <v>471</v>
      </c>
      <c r="H20" s="115" t="s">
        <v>679</v>
      </c>
    </row>
    <row r="21" spans="1:8" ht="15.75" thickBot="1" x14ac:dyDescent="0.3">
      <c r="A21" s="101" t="s">
        <v>0</v>
      </c>
      <c r="B21" s="99" t="s">
        <v>57</v>
      </c>
      <c r="C21" s="99" t="s">
        <v>4</v>
      </c>
      <c r="D21" s="99">
        <v>50</v>
      </c>
      <c r="E21" s="99" t="s">
        <v>3</v>
      </c>
      <c r="F21" s="99" t="s">
        <v>379</v>
      </c>
      <c r="G21" s="115" t="s">
        <v>520</v>
      </c>
      <c r="H21" s="115" t="s">
        <v>680</v>
      </c>
    </row>
    <row r="22" spans="1:8" ht="15.75" thickBot="1" x14ac:dyDescent="0.3">
      <c r="A22" s="101" t="s">
        <v>0</v>
      </c>
      <c r="B22" s="99" t="s">
        <v>624</v>
      </c>
      <c r="C22" s="99"/>
      <c r="D22" s="99"/>
      <c r="E22" s="99"/>
      <c r="F22" s="99"/>
      <c r="G22" s="115" t="s">
        <v>625</v>
      </c>
      <c r="H22" s="115" t="s">
        <v>626</v>
      </c>
    </row>
    <row r="23" spans="1:8" ht="26.25" thickBot="1" x14ac:dyDescent="0.3">
      <c r="A23" s="101" t="s">
        <v>28</v>
      </c>
      <c r="B23" s="99" t="s">
        <v>6</v>
      </c>
      <c r="C23" s="99" t="s">
        <v>4</v>
      </c>
      <c r="D23" s="99">
        <v>50</v>
      </c>
      <c r="E23" s="99" t="s">
        <v>3</v>
      </c>
      <c r="F23" s="99" t="s">
        <v>7</v>
      </c>
      <c r="G23" s="115" t="s">
        <v>472</v>
      </c>
      <c r="H23" s="115" t="s">
        <v>524</v>
      </c>
    </row>
    <row r="24" spans="1:8" ht="15.75" thickBot="1" x14ac:dyDescent="0.3">
      <c r="A24" s="101" t="s">
        <v>28</v>
      </c>
      <c r="B24" s="99" t="s">
        <v>31</v>
      </c>
      <c r="C24" s="99" t="s">
        <v>4</v>
      </c>
      <c r="D24" s="99">
        <v>30</v>
      </c>
      <c r="E24" s="99" t="s">
        <v>128</v>
      </c>
      <c r="F24" s="99">
        <v>234567</v>
      </c>
      <c r="G24" s="115" t="s">
        <v>363</v>
      </c>
      <c r="H24" s="115" t="s">
        <v>372</v>
      </c>
    </row>
    <row r="25" spans="1:8" ht="241.5" customHeight="1" x14ac:dyDescent="0.25">
      <c r="A25" s="271" t="s">
        <v>28</v>
      </c>
      <c r="B25" s="273" t="s">
        <v>32</v>
      </c>
      <c r="C25" s="273" t="s">
        <v>4</v>
      </c>
      <c r="D25" s="273">
        <v>10</v>
      </c>
      <c r="E25" s="273" t="s">
        <v>128</v>
      </c>
      <c r="F25" s="100" t="s">
        <v>473</v>
      </c>
      <c r="G25" s="291" t="s">
        <v>364</v>
      </c>
      <c r="H25" s="281" t="s">
        <v>373</v>
      </c>
    </row>
    <row r="26" spans="1:8" ht="26.25" thickBot="1" x14ac:dyDescent="0.3">
      <c r="A26" s="272"/>
      <c r="B26" s="274"/>
      <c r="C26" s="274"/>
      <c r="D26" s="274"/>
      <c r="E26" s="274"/>
      <c r="F26" s="99" t="s">
        <v>474</v>
      </c>
      <c r="G26" s="292"/>
      <c r="H26" s="282" t="s">
        <v>205</v>
      </c>
    </row>
    <row r="27" spans="1:8" ht="25.5" x14ac:dyDescent="0.25">
      <c r="A27" s="271" t="s">
        <v>28</v>
      </c>
      <c r="B27" s="273" t="s">
        <v>33</v>
      </c>
      <c r="C27" s="273" t="s">
        <v>4</v>
      </c>
      <c r="D27" s="273">
        <v>10</v>
      </c>
      <c r="E27" s="273" t="s">
        <v>128</v>
      </c>
      <c r="F27" s="100" t="s">
        <v>473</v>
      </c>
      <c r="G27" s="281" t="s">
        <v>366</v>
      </c>
      <c r="H27" s="281" t="s">
        <v>374</v>
      </c>
    </row>
    <row r="28" spans="1:8" ht="254.25" customHeight="1" thickBot="1" x14ac:dyDescent="0.3">
      <c r="A28" s="272"/>
      <c r="B28" s="274"/>
      <c r="C28" s="274"/>
      <c r="D28" s="274"/>
      <c r="E28" s="274"/>
      <c r="F28" s="99" t="s">
        <v>475</v>
      </c>
      <c r="G28" s="282"/>
      <c r="H28" s="282" t="s">
        <v>205</v>
      </c>
    </row>
    <row r="29" spans="1:8" ht="15.75" thickBot="1" x14ac:dyDescent="0.3">
      <c r="A29" s="101" t="s">
        <v>28</v>
      </c>
      <c r="B29" s="99" t="s">
        <v>34</v>
      </c>
      <c r="C29" s="99" t="s">
        <v>4</v>
      </c>
      <c r="D29" s="99">
        <v>25</v>
      </c>
      <c r="E29" s="99" t="s">
        <v>128</v>
      </c>
      <c r="F29" s="99" t="s">
        <v>248</v>
      </c>
      <c r="G29" s="115" t="s">
        <v>468</v>
      </c>
      <c r="H29" s="115" t="s">
        <v>518</v>
      </c>
    </row>
    <row r="30" spans="1:8" ht="15.75" thickBot="1" x14ac:dyDescent="0.3">
      <c r="A30" s="101" t="s">
        <v>28</v>
      </c>
      <c r="B30" s="99" t="s">
        <v>82</v>
      </c>
      <c r="C30" s="99" t="s">
        <v>4</v>
      </c>
      <c r="D30" s="99">
        <v>6</v>
      </c>
      <c r="E30" s="99" t="s">
        <v>3</v>
      </c>
      <c r="F30" s="99">
        <v>123456</v>
      </c>
      <c r="G30" s="115" t="s">
        <v>476</v>
      </c>
      <c r="H30" s="115" t="s">
        <v>525</v>
      </c>
    </row>
    <row r="31" spans="1:8" ht="26.25" thickBot="1" x14ac:dyDescent="0.3">
      <c r="A31" s="101" t="s">
        <v>28</v>
      </c>
      <c r="B31" s="99" t="s">
        <v>83</v>
      </c>
      <c r="C31" s="99" t="s">
        <v>4</v>
      </c>
      <c r="D31" s="99">
        <v>32</v>
      </c>
      <c r="E31" s="99" t="s">
        <v>3</v>
      </c>
      <c r="F31" s="99">
        <v>2</v>
      </c>
      <c r="G31" s="115" t="s">
        <v>477</v>
      </c>
      <c r="H31" s="115" t="s">
        <v>674</v>
      </c>
    </row>
    <row r="32" spans="1:8" ht="15.75" thickBot="1" x14ac:dyDescent="0.3">
      <c r="A32" s="101" t="s">
        <v>28</v>
      </c>
      <c r="B32" s="99" t="s">
        <v>30</v>
      </c>
      <c r="C32" s="99" t="s">
        <v>2</v>
      </c>
      <c r="D32" s="99">
        <v>10</v>
      </c>
      <c r="E32" s="99" t="s">
        <v>3</v>
      </c>
      <c r="F32" s="99">
        <v>10</v>
      </c>
      <c r="G32" s="115" t="s">
        <v>478</v>
      </c>
      <c r="H32" s="115" t="s">
        <v>627</v>
      </c>
    </row>
    <row r="33" spans="1:8" x14ac:dyDescent="0.25">
      <c r="A33" s="285"/>
      <c r="B33" s="273" t="s">
        <v>357</v>
      </c>
      <c r="C33" s="288"/>
      <c r="D33" s="288"/>
      <c r="E33" s="288"/>
      <c r="F33" s="288"/>
      <c r="G33" s="116" t="s">
        <v>479</v>
      </c>
      <c r="H33" s="116" t="s">
        <v>526</v>
      </c>
    </row>
    <row r="34" spans="1:8" x14ac:dyDescent="0.25">
      <c r="A34" s="286"/>
      <c r="B34" s="279"/>
      <c r="C34" s="289"/>
      <c r="D34" s="289"/>
      <c r="E34" s="289"/>
      <c r="F34" s="289"/>
      <c r="G34" s="116" t="s">
        <v>480</v>
      </c>
      <c r="H34" s="116" t="s">
        <v>527</v>
      </c>
    </row>
    <row r="35" spans="1:8" x14ac:dyDescent="0.25">
      <c r="A35" s="286"/>
      <c r="B35" s="279"/>
      <c r="C35" s="289"/>
      <c r="D35" s="289"/>
      <c r="E35" s="289"/>
      <c r="F35" s="289"/>
      <c r="G35" s="116" t="s">
        <v>481</v>
      </c>
      <c r="H35" s="116" t="s">
        <v>528</v>
      </c>
    </row>
    <row r="36" spans="1:8" ht="15.75" thickBot="1" x14ac:dyDescent="0.3">
      <c r="A36" s="287"/>
      <c r="B36" s="274"/>
      <c r="C36" s="290"/>
      <c r="D36" s="290"/>
      <c r="E36" s="290"/>
      <c r="F36" s="290"/>
      <c r="G36" s="115" t="s">
        <v>482</v>
      </c>
      <c r="H36" s="115" t="s">
        <v>529</v>
      </c>
    </row>
    <row r="37" spans="1:8" ht="15.75" thickBot="1" x14ac:dyDescent="0.3">
      <c r="A37" s="101" t="s">
        <v>28</v>
      </c>
      <c r="B37" s="99" t="s">
        <v>483</v>
      </c>
      <c r="C37" s="99" t="s">
        <v>4</v>
      </c>
      <c r="D37" s="99">
        <v>10</v>
      </c>
      <c r="E37" s="99" t="s">
        <v>3</v>
      </c>
      <c r="F37" s="99">
        <v>22</v>
      </c>
      <c r="G37" s="115" t="s">
        <v>484</v>
      </c>
      <c r="H37" s="115" t="s">
        <v>530</v>
      </c>
    </row>
    <row r="38" spans="1:8" x14ac:dyDescent="0.25">
      <c r="A38" s="271" t="s">
        <v>28</v>
      </c>
      <c r="B38" s="273" t="s">
        <v>65</v>
      </c>
      <c r="C38" s="273" t="s">
        <v>4</v>
      </c>
      <c r="D38" s="273">
        <v>50</v>
      </c>
      <c r="E38" s="273" t="s">
        <v>3</v>
      </c>
      <c r="F38" s="273" t="s">
        <v>485</v>
      </c>
      <c r="G38" s="116" t="s">
        <v>486</v>
      </c>
      <c r="H38" s="116" t="s">
        <v>531</v>
      </c>
    </row>
    <row r="39" spans="1:8" x14ac:dyDescent="0.25">
      <c r="A39" s="275"/>
      <c r="B39" s="279"/>
      <c r="C39" s="279"/>
      <c r="D39" s="279"/>
      <c r="E39" s="279"/>
      <c r="F39" s="279"/>
      <c r="G39" s="123"/>
    </row>
    <row r="40" spans="1:8" x14ac:dyDescent="0.25">
      <c r="A40" s="275"/>
      <c r="B40" s="279"/>
      <c r="C40" s="279"/>
      <c r="D40" s="279"/>
      <c r="E40" s="279"/>
      <c r="F40" s="279"/>
      <c r="G40" s="124" t="s">
        <v>487</v>
      </c>
      <c r="H40" s="126" t="s">
        <v>533</v>
      </c>
    </row>
    <row r="41" spans="1:8" x14ac:dyDescent="0.25">
      <c r="A41" s="275"/>
      <c r="B41" s="279"/>
      <c r="C41" s="279"/>
      <c r="D41" s="279"/>
      <c r="E41" s="279"/>
      <c r="F41" s="279"/>
      <c r="G41" s="124" t="s">
        <v>488</v>
      </c>
      <c r="H41" s="126" t="s">
        <v>532</v>
      </c>
    </row>
    <row r="42" spans="1:8" x14ac:dyDescent="0.25">
      <c r="A42" s="283"/>
      <c r="B42" s="284"/>
      <c r="C42" s="284"/>
      <c r="D42" s="284"/>
      <c r="E42" s="284"/>
      <c r="F42" s="284"/>
      <c r="G42" s="125" t="s">
        <v>202</v>
      </c>
      <c r="H42" s="125" t="s">
        <v>205</v>
      </c>
    </row>
  </sheetData>
  <mergeCells count="38">
    <mergeCell ref="B11:H11"/>
    <mergeCell ref="B7:H7"/>
    <mergeCell ref="B6:H6"/>
    <mergeCell ref="B8:H8"/>
    <mergeCell ref="B9:H9"/>
    <mergeCell ref="B10:H10"/>
    <mergeCell ref="B1:H1"/>
    <mergeCell ref="B2:H2"/>
    <mergeCell ref="B3:H3"/>
    <mergeCell ref="B4:H4"/>
    <mergeCell ref="B5:H5"/>
    <mergeCell ref="A25:A26"/>
    <mergeCell ref="B25:B26"/>
    <mergeCell ref="C25:C26"/>
    <mergeCell ref="D25:D26"/>
    <mergeCell ref="E25:E26"/>
    <mergeCell ref="G27:G28"/>
    <mergeCell ref="A27:A28"/>
    <mergeCell ref="B27:B28"/>
    <mergeCell ref="C27:C28"/>
    <mergeCell ref="D27:D28"/>
    <mergeCell ref="E27:E2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48"/>
  <sheetViews>
    <sheetView topLeftCell="A23" zoomScale="85" zoomScaleNormal="85" workbookViewId="0">
      <selection activeCell="H40" sqref="H40"/>
    </sheetView>
  </sheetViews>
  <sheetFormatPr defaultRowHeight="15" x14ac:dyDescent="0.25"/>
  <cols>
    <col min="1" max="1" width="39.7109375" bestFit="1" customWidth="1"/>
    <col min="2" max="3" width="15.42578125" bestFit="1" customWidth="1"/>
    <col min="7" max="7" width="11.85546875" customWidth="1"/>
    <col min="8" max="9" width="30" customWidth="1"/>
    <col min="10" max="11" width="14.28515625" customWidth="1"/>
    <col min="14" max="15" width="0" hidden="1" customWidth="1"/>
  </cols>
  <sheetData>
    <row r="1" spans="1:15" x14ac:dyDescent="0.25">
      <c r="G1" s="83" t="s">
        <v>90</v>
      </c>
      <c r="H1" s="87" t="s">
        <v>18</v>
      </c>
    </row>
    <row r="2" spans="1:15" x14ac:dyDescent="0.25">
      <c r="G2" s="88"/>
      <c r="H2" s="22" t="s">
        <v>333</v>
      </c>
    </row>
    <row r="3" spans="1:15" ht="15.75" thickBot="1" x14ac:dyDescent="0.3">
      <c r="G3" s="88" t="s">
        <v>328</v>
      </c>
      <c r="H3" s="22" t="s">
        <v>332</v>
      </c>
    </row>
    <row r="4" spans="1:15" x14ac:dyDescent="0.25">
      <c r="A4" s="83" t="s">
        <v>321</v>
      </c>
      <c r="B4" s="85" t="s">
        <v>322</v>
      </c>
      <c r="G4" s="88" t="s">
        <v>128</v>
      </c>
      <c r="H4" s="22" t="s">
        <v>331</v>
      </c>
      <c r="N4" t="s">
        <v>325</v>
      </c>
      <c r="O4" t="s">
        <v>96</v>
      </c>
    </row>
    <row r="5" spans="1:15" ht="15.75" thickBot="1" x14ac:dyDescent="0.3">
      <c r="A5" s="84" t="s">
        <v>324</v>
      </c>
      <c r="B5" s="86" t="s">
        <v>323</v>
      </c>
      <c r="G5" s="89" t="s">
        <v>329</v>
      </c>
      <c r="H5" s="24" t="s">
        <v>330</v>
      </c>
      <c r="N5" t="s">
        <v>326</v>
      </c>
      <c r="O5" t="str">
        <f>_xlfn.CONCAT(B4,"-",B5)</f>
        <v>DINE-mWMS</v>
      </c>
    </row>
    <row r="6" spans="1:15" ht="15.75" thickBot="1" x14ac:dyDescent="0.3"/>
    <row r="7" spans="1:15" s="20" customFormat="1" ht="24.75" customHeight="1" x14ac:dyDescent="0.15">
      <c r="A7" s="205" t="s">
        <v>84</v>
      </c>
      <c r="B7" s="206"/>
      <c r="C7" s="206"/>
      <c r="D7" s="206"/>
      <c r="E7" s="206"/>
      <c r="F7" s="206"/>
      <c r="G7" s="206"/>
      <c r="H7" s="206"/>
      <c r="I7" s="206"/>
      <c r="J7" s="206"/>
      <c r="K7" s="206"/>
      <c r="L7" s="207"/>
    </row>
    <row r="8" spans="1:15" s="20" customFormat="1" ht="20.25" customHeight="1" x14ac:dyDescent="0.15">
      <c r="A8" s="218" t="s">
        <v>85</v>
      </c>
      <c r="B8" s="217" t="s">
        <v>86</v>
      </c>
      <c r="C8" s="208" t="s">
        <v>108</v>
      </c>
      <c r="D8" s="208" t="s">
        <v>87</v>
      </c>
      <c r="E8" s="208" t="s">
        <v>88</v>
      </c>
      <c r="F8" s="208" t="s">
        <v>89</v>
      </c>
      <c r="G8" s="210" t="str">
        <f>_xlfn.CONCAT("Confirmed ","[",COUNTIF(G11:G22,"O"),"/",COUNTBLANK(G11:G22)+COUNTA(G11:G22),"]")</f>
        <v>Confirmed [0/12]</v>
      </c>
      <c r="H8" s="217" t="s">
        <v>91</v>
      </c>
      <c r="I8" s="208"/>
      <c r="J8" s="208"/>
      <c r="K8" s="210"/>
      <c r="L8" s="202" t="s">
        <v>92</v>
      </c>
    </row>
    <row r="9" spans="1:15" s="20" customFormat="1" ht="22.5" customHeight="1" x14ac:dyDescent="0.15">
      <c r="A9" s="219"/>
      <c r="B9" s="200"/>
      <c r="C9" s="201"/>
      <c r="D9" s="201"/>
      <c r="E9" s="201"/>
      <c r="F9" s="201"/>
      <c r="G9" s="211"/>
      <c r="H9" s="200" t="s">
        <v>93</v>
      </c>
      <c r="I9" s="201"/>
      <c r="J9" s="213" t="s">
        <v>94</v>
      </c>
      <c r="K9" s="215" t="s">
        <v>106</v>
      </c>
      <c r="L9" s="203"/>
    </row>
    <row r="10" spans="1:15" s="20" customFormat="1" ht="25.5" customHeight="1" thickBot="1" x14ac:dyDescent="0.2">
      <c r="A10" s="220"/>
      <c r="B10" s="221"/>
      <c r="C10" s="209"/>
      <c r="D10" s="209"/>
      <c r="E10" s="209"/>
      <c r="F10" s="209"/>
      <c r="G10" s="212"/>
      <c r="H10" s="53" t="s">
        <v>95</v>
      </c>
      <c r="I10" s="54" t="s">
        <v>107</v>
      </c>
      <c r="J10" s="214"/>
      <c r="K10" s="216"/>
      <c r="L10" s="204"/>
    </row>
    <row r="11" spans="1:15" ht="15" customHeight="1" thickTop="1" x14ac:dyDescent="0.25">
      <c r="A11" s="27" t="s">
        <v>306</v>
      </c>
      <c r="B11" s="56" t="s">
        <v>327</v>
      </c>
      <c r="C11" s="55" t="s">
        <v>96</v>
      </c>
      <c r="D11" s="25" t="s">
        <v>109</v>
      </c>
      <c r="E11" s="25" t="s">
        <v>110</v>
      </c>
      <c r="F11" s="25" t="s">
        <v>112</v>
      </c>
      <c r="G11" s="26"/>
      <c r="H11" s="28"/>
      <c r="I11" s="25" t="s">
        <v>12</v>
      </c>
      <c r="J11" s="25"/>
      <c r="K11" s="26" t="s">
        <v>334</v>
      </c>
      <c r="L11" s="31"/>
    </row>
    <row r="12" spans="1:15" ht="15" customHeight="1" x14ac:dyDescent="0.25">
      <c r="A12" s="136" t="s">
        <v>307</v>
      </c>
      <c r="B12" s="28" t="s">
        <v>327</v>
      </c>
      <c r="C12" s="55" t="s">
        <v>96</v>
      </c>
      <c r="D12" s="21" t="s">
        <v>109</v>
      </c>
      <c r="E12" s="21" t="s">
        <v>111</v>
      </c>
      <c r="F12" s="21" t="s">
        <v>112</v>
      </c>
      <c r="G12" s="22"/>
      <c r="H12" s="29"/>
      <c r="I12" s="21" t="s">
        <v>37</v>
      </c>
      <c r="J12" s="21"/>
      <c r="K12" s="22" t="s">
        <v>334</v>
      </c>
      <c r="L12" s="32"/>
    </row>
    <row r="13" spans="1:15" x14ac:dyDescent="0.25">
      <c r="A13" s="136" t="s">
        <v>312</v>
      </c>
      <c r="B13" s="28" t="s">
        <v>96</v>
      </c>
      <c r="C13" s="55" t="s">
        <v>327</v>
      </c>
      <c r="D13" s="21" t="s">
        <v>109</v>
      </c>
      <c r="E13" s="21" t="s">
        <v>110</v>
      </c>
      <c r="F13" s="21" t="s">
        <v>112</v>
      </c>
      <c r="G13" s="22"/>
      <c r="H13" s="29" t="s">
        <v>97</v>
      </c>
      <c r="I13" s="21"/>
      <c r="J13" s="21" t="s">
        <v>334</v>
      </c>
      <c r="K13" s="22"/>
      <c r="L13" s="32"/>
    </row>
    <row r="14" spans="1:15" x14ac:dyDescent="0.25">
      <c r="A14" s="136" t="s">
        <v>313</v>
      </c>
      <c r="B14" s="28" t="s">
        <v>96</v>
      </c>
      <c r="C14" s="55" t="s">
        <v>327</v>
      </c>
      <c r="D14" s="21" t="s">
        <v>109</v>
      </c>
      <c r="E14" s="21" t="s">
        <v>110</v>
      </c>
      <c r="F14" s="21" t="s">
        <v>112</v>
      </c>
      <c r="G14" s="22"/>
      <c r="H14" s="29" t="s">
        <v>98</v>
      </c>
      <c r="I14" s="21"/>
      <c r="J14" s="21" t="s">
        <v>334</v>
      </c>
      <c r="K14" s="22"/>
      <c r="L14" s="32"/>
    </row>
    <row r="15" spans="1:15" x14ac:dyDescent="0.25">
      <c r="A15" s="136" t="s">
        <v>308</v>
      </c>
      <c r="B15" s="28" t="s">
        <v>327</v>
      </c>
      <c r="C15" s="55" t="s">
        <v>96</v>
      </c>
      <c r="D15" s="21" t="s">
        <v>109</v>
      </c>
      <c r="E15" s="21" t="s">
        <v>110</v>
      </c>
      <c r="F15" s="21" t="s">
        <v>112</v>
      </c>
      <c r="G15" s="22"/>
      <c r="H15" s="29"/>
      <c r="I15" s="21" t="s">
        <v>99</v>
      </c>
      <c r="J15" s="21"/>
      <c r="K15" s="22" t="s">
        <v>334</v>
      </c>
      <c r="L15" s="32"/>
    </row>
    <row r="16" spans="1:15" x14ac:dyDescent="0.25">
      <c r="A16" s="136" t="s">
        <v>314</v>
      </c>
      <c r="B16" s="28" t="s">
        <v>96</v>
      </c>
      <c r="C16" s="55" t="s">
        <v>327</v>
      </c>
      <c r="D16" s="21" t="s">
        <v>109</v>
      </c>
      <c r="E16" s="21" t="s">
        <v>110</v>
      </c>
      <c r="F16" s="21" t="s">
        <v>112</v>
      </c>
      <c r="G16" s="22"/>
      <c r="H16" s="29" t="s">
        <v>100</v>
      </c>
      <c r="I16" s="21"/>
      <c r="J16" s="21" t="s">
        <v>334</v>
      </c>
      <c r="K16" s="32"/>
      <c r="L16" s="32"/>
    </row>
    <row r="17" spans="1:12" x14ac:dyDescent="0.25">
      <c r="A17" s="136" t="s">
        <v>315</v>
      </c>
      <c r="B17" s="28" t="s">
        <v>96</v>
      </c>
      <c r="C17" s="55" t="s">
        <v>327</v>
      </c>
      <c r="D17" s="21" t="s">
        <v>109</v>
      </c>
      <c r="E17" s="21" t="s">
        <v>110</v>
      </c>
      <c r="F17" s="21" t="s">
        <v>112</v>
      </c>
      <c r="G17" s="22"/>
      <c r="H17" s="29" t="s">
        <v>101</v>
      </c>
      <c r="I17" s="21"/>
      <c r="J17" s="21" t="s">
        <v>334</v>
      </c>
      <c r="K17" s="32"/>
      <c r="L17" s="32"/>
    </row>
    <row r="18" spans="1:12" x14ac:dyDescent="0.25">
      <c r="A18" s="136" t="s">
        <v>316</v>
      </c>
      <c r="B18" s="28" t="s">
        <v>96</v>
      </c>
      <c r="C18" s="55" t="s">
        <v>327</v>
      </c>
      <c r="D18" s="21" t="s">
        <v>109</v>
      </c>
      <c r="E18" s="21" t="s">
        <v>110</v>
      </c>
      <c r="F18" s="21" t="s">
        <v>112</v>
      </c>
      <c r="G18" s="22"/>
      <c r="H18" s="29" t="s">
        <v>102</v>
      </c>
      <c r="I18" s="21"/>
      <c r="J18" s="21" t="s">
        <v>334</v>
      </c>
      <c r="K18" s="32"/>
      <c r="L18" s="32"/>
    </row>
    <row r="19" spans="1:12" x14ac:dyDescent="0.25">
      <c r="A19" s="136" t="s">
        <v>309</v>
      </c>
      <c r="B19" s="28" t="s">
        <v>327</v>
      </c>
      <c r="C19" s="55" t="s">
        <v>96</v>
      </c>
      <c r="D19" s="21" t="s">
        <v>109</v>
      </c>
      <c r="E19" s="21" t="s">
        <v>110</v>
      </c>
      <c r="F19" s="21" t="s">
        <v>112</v>
      </c>
      <c r="G19" s="22"/>
      <c r="H19" s="29"/>
      <c r="I19" s="21" t="s">
        <v>103</v>
      </c>
      <c r="J19" s="21"/>
      <c r="K19" s="22" t="s">
        <v>334</v>
      </c>
      <c r="L19" s="32"/>
    </row>
    <row r="20" spans="1:12" x14ac:dyDescent="0.25">
      <c r="A20" s="136" t="s">
        <v>317</v>
      </c>
      <c r="B20" s="28" t="s">
        <v>96</v>
      </c>
      <c r="C20" s="55" t="s">
        <v>327</v>
      </c>
      <c r="D20" s="21" t="s">
        <v>109</v>
      </c>
      <c r="E20" s="21" t="s">
        <v>110</v>
      </c>
      <c r="F20" s="21" t="s">
        <v>112</v>
      </c>
      <c r="G20" s="22"/>
      <c r="H20" s="29" t="s">
        <v>104</v>
      </c>
      <c r="I20" s="21"/>
      <c r="J20" s="21" t="s">
        <v>334</v>
      </c>
      <c r="K20" s="22"/>
      <c r="L20" s="32"/>
    </row>
    <row r="21" spans="1:12" x14ac:dyDescent="0.25">
      <c r="A21" s="136" t="s">
        <v>319</v>
      </c>
      <c r="B21" s="28" t="s">
        <v>96</v>
      </c>
      <c r="C21" s="55" t="s">
        <v>327</v>
      </c>
      <c r="D21" s="21" t="s">
        <v>109</v>
      </c>
      <c r="E21" s="21" t="s">
        <v>110</v>
      </c>
      <c r="F21" s="21" t="s">
        <v>112</v>
      </c>
      <c r="G21" s="22"/>
      <c r="H21" s="29" t="s">
        <v>320</v>
      </c>
      <c r="I21" s="21"/>
      <c r="J21" s="21" t="s">
        <v>334</v>
      </c>
      <c r="K21" s="22"/>
      <c r="L21" s="32"/>
    </row>
    <row r="22" spans="1:12" ht="15.75" thickBot="1" x14ac:dyDescent="0.3">
      <c r="A22" s="137" t="s">
        <v>318</v>
      </c>
      <c r="B22" s="57" t="s">
        <v>96</v>
      </c>
      <c r="C22" s="58" t="s">
        <v>327</v>
      </c>
      <c r="D22" s="23" t="s">
        <v>109</v>
      </c>
      <c r="E22" s="23" t="s">
        <v>110</v>
      </c>
      <c r="F22" s="23" t="s">
        <v>112</v>
      </c>
      <c r="G22" s="24"/>
      <c r="H22" s="30" t="s">
        <v>105</v>
      </c>
      <c r="I22" s="23"/>
      <c r="J22" s="23" t="s">
        <v>334</v>
      </c>
      <c r="K22" s="24"/>
      <c r="L22" s="33"/>
    </row>
    <row r="27" spans="1:12" x14ac:dyDescent="0.25">
      <c r="D27" s="19" t="str">
        <f>A11</f>
        <v>상품 마스터 (3.1 SKU Master)</v>
      </c>
    </row>
    <row r="28" spans="1:12" x14ac:dyDescent="0.25">
      <c r="D28" s="19"/>
    </row>
    <row r="30" spans="1:12" x14ac:dyDescent="0.25">
      <c r="D30" s="19" t="str">
        <f>A12</f>
        <v>발주 요청(3.2 Purchase Order)</v>
      </c>
    </row>
    <row r="31" spans="1:12" x14ac:dyDescent="0.25">
      <c r="D31" s="19"/>
    </row>
    <row r="32" spans="1:12" x14ac:dyDescent="0.25">
      <c r="D32" s="19" t="str">
        <f>A14</f>
        <v>발주 요청 응답(4.2 Purchase Order Feedback)</v>
      </c>
    </row>
    <row r="34" spans="4:4" x14ac:dyDescent="0.25">
      <c r="D34" s="19" t="str">
        <f>A13</f>
        <v>상품 적치(4.1 Goods Receipt)</v>
      </c>
    </row>
    <row r="36" spans="4:4" x14ac:dyDescent="0.25">
      <c r="D36" s="19" t="str">
        <f>A15</f>
        <v>출고 요청(3.3 Picking Order)</v>
      </c>
    </row>
    <row r="38" spans="4:4" x14ac:dyDescent="0.25">
      <c r="D38" s="19" t="str">
        <f>A18</f>
        <v>출고 요청 응답(4.5 Picking Order Feedback)</v>
      </c>
    </row>
    <row r="40" spans="4:4" x14ac:dyDescent="0.25">
      <c r="D40" s="19" t="str">
        <f>A16</f>
        <v>출고 박스 생성 요청(4.3 Container Request)</v>
      </c>
    </row>
    <row r="42" spans="4:4" x14ac:dyDescent="0.25">
      <c r="D42" s="19" t="str">
        <f>A17</f>
        <v>출고 박스 포장 완료(4.4 Container Complete)</v>
      </c>
    </row>
    <row r="44" spans="4:4" x14ac:dyDescent="0.25">
      <c r="D44" s="19" t="str">
        <f>A19</f>
        <v>재고 조사(3.4 Inventory List)</v>
      </c>
    </row>
    <row r="46" spans="4:4" x14ac:dyDescent="0.25">
      <c r="D46" s="19" t="str">
        <f>A20</f>
        <v>재고 조사 응답(4.6 Inventory List Feedback)</v>
      </c>
    </row>
    <row r="48" spans="4:4" x14ac:dyDescent="0.25">
      <c r="D48" s="19" t="str">
        <f>A22</f>
        <v>재고 조정(4.8 Stock Correction)</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conditionalFormatting sqref="B11:C22">
    <cfRule type="cellIs" dxfId="13" priority="7" operator="equal">
      <formula>$O$5</formula>
    </cfRule>
    <cfRule type="cellIs" dxfId="12" priority="8" operator="equal">
      <formula>$O$4</formula>
    </cfRule>
  </conditionalFormatting>
  <conditionalFormatting sqref="G3">
    <cfRule type="cellIs" dxfId="11" priority="4" operator="equal">
      <formula>"-"</formula>
    </cfRule>
  </conditionalFormatting>
  <conditionalFormatting sqref="G4">
    <cfRule type="cellIs" dxfId="10" priority="6" operator="equal">
      <formula>"O"</formula>
    </cfRule>
  </conditionalFormatting>
  <conditionalFormatting sqref="G5">
    <cfRule type="cellIs" dxfId="9" priority="5" operator="equal">
      <formula>"X"</formula>
    </cfRule>
  </conditionalFormatting>
  <conditionalFormatting sqref="G11:G22">
    <cfRule type="cellIs" dxfId="8" priority="1" operator="equal">
      <formula>"X"</formula>
    </cfRule>
    <cfRule type="cellIs" dxfId="7" priority="2" operator="equal">
      <formula>"O"</formula>
    </cfRule>
    <cfRule type="cellIs" dxfId="6"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0" location="'4. Message from WES to Host'!A1" display="출고 박스 요청(Container Request)" xr:uid="{63213B7B-F30F-4177-B562-0878021F02EE}"/>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48"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3 Container Request'!A1" display="출고 박스 생성 요청(4.3 Container Request)" xr:uid="{12EFF239-1B22-4508-941D-1FF116CF41CB}"/>
    <hyperlink ref="A17" location="'4.4 Container Complete'!A1" display="출고 박스 포장 완료(4.4 Container Complete)" xr:uid="{9212F72D-4376-4354-97C7-A191D3A3A7EC}"/>
    <hyperlink ref="A18" location="'4.5 Picking Order Feedback'!A1" display="출고 요청 응답(4.5 Picking Order Feedback)" xr:uid="{AE361F13-88F5-48FC-88DA-90A229DCC7D5}"/>
    <hyperlink ref="A19" location="'3.4 Inventory List'!A1" display="재고 조사(3.4 Inventory List)" xr:uid="{7F8FF29D-076F-417C-BEDD-64380F6D0594}"/>
    <hyperlink ref="A20" location="'4.6 Inventory List Feedback'!A1" display="재고 조사 응답(4.6 Inventory List Feedback)" xr:uid="{3DCABDA4-BF89-49E9-81CD-80626F27193B}"/>
    <hyperlink ref="A21" location="'4.7 Inventory List Confirmation'!A1" display="재고 조사 완료(4.7 Inventory List confirmation)" xr:uid="{87870F66-C886-4AF8-BC9C-106D3C0AC82F}"/>
    <hyperlink ref="A22" location="'4.8 Stock Correction'!A1" display="재고 조정(4.8 Stock Correction)" xr:uid="{CE32FCA6-1668-45C1-97F5-6B5EEAC5621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tabSelected="1" zoomScaleNormal="100" workbookViewId="0">
      <selection activeCell="F9" sqref="F9"/>
    </sheetView>
  </sheetViews>
  <sheetFormatPr defaultRowHeight="15" x14ac:dyDescent="0.25"/>
  <cols>
    <col min="1" max="1" width="19.28515625" bestFit="1" customWidth="1"/>
    <col min="2" max="2" width="86.5703125" hidden="1" customWidth="1"/>
    <col min="3" max="3" width="102.28515625" bestFit="1" customWidth="1"/>
    <col min="4" max="4" width="31.7109375" customWidth="1"/>
    <col min="5" max="5" width="17.85546875" bestFit="1" customWidth="1"/>
  </cols>
  <sheetData>
    <row r="1" spans="1:5" ht="15.75" thickBot="1" x14ac:dyDescent="0.3">
      <c r="A1" s="154" t="s">
        <v>682</v>
      </c>
      <c r="B1" s="155" t="s">
        <v>18</v>
      </c>
      <c r="C1" s="155" t="s">
        <v>201</v>
      </c>
      <c r="D1" s="155" t="s">
        <v>683</v>
      </c>
      <c r="E1" s="166" t="s">
        <v>799</v>
      </c>
    </row>
    <row r="2" spans="1:5" ht="15.75" thickTop="1" x14ac:dyDescent="0.25">
      <c r="A2" s="156" t="s">
        <v>684</v>
      </c>
      <c r="B2" s="157" t="s">
        <v>685</v>
      </c>
      <c r="C2" s="157" t="s">
        <v>686</v>
      </c>
      <c r="D2" s="167" t="s">
        <v>687</v>
      </c>
      <c r="E2" s="168"/>
    </row>
    <row r="3" spans="1:5" x14ac:dyDescent="0.25">
      <c r="A3" s="158" t="s">
        <v>688</v>
      </c>
      <c r="B3" s="159" t="s">
        <v>689</v>
      </c>
      <c r="C3" s="159" t="s">
        <v>690</v>
      </c>
      <c r="D3" s="169" t="s">
        <v>96</v>
      </c>
      <c r="E3" s="170"/>
    </row>
    <row r="4" spans="1:5" ht="36" x14ac:dyDescent="0.25">
      <c r="A4" s="158" t="s">
        <v>691</v>
      </c>
      <c r="B4" s="159"/>
      <c r="C4" s="159" t="s">
        <v>692</v>
      </c>
      <c r="D4" s="171" t="s">
        <v>693</v>
      </c>
      <c r="E4" s="172"/>
    </row>
    <row r="5" spans="1:5" x14ac:dyDescent="0.25">
      <c r="A5" s="160" t="s">
        <v>694</v>
      </c>
      <c r="B5" s="161" t="s">
        <v>695</v>
      </c>
      <c r="C5" s="159" t="s">
        <v>696</v>
      </c>
      <c r="D5" s="173" t="s">
        <v>697</v>
      </c>
      <c r="E5" s="174"/>
    </row>
    <row r="6" spans="1:5" x14ac:dyDescent="0.25">
      <c r="A6" s="160" t="s">
        <v>698</v>
      </c>
      <c r="B6" s="161" t="s">
        <v>699</v>
      </c>
      <c r="C6" s="159" t="s">
        <v>700</v>
      </c>
      <c r="D6" s="173" t="s">
        <v>701</v>
      </c>
      <c r="E6" s="174"/>
    </row>
    <row r="7" spans="1:5" x14ac:dyDescent="0.25">
      <c r="A7" s="160" t="s">
        <v>702</v>
      </c>
      <c r="B7" s="161"/>
      <c r="C7" s="159" t="s">
        <v>703</v>
      </c>
      <c r="D7" s="173" t="s">
        <v>704</v>
      </c>
      <c r="E7" s="174"/>
    </row>
    <row r="8" spans="1:5" x14ac:dyDescent="0.25">
      <c r="A8" s="160" t="s">
        <v>705</v>
      </c>
      <c r="B8" s="161" t="s">
        <v>706</v>
      </c>
      <c r="C8" s="159" t="s">
        <v>707</v>
      </c>
      <c r="D8" s="173" t="s">
        <v>708</v>
      </c>
      <c r="E8" s="174"/>
    </row>
    <row r="9" spans="1:5" x14ac:dyDescent="0.25">
      <c r="A9" s="160" t="s">
        <v>709</v>
      </c>
      <c r="B9" s="161" t="s">
        <v>710</v>
      </c>
      <c r="C9" s="159" t="s">
        <v>711</v>
      </c>
      <c r="D9" s="173" t="s">
        <v>712</v>
      </c>
      <c r="E9" s="174"/>
    </row>
    <row r="10" spans="1:5" x14ac:dyDescent="0.25">
      <c r="A10" s="160" t="s">
        <v>713</v>
      </c>
      <c r="B10" s="161" t="s">
        <v>714</v>
      </c>
      <c r="C10" s="159" t="s">
        <v>715</v>
      </c>
      <c r="D10" s="173" t="s">
        <v>716</v>
      </c>
      <c r="E10" s="174"/>
    </row>
    <row r="11" spans="1:5" x14ac:dyDescent="0.25">
      <c r="A11" s="160" t="s">
        <v>717</v>
      </c>
      <c r="B11" s="161" t="s">
        <v>718</v>
      </c>
      <c r="C11" s="159" t="s">
        <v>719</v>
      </c>
      <c r="D11" s="173" t="s">
        <v>720</v>
      </c>
      <c r="E11" s="174"/>
    </row>
    <row r="12" spans="1:5" x14ac:dyDescent="0.25">
      <c r="A12" s="160" t="s">
        <v>721</v>
      </c>
      <c r="B12" s="161" t="s">
        <v>722</v>
      </c>
      <c r="C12" s="159" t="s">
        <v>723</v>
      </c>
      <c r="D12" s="173" t="s">
        <v>724</v>
      </c>
      <c r="E12" s="174"/>
    </row>
    <row r="13" spans="1:5" x14ac:dyDescent="0.25">
      <c r="A13" s="160" t="s">
        <v>725</v>
      </c>
      <c r="B13" s="161" t="s">
        <v>726</v>
      </c>
      <c r="C13" s="159" t="s">
        <v>727</v>
      </c>
      <c r="D13" s="173" t="s">
        <v>728</v>
      </c>
      <c r="E13" s="174"/>
    </row>
    <row r="14" spans="1:5" x14ac:dyDescent="0.25">
      <c r="A14" s="160" t="s">
        <v>729</v>
      </c>
      <c r="B14" s="161" t="s">
        <v>730</v>
      </c>
      <c r="C14" s="159" t="s">
        <v>731</v>
      </c>
      <c r="D14" s="173" t="s">
        <v>732</v>
      </c>
      <c r="E14" s="174"/>
    </row>
    <row r="15" spans="1:5" x14ac:dyDescent="0.25">
      <c r="A15" s="160" t="s">
        <v>733</v>
      </c>
      <c r="B15" s="161" t="s">
        <v>734</v>
      </c>
      <c r="C15" s="159" t="s">
        <v>735</v>
      </c>
      <c r="D15" s="173" t="s">
        <v>736</v>
      </c>
      <c r="E15" s="174"/>
    </row>
    <row r="16" spans="1:5" ht="24" x14ac:dyDescent="0.25">
      <c r="A16" s="160" t="s">
        <v>37</v>
      </c>
      <c r="B16" s="161"/>
      <c r="C16" s="162" t="s">
        <v>737</v>
      </c>
      <c r="D16" s="173" t="s">
        <v>738</v>
      </c>
      <c r="E16" s="174"/>
    </row>
    <row r="17" spans="1:5" ht="24" x14ac:dyDescent="0.25">
      <c r="A17" s="160" t="s">
        <v>739</v>
      </c>
      <c r="B17" s="161"/>
      <c r="C17" s="162" t="s">
        <v>740</v>
      </c>
      <c r="D17" s="173" t="s">
        <v>741</v>
      </c>
      <c r="E17" s="174"/>
    </row>
    <row r="18" spans="1:5" x14ac:dyDescent="0.25">
      <c r="A18" s="160" t="s">
        <v>99</v>
      </c>
      <c r="B18" s="161"/>
      <c r="C18" s="159" t="s">
        <v>742</v>
      </c>
      <c r="D18" s="173" t="s">
        <v>743</v>
      </c>
      <c r="E18" s="174"/>
    </row>
    <row r="19" spans="1:5" ht="24" x14ac:dyDescent="0.25">
      <c r="A19" s="160" t="s">
        <v>744</v>
      </c>
      <c r="B19" s="161"/>
      <c r="C19" s="162" t="s">
        <v>745</v>
      </c>
      <c r="D19" s="173" t="s">
        <v>746</v>
      </c>
      <c r="E19" s="174"/>
    </row>
    <row r="20" spans="1:5" ht="24" x14ac:dyDescent="0.25">
      <c r="A20" s="160" t="s">
        <v>747</v>
      </c>
      <c r="B20" s="161"/>
      <c r="C20" s="162" t="s">
        <v>748</v>
      </c>
      <c r="D20" s="173"/>
      <c r="E20" s="174"/>
    </row>
    <row r="21" spans="1:5" x14ac:dyDescent="0.25">
      <c r="A21" s="160" t="s">
        <v>749</v>
      </c>
      <c r="B21" s="161" t="s">
        <v>750</v>
      </c>
      <c r="C21" s="159" t="s">
        <v>751</v>
      </c>
      <c r="D21" s="173" t="s">
        <v>752</v>
      </c>
      <c r="E21" s="174"/>
    </row>
    <row r="22" spans="1:5" x14ac:dyDescent="0.25">
      <c r="A22" s="160" t="s">
        <v>753</v>
      </c>
      <c r="B22" s="161"/>
      <c r="C22" s="159" t="s">
        <v>754</v>
      </c>
      <c r="D22" s="173" t="s">
        <v>755</v>
      </c>
      <c r="E22" s="174"/>
    </row>
    <row r="23" spans="1:5" ht="24" x14ac:dyDescent="0.25">
      <c r="A23" s="160" t="s">
        <v>756</v>
      </c>
      <c r="B23" s="161"/>
      <c r="C23" s="162" t="s">
        <v>757</v>
      </c>
      <c r="D23" s="173" t="s">
        <v>502</v>
      </c>
      <c r="E23" s="174"/>
    </row>
    <row r="24" spans="1:5" x14ac:dyDescent="0.25">
      <c r="A24" s="160" t="s">
        <v>758</v>
      </c>
      <c r="B24" s="161" t="s">
        <v>759</v>
      </c>
      <c r="C24" s="159" t="s">
        <v>760</v>
      </c>
      <c r="D24" s="173" t="s">
        <v>758</v>
      </c>
      <c r="E24" s="174"/>
    </row>
    <row r="25" spans="1:5" x14ac:dyDescent="0.25">
      <c r="A25" s="160" t="s">
        <v>761</v>
      </c>
      <c r="B25" s="161" t="s">
        <v>762</v>
      </c>
      <c r="C25" s="159" t="s">
        <v>763</v>
      </c>
      <c r="D25" s="173" t="s">
        <v>800</v>
      </c>
      <c r="E25" s="174"/>
    </row>
    <row r="26" spans="1:5" x14ac:dyDescent="0.25">
      <c r="A26" s="160" t="s">
        <v>325</v>
      </c>
      <c r="B26" s="161" t="s">
        <v>764</v>
      </c>
      <c r="C26" s="159" t="s">
        <v>765</v>
      </c>
      <c r="D26" s="173" t="s">
        <v>96</v>
      </c>
      <c r="E26" s="174"/>
    </row>
    <row r="27" spans="1:5" x14ac:dyDescent="0.25">
      <c r="A27" s="160" t="s">
        <v>766</v>
      </c>
      <c r="B27" s="161" t="s">
        <v>767</v>
      </c>
      <c r="C27" s="159" t="s">
        <v>768</v>
      </c>
      <c r="D27" s="173" t="s">
        <v>769</v>
      </c>
      <c r="E27" s="174"/>
    </row>
    <row r="28" spans="1:5" x14ac:dyDescent="0.25">
      <c r="A28" s="160" t="s">
        <v>770</v>
      </c>
      <c r="B28" s="161" t="s">
        <v>771</v>
      </c>
      <c r="C28" s="159" t="s">
        <v>772</v>
      </c>
      <c r="D28" s="173" t="s">
        <v>773</v>
      </c>
      <c r="E28" s="174"/>
    </row>
    <row r="29" spans="1:5" x14ac:dyDescent="0.25">
      <c r="A29" s="160" t="s">
        <v>774</v>
      </c>
      <c r="B29" s="161" t="s">
        <v>775</v>
      </c>
      <c r="C29" s="159" t="s">
        <v>776</v>
      </c>
      <c r="D29" s="173" t="s">
        <v>777</v>
      </c>
      <c r="E29" s="174"/>
    </row>
    <row r="30" spans="1:5" x14ac:dyDescent="0.25">
      <c r="A30" s="160" t="s">
        <v>778</v>
      </c>
      <c r="B30" s="161" t="s">
        <v>779</v>
      </c>
      <c r="C30" s="159" t="s">
        <v>780</v>
      </c>
      <c r="D30" s="173" t="s">
        <v>781</v>
      </c>
      <c r="E30" s="174"/>
    </row>
    <row r="31" spans="1:5" ht="36" x14ac:dyDescent="0.25">
      <c r="A31" s="160" t="s">
        <v>782</v>
      </c>
      <c r="B31" s="161" t="s">
        <v>783</v>
      </c>
      <c r="C31" s="159" t="s">
        <v>784</v>
      </c>
      <c r="D31" s="175" t="s">
        <v>785</v>
      </c>
      <c r="E31" s="176"/>
    </row>
    <row r="32" spans="1:5" ht="36" x14ac:dyDescent="0.25">
      <c r="A32" s="160" t="s">
        <v>786</v>
      </c>
      <c r="B32" s="161"/>
      <c r="C32" s="162" t="s">
        <v>787</v>
      </c>
      <c r="D32" s="175" t="s">
        <v>788</v>
      </c>
      <c r="E32" s="176"/>
    </row>
    <row r="33" spans="1:5" ht="24" x14ac:dyDescent="0.25">
      <c r="A33" s="160" t="s">
        <v>789</v>
      </c>
      <c r="B33" s="161" t="s">
        <v>790</v>
      </c>
      <c r="C33" s="159" t="s">
        <v>791</v>
      </c>
      <c r="D33" s="175" t="s">
        <v>792</v>
      </c>
      <c r="E33" s="176"/>
    </row>
    <row r="34" spans="1:5" ht="24" x14ac:dyDescent="0.25">
      <c r="A34" s="160" t="s">
        <v>793</v>
      </c>
      <c r="B34" s="161" t="s">
        <v>794</v>
      </c>
      <c r="C34" s="162" t="s">
        <v>795</v>
      </c>
      <c r="D34" s="173" t="s">
        <v>796</v>
      </c>
      <c r="E34" s="174"/>
    </row>
    <row r="35" spans="1:5" x14ac:dyDescent="0.25">
      <c r="A35" s="177" t="s">
        <v>860</v>
      </c>
      <c r="B35" s="178"/>
      <c r="C35" s="162" t="s">
        <v>861</v>
      </c>
      <c r="D35" s="179" t="s">
        <v>862</v>
      </c>
      <c r="E35" s="180"/>
    </row>
    <row r="36" spans="1:5" x14ac:dyDescent="0.25">
      <c r="A36" s="177" t="s">
        <v>769</v>
      </c>
      <c r="B36" s="178"/>
      <c r="C36" s="162" t="s">
        <v>801</v>
      </c>
      <c r="D36" s="179" t="s">
        <v>769</v>
      </c>
      <c r="E36" s="180"/>
    </row>
    <row r="37" spans="1:5" ht="15.75" thickBot="1" x14ac:dyDescent="0.3">
      <c r="A37" s="163" t="s">
        <v>326</v>
      </c>
      <c r="B37" s="164" t="s">
        <v>797</v>
      </c>
      <c r="C37" s="165" t="s">
        <v>798</v>
      </c>
      <c r="D37" s="181" t="s">
        <v>800</v>
      </c>
      <c r="E37" s="18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I20" sqref="I20"/>
    </sheetView>
  </sheetViews>
  <sheetFormatPr defaultRowHeight="15" x14ac:dyDescent="0.25"/>
  <cols>
    <col min="1" max="1" width="4.7109375" bestFit="1" customWidth="1"/>
    <col min="2" max="2" width="13.85546875" bestFit="1" customWidth="1"/>
    <col min="3" max="3" width="46.28515625" hidden="1" customWidth="1"/>
    <col min="4" max="4" width="50.5703125" bestFit="1" customWidth="1"/>
  </cols>
  <sheetData>
    <row r="1" spans="1:4" ht="15.75" thickBot="1" x14ac:dyDescent="0.3">
      <c r="A1" s="65" t="s">
        <v>15</v>
      </c>
      <c r="B1" s="129" t="s">
        <v>18</v>
      </c>
      <c r="C1" s="129" t="s">
        <v>17</v>
      </c>
      <c r="D1" s="129" t="s">
        <v>673</v>
      </c>
    </row>
    <row r="2" spans="1:4" x14ac:dyDescent="0.25">
      <c r="A2" s="222" t="s">
        <v>2</v>
      </c>
      <c r="B2" s="222" t="s">
        <v>640</v>
      </c>
      <c r="C2" s="146" t="s">
        <v>641</v>
      </c>
      <c r="D2" s="146" t="s">
        <v>668</v>
      </c>
    </row>
    <row r="3" spans="1:4" ht="15.75" thickBot="1" x14ac:dyDescent="0.3">
      <c r="A3" s="223"/>
      <c r="B3" s="223"/>
      <c r="C3" s="147" t="s">
        <v>642</v>
      </c>
      <c r="D3" s="147" t="s">
        <v>660</v>
      </c>
    </row>
    <row r="4" spans="1:4" x14ac:dyDescent="0.25">
      <c r="A4" s="222" t="s">
        <v>4</v>
      </c>
      <c r="B4" s="222" t="s">
        <v>643</v>
      </c>
      <c r="C4" s="146" t="s">
        <v>644</v>
      </c>
      <c r="D4" s="146" t="s">
        <v>669</v>
      </c>
    </row>
    <row r="5" spans="1:4" ht="15.75" thickBot="1" x14ac:dyDescent="0.3">
      <c r="A5" s="223"/>
      <c r="B5" s="223"/>
      <c r="C5" s="147" t="s">
        <v>645</v>
      </c>
      <c r="D5" s="147" t="s">
        <v>661</v>
      </c>
    </row>
    <row r="6" spans="1:4" ht="15.75" thickBot="1" x14ac:dyDescent="0.3">
      <c r="A6" s="130" t="s">
        <v>173</v>
      </c>
      <c r="B6" s="131" t="s">
        <v>646</v>
      </c>
      <c r="C6" s="147" t="s">
        <v>647</v>
      </c>
      <c r="D6" s="147" t="s">
        <v>670</v>
      </c>
    </row>
    <row r="7" spans="1:4" x14ac:dyDescent="0.25">
      <c r="A7" s="222" t="s">
        <v>190</v>
      </c>
      <c r="B7" s="222" t="s">
        <v>648</v>
      </c>
      <c r="C7" s="146" t="s">
        <v>649</v>
      </c>
      <c r="D7" s="146" t="s">
        <v>662</v>
      </c>
    </row>
    <row r="8" spans="1:4" ht="15.75" thickBot="1" x14ac:dyDescent="0.3">
      <c r="A8" s="223"/>
      <c r="B8" s="223"/>
      <c r="C8" s="147" t="s">
        <v>650</v>
      </c>
      <c r="D8" s="147" t="s">
        <v>663</v>
      </c>
    </row>
    <row r="9" spans="1:4" x14ac:dyDescent="0.25">
      <c r="A9" s="132"/>
      <c r="B9" s="148"/>
      <c r="C9" s="146" t="s">
        <v>652</v>
      </c>
      <c r="D9" s="146" t="s">
        <v>664</v>
      </c>
    </row>
    <row r="10" spans="1:4" x14ac:dyDescent="0.25">
      <c r="A10" s="132" t="s">
        <v>115</v>
      </c>
      <c r="B10" s="148" t="s">
        <v>651</v>
      </c>
      <c r="C10" s="146" t="s">
        <v>653</v>
      </c>
      <c r="D10" s="146" t="s">
        <v>665</v>
      </c>
    </row>
    <row r="11" spans="1:4" x14ac:dyDescent="0.25">
      <c r="A11" s="149"/>
      <c r="B11" s="150"/>
      <c r="C11" s="146" t="s">
        <v>654</v>
      </c>
      <c r="D11" s="146" t="s">
        <v>666</v>
      </c>
    </row>
    <row r="12" spans="1:4" ht="15.75" thickBot="1" x14ac:dyDescent="0.3">
      <c r="A12" s="151"/>
      <c r="B12" s="152"/>
      <c r="C12" s="147" t="s">
        <v>655</v>
      </c>
      <c r="D12" s="147" t="s">
        <v>667</v>
      </c>
    </row>
    <row r="13" spans="1:4" ht="15.75" thickBot="1" x14ac:dyDescent="0.3">
      <c r="A13" s="130" t="s">
        <v>3</v>
      </c>
      <c r="B13" s="131" t="s">
        <v>656</v>
      </c>
      <c r="C13" s="147" t="s">
        <v>657</v>
      </c>
      <c r="D13" s="147" t="s">
        <v>671</v>
      </c>
    </row>
    <row r="14" spans="1:4" ht="15.75" thickBot="1" x14ac:dyDescent="0.3">
      <c r="A14" s="130" t="s">
        <v>128</v>
      </c>
      <c r="B14" s="131" t="s">
        <v>658</v>
      </c>
      <c r="C14" s="147" t="s">
        <v>659</v>
      </c>
      <c r="D14" s="147" t="s">
        <v>672</v>
      </c>
    </row>
  </sheetData>
  <mergeCells count="6">
    <mergeCell ref="A2:A3"/>
    <mergeCell ref="B2:B3"/>
    <mergeCell ref="A4:A5"/>
    <mergeCell ref="B4:B5"/>
    <mergeCell ref="A7:A8"/>
    <mergeCell ref="B7: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heetViews>
  <sheetFormatPr defaultRowHeight="15" x14ac:dyDescent="0.25"/>
  <cols>
    <col min="1" max="1" width="15.28515625" bestFit="1" customWidth="1"/>
    <col min="4" max="4" width="95.5703125" bestFit="1" customWidth="1"/>
  </cols>
  <sheetData>
    <row r="1" spans="1:4" ht="15.75" thickBot="1" x14ac:dyDescent="0.3">
      <c r="A1" s="65" t="s">
        <v>14</v>
      </c>
      <c r="B1" s="129" t="s">
        <v>15</v>
      </c>
      <c r="C1" s="129" t="s">
        <v>16</v>
      </c>
      <c r="D1" s="129" t="s">
        <v>18</v>
      </c>
    </row>
    <row r="2" spans="1:4" ht="15.75" thickBot="1" x14ac:dyDescent="0.3">
      <c r="A2" s="130" t="s">
        <v>534</v>
      </c>
      <c r="B2" s="131" t="s">
        <v>2</v>
      </c>
      <c r="C2" s="131"/>
      <c r="D2" s="131"/>
    </row>
    <row r="3" spans="1:4" ht="15.75" thickBot="1" x14ac:dyDescent="0.3">
      <c r="A3" s="130" t="s">
        <v>170</v>
      </c>
      <c r="B3" s="131" t="s">
        <v>4</v>
      </c>
      <c r="C3" s="131">
        <v>3</v>
      </c>
      <c r="D3" s="131"/>
    </row>
    <row r="4" spans="1:4" x14ac:dyDescent="0.25">
      <c r="A4" s="222" t="s">
        <v>535</v>
      </c>
      <c r="B4" s="225" t="s">
        <v>4</v>
      </c>
      <c r="C4" s="225">
        <v>2</v>
      </c>
      <c r="D4" s="139" t="s">
        <v>550</v>
      </c>
    </row>
    <row r="5" spans="1:4" x14ac:dyDescent="0.25">
      <c r="A5" s="224"/>
      <c r="B5" s="226"/>
      <c r="C5" s="226"/>
      <c r="D5" s="140" t="s">
        <v>551</v>
      </c>
    </row>
    <row r="6" spans="1:4" x14ac:dyDescent="0.25">
      <c r="A6" s="224"/>
      <c r="B6" s="226"/>
      <c r="C6" s="226"/>
      <c r="D6" s="140" t="s">
        <v>552</v>
      </c>
    </row>
    <row r="7" spans="1:4" x14ac:dyDescent="0.25">
      <c r="A7" s="224"/>
      <c r="B7" s="226"/>
      <c r="C7" s="226"/>
      <c r="D7" s="140" t="s">
        <v>553</v>
      </c>
    </row>
    <row r="8" spans="1:4" x14ac:dyDescent="0.25">
      <c r="A8" s="224"/>
      <c r="B8" s="226"/>
      <c r="C8" s="226"/>
      <c r="D8" s="140" t="s">
        <v>554</v>
      </c>
    </row>
    <row r="9" spans="1:4" x14ac:dyDescent="0.25">
      <c r="A9" s="224"/>
      <c r="B9" s="226"/>
      <c r="C9" s="226"/>
      <c r="D9" s="140" t="s">
        <v>555</v>
      </c>
    </row>
    <row r="10" spans="1:4" x14ac:dyDescent="0.25">
      <c r="A10" s="224"/>
      <c r="B10" s="226"/>
      <c r="C10" s="226"/>
      <c r="D10" s="140" t="s">
        <v>556</v>
      </c>
    </row>
    <row r="11" spans="1:4" x14ac:dyDescent="0.25">
      <c r="A11" s="224"/>
      <c r="B11" s="226"/>
      <c r="C11" s="226"/>
      <c r="D11" s="140" t="s">
        <v>557</v>
      </c>
    </row>
    <row r="12" spans="1:4" x14ac:dyDescent="0.25">
      <c r="A12" s="224"/>
      <c r="B12" s="226"/>
      <c r="C12" s="226"/>
      <c r="D12" s="140" t="s">
        <v>558</v>
      </c>
    </row>
    <row r="13" spans="1:4" ht="15.75" thickBot="1" x14ac:dyDescent="0.3">
      <c r="A13" s="223"/>
      <c r="B13" s="227"/>
      <c r="C13" s="227"/>
      <c r="D13" s="141" t="s">
        <v>559</v>
      </c>
    </row>
    <row r="14" spans="1:4" x14ac:dyDescent="0.25">
      <c r="A14" s="222" t="s">
        <v>536</v>
      </c>
      <c r="B14" s="225" t="s">
        <v>4</v>
      </c>
      <c r="C14" s="225">
        <v>2</v>
      </c>
      <c r="D14" s="139" t="s">
        <v>560</v>
      </c>
    </row>
    <row r="15" spans="1:4" x14ac:dyDescent="0.25">
      <c r="A15" s="224"/>
      <c r="B15" s="226"/>
      <c r="C15" s="226"/>
      <c r="D15" s="140" t="s">
        <v>561</v>
      </c>
    </row>
    <row r="16" spans="1:4" x14ac:dyDescent="0.25">
      <c r="A16" s="224"/>
      <c r="B16" s="226"/>
      <c r="C16" s="226"/>
      <c r="D16" s="140"/>
    </row>
    <row r="17" spans="1:4" x14ac:dyDescent="0.25">
      <c r="A17" s="224"/>
      <c r="B17" s="226"/>
      <c r="C17" s="226"/>
      <c r="D17" s="140" t="s">
        <v>562</v>
      </c>
    </row>
    <row r="18" spans="1:4" ht="15.75" thickBot="1" x14ac:dyDescent="0.3">
      <c r="A18" s="223"/>
      <c r="B18" s="227"/>
      <c r="C18" s="227"/>
      <c r="D18" s="141" t="s">
        <v>537</v>
      </c>
    </row>
    <row r="19" spans="1:4" x14ac:dyDescent="0.25">
      <c r="A19" s="222" t="s">
        <v>538</v>
      </c>
      <c r="B19" s="225" t="s">
        <v>4</v>
      </c>
      <c r="C19" s="225">
        <v>2</v>
      </c>
      <c r="D19" s="139" t="s">
        <v>563</v>
      </c>
    </row>
    <row r="20" spans="1:4" x14ac:dyDescent="0.25">
      <c r="A20" s="224"/>
      <c r="B20" s="226"/>
      <c r="C20" s="226"/>
      <c r="D20" s="140" t="s">
        <v>573</v>
      </c>
    </row>
    <row r="21" spans="1:4" x14ac:dyDescent="0.25">
      <c r="A21" s="224"/>
      <c r="B21" s="226"/>
      <c r="C21" s="226"/>
      <c r="D21" s="140" t="s">
        <v>564</v>
      </c>
    </row>
    <row r="22" spans="1:4" x14ac:dyDescent="0.25">
      <c r="A22" s="224"/>
      <c r="B22" s="226"/>
      <c r="C22" s="226"/>
      <c r="D22" s="140" t="s">
        <v>572</v>
      </c>
    </row>
    <row r="23" spans="1:4" x14ac:dyDescent="0.25">
      <c r="A23" s="224"/>
      <c r="B23" s="226"/>
      <c r="C23" s="226"/>
      <c r="D23" s="140" t="s">
        <v>565</v>
      </c>
    </row>
    <row r="24" spans="1:4" x14ac:dyDescent="0.25">
      <c r="A24" s="224"/>
      <c r="B24" s="226"/>
      <c r="C24" s="226"/>
      <c r="D24" s="140" t="s">
        <v>566</v>
      </c>
    </row>
    <row r="25" spans="1:4" x14ac:dyDescent="0.25">
      <c r="A25" s="224"/>
      <c r="B25" s="226"/>
      <c r="C25" s="226"/>
      <c r="D25" s="140" t="s">
        <v>567</v>
      </c>
    </row>
    <row r="26" spans="1:4" ht="15.75" thickBot="1" x14ac:dyDescent="0.3">
      <c r="A26" s="223"/>
      <c r="B26" s="227"/>
      <c r="C26" s="227"/>
      <c r="D26" s="141" t="s">
        <v>568</v>
      </c>
    </row>
    <row r="27" spans="1:4" x14ac:dyDescent="0.25">
      <c r="A27" s="222" t="s">
        <v>539</v>
      </c>
      <c r="B27" s="222" t="s">
        <v>2</v>
      </c>
      <c r="C27" s="222">
        <v>1</v>
      </c>
      <c r="D27" s="139" t="s">
        <v>569</v>
      </c>
    </row>
    <row r="28" spans="1:4" x14ac:dyDescent="0.25">
      <c r="A28" s="224"/>
      <c r="B28" s="224"/>
      <c r="C28" s="224"/>
      <c r="D28" s="140" t="s">
        <v>570</v>
      </c>
    </row>
    <row r="29" spans="1:4" ht="15.75" thickBot="1" x14ac:dyDescent="0.3">
      <c r="A29" s="223"/>
      <c r="B29" s="223"/>
      <c r="C29" s="223"/>
      <c r="D29" s="141" t="s">
        <v>571</v>
      </c>
    </row>
    <row r="30" spans="1:4" ht="15.75" thickBot="1" x14ac:dyDescent="0.3">
      <c r="A30" s="130" t="s">
        <v>540</v>
      </c>
      <c r="B30" s="131" t="s">
        <v>173</v>
      </c>
      <c r="C30" s="131">
        <v>30</v>
      </c>
      <c r="D30" s="131"/>
    </row>
    <row r="31" spans="1:4" ht="15.75" thickBot="1" x14ac:dyDescent="0.3">
      <c r="A31" s="130" t="s">
        <v>541</v>
      </c>
      <c r="B31" s="131" t="s">
        <v>173</v>
      </c>
      <c r="C31" s="131">
        <v>2000</v>
      </c>
      <c r="D31" s="131"/>
    </row>
  </sheetData>
  <mergeCells count="12">
    <mergeCell ref="A4:A13"/>
    <mergeCell ref="B4:B13"/>
    <mergeCell ref="C4:C13"/>
    <mergeCell ref="A14:A18"/>
    <mergeCell ref="B14:B18"/>
    <mergeCell ref="C14:C18"/>
    <mergeCell ref="A19:A26"/>
    <mergeCell ref="B19:B26"/>
    <mergeCell ref="C19:C26"/>
    <mergeCell ref="A27:A29"/>
    <mergeCell ref="B27:B29"/>
    <mergeCell ref="C27:C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H68"/>
  <sheetViews>
    <sheetView topLeftCell="A13" workbookViewId="0">
      <selection activeCell="H38" sqref="H38"/>
    </sheetView>
  </sheetViews>
  <sheetFormatPr defaultRowHeight="15" x14ac:dyDescent="0.25"/>
  <cols>
    <col min="1" max="1" width="22.5703125" customWidth="1"/>
    <col min="2" max="2" width="20.140625" customWidth="1"/>
    <col min="3" max="5" width="9.140625" customWidth="1"/>
    <col min="6" max="6" width="16.140625" customWidth="1"/>
    <col min="7" max="7" width="52.140625" hidden="1" customWidth="1"/>
    <col min="8" max="8" width="104.28515625" customWidth="1"/>
  </cols>
  <sheetData>
    <row r="1" spans="1:8" x14ac:dyDescent="0.25">
      <c r="A1" s="97" t="s">
        <v>137</v>
      </c>
      <c r="B1" s="231" t="s">
        <v>138</v>
      </c>
      <c r="C1" s="231"/>
      <c r="D1" s="231"/>
      <c r="E1" s="231"/>
      <c r="F1" s="231"/>
      <c r="G1" s="231"/>
      <c r="H1" s="232"/>
    </row>
    <row r="2" spans="1:8" x14ac:dyDescent="0.25">
      <c r="A2" s="98" t="s">
        <v>139</v>
      </c>
      <c r="B2" s="233" t="s">
        <v>140</v>
      </c>
      <c r="C2" s="233"/>
      <c r="D2" s="233"/>
      <c r="E2" s="233"/>
      <c r="F2" s="233"/>
      <c r="G2" s="233"/>
      <c r="H2" s="234"/>
    </row>
    <row r="3" spans="1:8" x14ac:dyDescent="0.25">
      <c r="A3" s="98" t="s">
        <v>141</v>
      </c>
      <c r="B3" s="233" t="s">
        <v>142</v>
      </c>
      <c r="C3" s="233"/>
      <c r="D3" s="233"/>
      <c r="E3" s="233"/>
      <c r="F3" s="233"/>
      <c r="G3" s="233"/>
      <c r="H3" s="234"/>
    </row>
    <row r="4" spans="1:8" x14ac:dyDescent="0.25">
      <c r="A4" s="98" t="s">
        <v>143</v>
      </c>
      <c r="B4" s="233" t="s">
        <v>600</v>
      </c>
      <c r="C4" s="233"/>
      <c r="D4" s="233"/>
      <c r="E4" s="233"/>
      <c r="F4" s="233"/>
      <c r="G4" s="233"/>
      <c r="H4" s="234"/>
    </row>
    <row r="5" spans="1:8" x14ac:dyDescent="0.25">
      <c r="A5" s="98" t="s">
        <v>18</v>
      </c>
      <c r="B5" s="233" t="s">
        <v>601</v>
      </c>
      <c r="C5" s="233"/>
      <c r="D5" s="233"/>
      <c r="E5" s="233"/>
      <c r="F5" s="233"/>
      <c r="G5" s="233"/>
      <c r="H5" s="234"/>
    </row>
    <row r="6" spans="1:8" ht="15" customHeight="1" x14ac:dyDescent="0.25">
      <c r="A6" s="244" t="s">
        <v>144</v>
      </c>
      <c r="B6" s="238"/>
      <c r="C6" s="239"/>
      <c r="D6" s="239"/>
      <c r="E6" s="239"/>
      <c r="F6" s="239"/>
      <c r="G6" s="239"/>
      <c r="H6" s="240"/>
    </row>
    <row r="7" spans="1:8" x14ac:dyDescent="0.25">
      <c r="A7" s="244"/>
      <c r="B7" s="238" t="s">
        <v>543</v>
      </c>
      <c r="C7" s="239"/>
      <c r="D7" s="239"/>
      <c r="E7" s="239"/>
      <c r="F7" s="239"/>
      <c r="G7" s="239"/>
      <c r="H7" s="240"/>
    </row>
    <row r="8" spans="1:8" x14ac:dyDescent="0.25">
      <c r="A8" s="244"/>
      <c r="B8" s="238" t="s">
        <v>545</v>
      </c>
      <c r="C8" s="239"/>
      <c r="D8" s="239"/>
      <c r="E8" s="239"/>
      <c r="F8" s="239"/>
      <c r="G8" s="239"/>
      <c r="H8" s="240"/>
    </row>
    <row r="9" spans="1:8" x14ac:dyDescent="0.25">
      <c r="A9" s="244"/>
      <c r="B9" s="238" t="s">
        <v>546</v>
      </c>
      <c r="C9" s="239"/>
      <c r="D9" s="239"/>
      <c r="E9" s="239"/>
      <c r="F9" s="239"/>
      <c r="G9" s="239"/>
      <c r="H9" s="240"/>
    </row>
    <row r="10" spans="1:8" x14ac:dyDescent="0.25">
      <c r="A10" s="244"/>
      <c r="B10" s="238" t="s">
        <v>544</v>
      </c>
      <c r="C10" s="239"/>
      <c r="D10" s="239"/>
      <c r="E10" s="239"/>
      <c r="F10" s="239"/>
      <c r="G10" s="239"/>
      <c r="H10" s="240"/>
    </row>
    <row r="11" spans="1:8" x14ac:dyDescent="0.25">
      <c r="A11" s="63"/>
      <c r="B11" s="238" t="s">
        <v>548</v>
      </c>
      <c r="C11" s="239"/>
      <c r="D11" s="239"/>
      <c r="E11" s="239"/>
      <c r="F11" s="239"/>
      <c r="G11" s="239"/>
      <c r="H11" s="240"/>
    </row>
    <row r="12" spans="1:8" x14ac:dyDescent="0.25">
      <c r="A12" s="63"/>
      <c r="B12" s="238" t="s">
        <v>547</v>
      </c>
      <c r="C12" s="239"/>
      <c r="D12" s="239"/>
      <c r="E12" s="239"/>
      <c r="F12" s="239"/>
      <c r="G12" s="239"/>
      <c r="H12" s="240"/>
    </row>
    <row r="13" spans="1:8" ht="15.75" thickBot="1" x14ac:dyDescent="0.3">
      <c r="A13" s="64"/>
      <c r="B13" s="245"/>
      <c r="C13" s="246"/>
      <c r="D13" s="246"/>
      <c r="E13" s="246"/>
      <c r="F13" s="246"/>
      <c r="G13" s="246"/>
      <c r="H13" s="247"/>
    </row>
    <row r="16" spans="1:8" ht="15.75" thickBot="1" x14ac:dyDescent="0.3">
      <c r="A16" s="7" t="s">
        <v>13</v>
      </c>
      <c r="B16" s="8" t="s">
        <v>14</v>
      </c>
      <c r="C16" s="8" t="s">
        <v>15</v>
      </c>
      <c r="D16" s="8" t="s">
        <v>16</v>
      </c>
      <c r="E16" s="8" t="s">
        <v>3</v>
      </c>
      <c r="F16" s="8" t="s">
        <v>17</v>
      </c>
      <c r="G16" s="9" t="s">
        <v>18</v>
      </c>
      <c r="H16" s="9" t="s">
        <v>201</v>
      </c>
    </row>
    <row r="17" spans="1:8" ht="15.75" thickBot="1" x14ac:dyDescent="0.3">
      <c r="A17" s="5" t="s">
        <v>0</v>
      </c>
      <c r="B17" s="1" t="s">
        <v>1</v>
      </c>
      <c r="C17" s="2" t="s">
        <v>2</v>
      </c>
      <c r="D17" s="2">
        <v>16</v>
      </c>
      <c r="E17" s="1" t="s">
        <v>3</v>
      </c>
      <c r="F17" s="1">
        <v>13273738379</v>
      </c>
      <c r="G17" s="76" t="s">
        <v>145</v>
      </c>
      <c r="H17" s="185" t="s">
        <v>817</v>
      </c>
    </row>
    <row r="18" spans="1:8" ht="15.75" thickBot="1" x14ac:dyDescent="0.3">
      <c r="A18" s="5" t="s">
        <v>0</v>
      </c>
      <c r="B18" s="1" t="s">
        <v>19</v>
      </c>
      <c r="C18" s="2" t="s">
        <v>4</v>
      </c>
      <c r="D18" s="2">
        <v>32</v>
      </c>
      <c r="E18" s="1" t="s">
        <v>3</v>
      </c>
      <c r="F18" s="1" t="s">
        <v>146</v>
      </c>
      <c r="G18" s="76" t="s">
        <v>805</v>
      </c>
      <c r="H18" s="185" t="s">
        <v>203</v>
      </c>
    </row>
    <row r="19" spans="1:8" ht="15.75" thickBot="1" x14ac:dyDescent="0.3">
      <c r="A19" s="5" t="s">
        <v>0</v>
      </c>
      <c r="B19" s="1" t="s">
        <v>5</v>
      </c>
      <c r="C19" s="2" t="s">
        <v>4</v>
      </c>
      <c r="D19" s="2">
        <v>32</v>
      </c>
      <c r="E19" s="1" t="s">
        <v>3</v>
      </c>
      <c r="F19" s="1">
        <v>30</v>
      </c>
      <c r="G19" s="76" t="s">
        <v>806</v>
      </c>
      <c r="H19" s="185" t="s">
        <v>818</v>
      </c>
    </row>
    <row r="20" spans="1:8" ht="15.75" thickBot="1" x14ac:dyDescent="0.3">
      <c r="A20" s="5" t="s">
        <v>0</v>
      </c>
      <c r="B20" s="1" t="s">
        <v>6</v>
      </c>
      <c r="C20" s="2" t="s">
        <v>4</v>
      </c>
      <c r="D20" s="2">
        <v>50</v>
      </c>
      <c r="E20" s="1" t="s">
        <v>3</v>
      </c>
      <c r="F20" s="1" t="s">
        <v>7</v>
      </c>
      <c r="G20" s="76" t="s">
        <v>147</v>
      </c>
      <c r="H20" s="185" t="s">
        <v>819</v>
      </c>
    </row>
    <row r="21" spans="1:8" x14ac:dyDescent="0.25">
      <c r="A21" s="241" t="s">
        <v>0</v>
      </c>
      <c r="B21" s="228" t="s">
        <v>8</v>
      </c>
      <c r="C21" s="228" t="s">
        <v>4</v>
      </c>
      <c r="D21" s="228">
        <v>1</v>
      </c>
      <c r="E21" s="228" t="s">
        <v>3</v>
      </c>
      <c r="F21" s="228" t="s">
        <v>9</v>
      </c>
      <c r="G21" s="77" t="s">
        <v>807</v>
      </c>
      <c r="H21" s="189" t="s">
        <v>820</v>
      </c>
    </row>
    <row r="22" spans="1:8" x14ac:dyDescent="0.25">
      <c r="A22" s="242"/>
      <c r="B22" s="229"/>
      <c r="C22" s="229"/>
      <c r="D22" s="229"/>
      <c r="E22" s="229"/>
      <c r="F22" s="229"/>
      <c r="G22" s="78"/>
      <c r="H22" s="190" t="s">
        <v>205</v>
      </c>
    </row>
    <row r="23" spans="1:8" x14ac:dyDescent="0.25">
      <c r="A23" s="242"/>
      <c r="B23" s="229"/>
      <c r="C23" s="229"/>
      <c r="D23" s="229"/>
      <c r="E23" s="229"/>
      <c r="F23" s="229"/>
      <c r="G23" s="77" t="s">
        <v>148</v>
      </c>
      <c r="H23" s="190" t="s">
        <v>206</v>
      </c>
    </row>
    <row r="24" spans="1:8" x14ac:dyDescent="0.25">
      <c r="A24" s="242"/>
      <c r="B24" s="229"/>
      <c r="C24" s="229"/>
      <c r="D24" s="229"/>
      <c r="E24" s="229"/>
      <c r="F24" s="229"/>
      <c r="G24" s="77" t="s">
        <v>149</v>
      </c>
      <c r="H24" s="190" t="s">
        <v>207</v>
      </c>
    </row>
    <row r="25" spans="1:8" x14ac:dyDescent="0.25">
      <c r="A25" s="242"/>
      <c r="B25" s="229"/>
      <c r="C25" s="229"/>
      <c r="D25" s="229"/>
      <c r="E25" s="229"/>
      <c r="F25" s="229"/>
      <c r="G25" s="77" t="s">
        <v>10</v>
      </c>
      <c r="H25" s="190" t="s">
        <v>208</v>
      </c>
    </row>
    <row r="26" spans="1:8" x14ac:dyDescent="0.25">
      <c r="A26" s="242"/>
      <c r="B26" s="229"/>
      <c r="C26" s="229"/>
      <c r="D26" s="229"/>
      <c r="E26" s="229"/>
      <c r="F26" s="229"/>
      <c r="G26" s="78"/>
      <c r="H26" s="190" t="s">
        <v>205</v>
      </c>
    </row>
    <row r="27" spans="1:8" ht="15.75" thickBot="1" x14ac:dyDescent="0.3">
      <c r="A27" s="243"/>
      <c r="B27" s="230"/>
      <c r="C27" s="230"/>
      <c r="D27" s="230"/>
      <c r="E27" s="230"/>
      <c r="F27" s="230"/>
      <c r="G27" s="187" t="s">
        <v>150</v>
      </c>
      <c r="H27" s="191" t="s">
        <v>209</v>
      </c>
    </row>
    <row r="28" spans="1:8" ht="15.75" thickBot="1" x14ac:dyDescent="0.3">
      <c r="A28" s="5" t="s">
        <v>0</v>
      </c>
      <c r="B28" s="1" t="s">
        <v>151</v>
      </c>
      <c r="C28" s="2" t="s">
        <v>4</v>
      </c>
      <c r="D28" s="2">
        <v>30</v>
      </c>
      <c r="E28" s="1" t="s">
        <v>128</v>
      </c>
      <c r="F28" s="1">
        <v>29838783472</v>
      </c>
      <c r="G28" s="76" t="s">
        <v>152</v>
      </c>
      <c r="H28" s="185" t="s">
        <v>821</v>
      </c>
    </row>
    <row r="29" spans="1:8" ht="15.75" thickBot="1" x14ac:dyDescent="0.3">
      <c r="A29" s="5" t="s">
        <v>0</v>
      </c>
      <c r="B29" s="1" t="s">
        <v>153</v>
      </c>
      <c r="C29" s="2" t="s">
        <v>4</v>
      </c>
      <c r="D29" s="2">
        <v>30</v>
      </c>
      <c r="E29" s="1" t="s">
        <v>128</v>
      </c>
      <c r="F29" s="1">
        <v>9783896676979</v>
      </c>
      <c r="G29" s="76" t="s">
        <v>154</v>
      </c>
      <c r="H29" s="185" t="s">
        <v>822</v>
      </c>
    </row>
    <row r="30" spans="1:8" ht="15.75" thickBot="1" x14ac:dyDescent="0.3">
      <c r="A30" s="5" t="s">
        <v>0</v>
      </c>
      <c r="B30" s="1" t="s">
        <v>155</v>
      </c>
      <c r="C30" s="2" t="s">
        <v>4</v>
      </c>
      <c r="D30" s="2">
        <v>32</v>
      </c>
      <c r="E30" s="1" t="s">
        <v>128</v>
      </c>
      <c r="F30" s="1">
        <v>12</v>
      </c>
      <c r="G30" s="76" t="s">
        <v>156</v>
      </c>
      <c r="H30" s="185" t="s">
        <v>823</v>
      </c>
    </row>
    <row r="31" spans="1:8" ht="15.75" thickBot="1" x14ac:dyDescent="0.3">
      <c r="A31" s="5" t="s">
        <v>0</v>
      </c>
      <c r="B31" s="1" t="s">
        <v>157</v>
      </c>
      <c r="C31" s="2" t="s">
        <v>4</v>
      </c>
      <c r="D31" s="2">
        <v>12</v>
      </c>
      <c r="E31" s="1" t="s">
        <v>128</v>
      </c>
      <c r="F31" s="1">
        <v>10101</v>
      </c>
      <c r="G31" s="76" t="s">
        <v>156</v>
      </c>
      <c r="H31" s="185" t="s">
        <v>824</v>
      </c>
    </row>
    <row r="32" spans="1:8" ht="15.75" thickBot="1" x14ac:dyDescent="0.3">
      <c r="A32" s="5" t="s">
        <v>0</v>
      </c>
      <c r="B32" s="1" t="s">
        <v>158</v>
      </c>
      <c r="C32" s="2" t="s">
        <v>4</v>
      </c>
      <c r="D32" s="2">
        <v>10</v>
      </c>
      <c r="E32" s="1" t="s">
        <v>128</v>
      </c>
      <c r="F32" s="1" t="s">
        <v>11</v>
      </c>
      <c r="G32" s="76" t="s">
        <v>159</v>
      </c>
      <c r="H32" s="185" t="s">
        <v>825</v>
      </c>
    </row>
    <row r="33" spans="1:8" ht="15.75" thickBot="1" x14ac:dyDescent="0.3">
      <c r="A33" s="5" t="s">
        <v>0</v>
      </c>
      <c r="B33" s="1" t="s">
        <v>160</v>
      </c>
      <c r="C33" s="2" t="s">
        <v>4</v>
      </c>
      <c r="D33" s="2">
        <v>50</v>
      </c>
      <c r="E33" s="1" t="s">
        <v>128</v>
      </c>
      <c r="F33" s="1" t="s">
        <v>11</v>
      </c>
      <c r="G33" s="76" t="s">
        <v>161</v>
      </c>
      <c r="H33" s="185" t="s">
        <v>827</v>
      </c>
    </row>
    <row r="34" spans="1:8" ht="15.75" thickBot="1" x14ac:dyDescent="0.3">
      <c r="A34" s="5" t="s">
        <v>0</v>
      </c>
      <c r="B34" s="1" t="s">
        <v>162</v>
      </c>
      <c r="C34" s="2" t="s">
        <v>4</v>
      </c>
      <c r="D34" s="2">
        <v>50</v>
      </c>
      <c r="E34" s="1" t="s">
        <v>128</v>
      </c>
      <c r="F34" s="1" t="s">
        <v>11</v>
      </c>
      <c r="G34" s="76" t="s">
        <v>163</v>
      </c>
      <c r="H34" s="185" t="s">
        <v>826</v>
      </c>
    </row>
    <row r="35" spans="1:8" ht="15.75" thickBot="1" x14ac:dyDescent="0.3">
      <c r="A35" s="5" t="s">
        <v>0</v>
      </c>
      <c r="B35" s="1" t="s">
        <v>165</v>
      </c>
      <c r="C35" s="2" t="s">
        <v>4</v>
      </c>
      <c r="D35" s="2">
        <v>50</v>
      </c>
      <c r="E35" s="1" t="s">
        <v>128</v>
      </c>
      <c r="F35" s="1" t="s">
        <v>11</v>
      </c>
      <c r="G35" s="76" t="s">
        <v>166</v>
      </c>
      <c r="H35" s="185" t="s">
        <v>828</v>
      </c>
    </row>
    <row r="36" spans="1:8" ht="15.75" thickBot="1" x14ac:dyDescent="0.3">
      <c r="A36" s="5" t="s">
        <v>0</v>
      </c>
      <c r="B36" s="1" t="s">
        <v>167</v>
      </c>
      <c r="C36" s="2" t="s">
        <v>4</v>
      </c>
      <c r="D36" s="2">
        <v>50</v>
      </c>
      <c r="E36" s="1" t="s">
        <v>128</v>
      </c>
      <c r="F36" s="1" t="s">
        <v>168</v>
      </c>
      <c r="G36" s="76" t="s">
        <v>169</v>
      </c>
      <c r="H36" s="185" t="s">
        <v>829</v>
      </c>
    </row>
    <row r="37" spans="1:8" x14ac:dyDescent="0.25">
      <c r="A37" s="241" t="s">
        <v>0</v>
      </c>
      <c r="B37" s="228" t="s">
        <v>175</v>
      </c>
      <c r="C37" s="235" t="s">
        <v>4</v>
      </c>
      <c r="D37" s="235">
        <v>1</v>
      </c>
      <c r="E37" s="228" t="s">
        <v>3</v>
      </c>
      <c r="F37" s="228" t="s">
        <v>64</v>
      </c>
      <c r="G37" s="77" t="s">
        <v>176</v>
      </c>
      <c r="H37" s="192" t="s">
        <v>176</v>
      </c>
    </row>
    <row r="38" spans="1:8" x14ac:dyDescent="0.25">
      <c r="A38" s="242"/>
      <c r="B38" s="229"/>
      <c r="C38" s="236"/>
      <c r="D38" s="236"/>
      <c r="E38" s="229"/>
      <c r="F38" s="229"/>
      <c r="G38" s="78"/>
      <c r="H38" s="193" t="s">
        <v>205</v>
      </c>
    </row>
    <row r="39" spans="1:8" x14ac:dyDescent="0.25">
      <c r="A39" s="242"/>
      <c r="B39" s="229"/>
      <c r="C39" s="236"/>
      <c r="D39" s="236"/>
      <c r="E39" s="229"/>
      <c r="F39" s="229"/>
      <c r="G39" s="77" t="s">
        <v>177</v>
      </c>
      <c r="H39" s="193" t="s">
        <v>210</v>
      </c>
    </row>
    <row r="40" spans="1:8" x14ac:dyDescent="0.25">
      <c r="A40" s="242"/>
      <c r="B40" s="229"/>
      <c r="C40" s="236"/>
      <c r="D40" s="236"/>
      <c r="E40" s="229"/>
      <c r="F40" s="229"/>
      <c r="G40" s="78"/>
      <c r="H40" s="193" t="s">
        <v>205</v>
      </c>
    </row>
    <row r="41" spans="1:8" x14ac:dyDescent="0.25">
      <c r="A41" s="242"/>
      <c r="B41" s="229"/>
      <c r="C41" s="236"/>
      <c r="D41" s="236"/>
      <c r="E41" s="229"/>
      <c r="F41" s="229"/>
      <c r="G41" s="77" t="s">
        <v>178</v>
      </c>
      <c r="H41" s="193" t="s">
        <v>211</v>
      </c>
    </row>
    <row r="42" spans="1:8" x14ac:dyDescent="0.25">
      <c r="A42" s="242"/>
      <c r="B42" s="229"/>
      <c r="C42" s="236"/>
      <c r="D42" s="236"/>
      <c r="E42" s="229"/>
      <c r="F42" s="229"/>
      <c r="G42" s="78"/>
      <c r="H42" s="193" t="s">
        <v>205</v>
      </c>
    </row>
    <row r="43" spans="1:8" ht="15.75" thickBot="1" x14ac:dyDescent="0.3">
      <c r="A43" s="243"/>
      <c r="B43" s="230"/>
      <c r="C43" s="237"/>
      <c r="D43" s="237"/>
      <c r="E43" s="230"/>
      <c r="F43" s="230"/>
      <c r="G43" s="76" t="s">
        <v>808</v>
      </c>
      <c r="H43" s="194" t="s">
        <v>212</v>
      </c>
    </row>
    <row r="44" spans="1:8" ht="15.75" thickBot="1" x14ac:dyDescent="0.3">
      <c r="A44" s="5" t="s">
        <v>0</v>
      </c>
      <c r="B44" s="1" t="s">
        <v>179</v>
      </c>
      <c r="C44" s="2" t="s">
        <v>4</v>
      </c>
      <c r="D44" s="2">
        <v>1</v>
      </c>
      <c r="E44" s="1" t="s">
        <v>3</v>
      </c>
      <c r="F44" s="1" t="s">
        <v>64</v>
      </c>
      <c r="G44" s="76" t="s">
        <v>809</v>
      </c>
      <c r="H44" s="185" t="s">
        <v>816</v>
      </c>
    </row>
    <row r="45" spans="1:8" ht="15.75" thickBot="1" x14ac:dyDescent="0.3">
      <c r="A45" s="5" t="s">
        <v>164</v>
      </c>
      <c r="B45" s="1" t="s">
        <v>27</v>
      </c>
      <c r="C45" s="1" t="s">
        <v>4</v>
      </c>
      <c r="D45" s="1">
        <v>3</v>
      </c>
      <c r="E45" s="1" t="s">
        <v>128</v>
      </c>
      <c r="F45" s="1" t="s">
        <v>11</v>
      </c>
      <c r="G45" s="76" t="s">
        <v>171</v>
      </c>
      <c r="H45" s="134" t="s">
        <v>542</v>
      </c>
    </row>
    <row r="46" spans="1:8" ht="15.75" thickBot="1" x14ac:dyDescent="0.3">
      <c r="A46" s="5" t="s">
        <v>164</v>
      </c>
      <c r="B46" s="1" t="s">
        <v>172</v>
      </c>
      <c r="C46" s="1" t="s">
        <v>173</v>
      </c>
      <c r="D46" s="1">
        <v>30</v>
      </c>
      <c r="E46" s="1" t="s">
        <v>128</v>
      </c>
      <c r="F46" s="1" t="s">
        <v>11</v>
      </c>
      <c r="G46" s="76" t="s">
        <v>171</v>
      </c>
      <c r="H46" s="134" t="s">
        <v>542</v>
      </c>
    </row>
    <row r="47" spans="1:8" ht="15.75" thickBot="1" x14ac:dyDescent="0.3">
      <c r="A47" s="5" t="s">
        <v>164</v>
      </c>
      <c r="B47" s="1" t="s">
        <v>174</v>
      </c>
      <c r="C47" s="1" t="s">
        <v>173</v>
      </c>
      <c r="D47" s="1">
        <v>2000</v>
      </c>
      <c r="E47" s="1" t="s">
        <v>128</v>
      </c>
      <c r="F47" s="1" t="s">
        <v>11</v>
      </c>
      <c r="G47" s="76" t="s">
        <v>171</v>
      </c>
      <c r="H47" s="134" t="s">
        <v>542</v>
      </c>
    </row>
    <row r="48" spans="1:8" ht="15.75" thickBot="1" x14ac:dyDescent="0.3">
      <c r="A48" s="184" t="s">
        <v>810</v>
      </c>
      <c r="B48" s="183" t="s">
        <v>802</v>
      </c>
      <c r="C48" s="183" t="s">
        <v>4</v>
      </c>
      <c r="D48" s="183">
        <v>15</v>
      </c>
      <c r="E48" s="1" t="s">
        <v>811</v>
      </c>
      <c r="F48" s="183" t="s">
        <v>31</v>
      </c>
      <c r="G48" s="188" t="s">
        <v>171</v>
      </c>
      <c r="H48" s="134" t="s">
        <v>542</v>
      </c>
    </row>
    <row r="49" spans="1:8" ht="15.75" thickBot="1" x14ac:dyDescent="0.3">
      <c r="A49" s="184" t="s">
        <v>810</v>
      </c>
      <c r="B49" s="183" t="s">
        <v>803</v>
      </c>
      <c r="C49" s="183" t="s">
        <v>4</v>
      </c>
      <c r="D49" s="183">
        <v>15</v>
      </c>
      <c r="E49" s="1" t="s">
        <v>128</v>
      </c>
      <c r="F49" s="183" t="s">
        <v>812</v>
      </c>
      <c r="G49" s="188" t="s">
        <v>171</v>
      </c>
      <c r="H49" s="134" t="s">
        <v>542</v>
      </c>
    </row>
    <row r="50" spans="1:8" ht="24.75" customHeight="1" thickBot="1" x14ac:dyDescent="0.3">
      <c r="A50" s="184" t="s">
        <v>810</v>
      </c>
      <c r="B50" s="183" t="s">
        <v>804</v>
      </c>
      <c r="C50" s="183" t="s">
        <v>4</v>
      </c>
      <c r="D50" s="183">
        <v>15</v>
      </c>
      <c r="E50" s="1" t="s">
        <v>128</v>
      </c>
      <c r="F50" s="183" t="s">
        <v>813</v>
      </c>
      <c r="G50" s="188" t="s">
        <v>171</v>
      </c>
      <c r="H50" s="134" t="s">
        <v>542</v>
      </c>
    </row>
    <row r="51" spans="1:8" x14ac:dyDescent="0.25">
      <c r="A51" s="241" t="s">
        <v>814</v>
      </c>
      <c r="B51" s="228" t="s">
        <v>180</v>
      </c>
      <c r="C51" s="228" t="s">
        <v>122</v>
      </c>
      <c r="D51" s="228">
        <v>20</v>
      </c>
      <c r="E51" s="228" t="s">
        <v>3</v>
      </c>
      <c r="F51" s="228">
        <v>1</v>
      </c>
      <c r="G51" s="77" t="s">
        <v>123</v>
      </c>
      <c r="H51" s="248" t="s">
        <v>213</v>
      </c>
    </row>
    <row r="52" spans="1:8" x14ac:dyDescent="0.25">
      <c r="A52" s="242"/>
      <c r="B52" s="229"/>
      <c r="C52" s="229"/>
      <c r="D52" s="229"/>
      <c r="E52" s="229"/>
      <c r="F52" s="229"/>
      <c r="G52" s="77" t="s">
        <v>124</v>
      </c>
      <c r="H52" s="249" t="s">
        <v>214</v>
      </c>
    </row>
    <row r="53" spans="1:8" ht="15.75" thickBot="1" x14ac:dyDescent="0.3">
      <c r="A53" s="243"/>
      <c r="B53" s="230"/>
      <c r="C53" s="230"/>
      <c r="D53" s="230"/>
      <c r="E53" s="230"/>
      <c r="F53" s="230"/>
      <c r="G53" s="76" t="s">
        <v>125</v>
      </c>
      <c r="H53" s="250" t="s">
        <v>215</v>
      </c>
    </row>
    <row r="54" spans="1:8" ht="24.75" customHeight="1" thickBot="1" x14ac:dyDescent="0.3">
      <c r="A54" s="5" t="s">
        <v>814</v>
      </c>
      <c r="B54" s="1" t="s">
        <v>181</v>
      </c>
      <c r="C54" s="1" t="s">
        <v>4</v>
      </c>
      <c r="D54" s="1">
        <v>10</v>
      </c>
      <c r="E54" s="1" t="s">
        <v>3</v>
      </c>
      <c r="F54" s="1" t="s">
        <v>126</v>
      </c>
      <c r="G54" s="76" t="s">
        <v>127</v>
      </c>
      <c r="H54" s="185" t="s">
        <v>216</v>
      </c>
    </row>
    <row r="55" spans="1:8" ht="24.75" thickBot="1" x14ac:dyDescent="0.3">
      <c r="A55" s="5" t="s">
        <v>814</v>
      </c>
      <c r="B55" s="1" t="s">
        <v>182</v>
      </c>
      <c r="C55" s="1" t="s">
        <v>4</v>
      </c>
      <c r="D55" s="1">
        <v>250</v>
      </c>
      <c r="E55" s="1" t="s">
        <v>128</v>
      </c>
      <c r="F55" s="70" t="s">
        <v>129</v>
      </c>
      <c r="G55" s="76" t="s">
        <v>130</v>
      </c>
      <c r="H55" s="185" t="s">
        <v>217</v>
      </c>
    </row>
    <row r="56" spans="1:8" ht="15.75" thickBot="1" x14ac:dyDescent="0.3">
      <c r="A56" s="5" t="s">
        <v>814</v>
      </c>
      <c r="B56" s="1" t="s">
        <v>183</v>
      </c>
      <c r="C56" s="1" t="s">
        <v>2</v>
      </c>
      <c r="D56" s="1">
        <v>9</v>
      </c>
      <c r="E56" s="1" t="s">
        <v>3</v>
      </c>
      <c r="F56" s="1">
        <v>1</v>
      </c>
      <c r="G56" s="76" t="s">
        <v>131</v>
      </c>
      <c r="H56" s="185" t="s">
        <v>218</v>
      </c>
    </row>
    <row r="57" spans="1:8" ht="15.75" thickBot="1" x14ac:dyDescent="0.3">
      <c r="A57" s="5" t="s">
        <v>814</v>
      </c>
      <c r="B57" s="1" t="s">
        <v>184</v>
      </c>
      <c r="C57" s="1" t="s">
        <v>2</v>
      </c>
      <c r="D57" s="1">
        <v>5</v>
      </c>
      <c r="E57" s="1" t="s">
        <v>3</v>
      </c>
      <c r="F57" s="1">
        <v>205</v>
      </c>
      <c r="G57" s="76" t="s">
        <v>132</v>
      </c>
      <c r="H57" s="185" t="s">
        <v>830</v>
      </c>
    </row>
    <row r="58" spans="1:8" ht="15.75" thickBot="1" x14ac:dyDescent="0.3">
      <c r="A58" s="5" t="s">
        <v>814</v>
      </c>
      <c r="B58" s="1" t="s">
        <v>185</v>
      </c>
      <c r="C58" s="1" t="s">
        <v>2</v>
      </c>
      <c r="D58" s="1">
        <v>5</v>
      </c>
      <c r="E58" s="1" t="s">
        <v>3</v>
      </c>
      <c r="F58" s="1">
        <v>137</v>
      </c>
      <c r="G58" s="76" t="s">
        <v>133</v>
      </c>
      <c r="H58" s="185" t="s">
        <v>831</v>
      </c>
    </row>
    <row r="59" spans="1:8" ht="15.75" thickBot="1" x14ac:dyDescent="0.3">
      <c r="A59" s="5" t="s">
        <v>814</v>
      </c>
      <c r="B59" s="1" t="s">
        <v>186</v>
      </c>
      <c r="C59" s="1" t="s">
        <v>2</v>
      </c>
      <c r="D59" s="1">
        <v>5</v>
      </c>
      <c r="E59" s="1" t="s">
        <v>3</v>
      </c>
      <c r="F59" s="1">
        <v>35</v>
      </c>
      <c r="G59" s="76" t="s">
        <v>134</v>
      </c>
      <c r="H59" s="185" t="s">
        <v>832</v>
      </c>
    </row>
    <row r="60" spans="1:8" ht="15.75" thickBot="1" x14ac:dyDescent="0.3">
      <c r="A60" s="5" t="s">
        <v>814</v>
      </c>
      <c r="B60" s="1" t="s">
        <v>187</v>
      </c>
      <c r="C60" s="1" t="s">
        <v>2</v>
      </c>
      <c r="D60" s="1">
        <v>9</v>
      </c>
      <c r="E60" s="1" t="s">
        <v>3</v>
      </c>
      <c r="F60" s="1">
        <v>451</v>
      </c>
      <c r="G60" s="76" t="s">
        <v>135</v>
      </c>
      <c r="H60" s="185" t="s">
        <v>219</v>
      </c>
    </row>
    <row r="61" spans="1:8" ht="15.75" thickBot="1" x14ac:dyDescent="0.3">
      <c r="A61" s="5" t="s">
        <v>814</v>
      </c>
      <c r="B61" s="1" t="s">
        <v>188</v>
      </c>
      <c r="C61" s="1" t="s">
        <v>2</v>
      </c>
      <c r="D61" s="1">
        <v>24</v>
      </c>
      <c r="E61" s="1" t="s">
        <v>3</v>
      </c>
      <c r="F61" s="1">
        <v>982975</v>
      </c>
      <c r="G61" s="76" t="s">
        <v>136</v>
      </c>
      <c r="H61" s="185" t="s">
        <v>220</v>
      </c>
    </row>
    <row r="62" spans="1:8" ht="32.25" customHeight="1" x14ac:dyDescent="0.25">
      <c r="A62" s="241" t="s">
        <v>814</v>
      </c>
      <c r="B62" s="228" t="s">
        <v>189</v>
      </c>
      <c r="C62" s="228" t="s">
        <v>190</v>
      </c>
      <c r="D62" s="228">
        <v>128</v>
      </c>
      <c r="E62" s="228" t="s">
        <v>128</v>
      </c>
      <c r="F62" s="228">
        <v>9783896676979</v>
      </c>
      <c r="G62" s="77" t="s">
        <v>191</v>
      </c>
      <c r="H62" s="192" t="s">
        <v>221</v>
      </c>
    </row>
    <row r="63" spans="1:8" x14ac:dyDescent="0.25">
      <c r="A63" s="242"/>
      <c r="B63" s="229"/>
      <c r="C63" s="229"/>
      <c r="D63" s="229"/>
      <c r="E63" s="229"/>
      <c r="F63" s="229"/>
      <c r="G63" s="78"/>
      <c r="H63" s="193" t="s">
        <v>205</v>
      </c>
    </row>
    <row r="64" spans="1:8" x14ac:dyDescent="0.25">
      <c r="A64" s="242"/>
      <c r="B64" s="229"/>
      <c r="C64" s="229"/>
      <c r="D64" s="229"/>
      <c r="E64" s="229"/>
      <c r="F64" s="229"/>
      <c r="G64" s="77" t="s">
        <v>192</v>
      </c>
      <c r="H64" s="193" t="s">
        <v>222</v>
      </c>
    </row>
    <row r="65" spans="1:8" x14ac:dyDescent="0.25">
      <c r="A65" s="242"/>
      <c r="B65" s="229"/>
      <c r="C65" s="229"/>
      <c r="D65" s="229"/>
      <c r="E65" s="229"/>
      <c r="F65" s="229"/>
      <c r="G65" s="77" t="s">
        <v>193</v>
      </c>
      <c r="H65" s="193" t="s">
        <v>223</v>
      </c>
    </row>
    <row r="66" spans="1:8" ht="15.75" thickBot="1" x14ac:dyDescent="0.3">
      <c r="A66" s="243"/>
      <c r="B66" s="230"/>
      <c r="C66" s="230"/>
      <c r="D66" s="230"/>
      <c r="E66" s="230"/>
      <c r="F66" s="230"/>
      <c r="G66" s="76" t="s">
        <v>194</v>
      </c>
      <c r="H66" s="194" t="s">
        <v>224</v>
      </c>
    </row>
    <row r="67" spans="1:8" ht="15.75" thickBot="1" x14ac:dyDescent="0.3">
      <c r="A67" s="5" t="s">
        <v>815</v>
      </c>
      <c r="B67" s="1" t="s">
        <v>195</v>
      </c>
      <c r="C67" s="1" t="s">
        <v>4</v>
      </c>
      <c r="D67" s="1">
        <v>10</v>
      </c>
      <c r="E67" s="1" t="s">
        <v>128</v>
      </c>
      <c r="F67" s="1" t="s">
        <v>196</v>
      </c>
      <c r="G67" s="76" t="s">
        <v>197</v>
      </c>
      <c r="H67" s="185" t="s">
        <v>225</v>
      </c>
    </row>
    <row r="68" spans="1:8" ht="15.75" thickBot="1" x14ac:dyDescent="0.3">
      <c r="A68" s="6" t="s">
        <v>815</v>
      </c>
      <c r="B68" s="13" t="s">
        <v>198</v>
      </c>
      <c r="C68" s="13" t="s">
        <v>2</v>
      </c>
      <c r="D68" s="13">
        <v>6</v>
      </c>
      <c r="E68" s="1" t="s">
        <v>128</v>
      </c>
      <c r="F68" s="13">
        <v>200</v>
      </c>
      <c r="G68" s="90" t="s">
        <v>199</v>
      </c>
      <c r="H68" s="186" t="s">
        <v>833</v>
      </c>
    </row>
  </sheetData>
  <mergeCells count="39">
    <mergeCell ref="A21:A27"/>
    <mergeCell ref="A6:A10"/>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 ref="D21:D27"/>
    <mergeCell ref="C21:C27"/>
    <mergeCell ref="B21:B27"/>
    <mergeCell ref="B8:H8"/>
    <mergeCell ref="B9:H9"/>
    <mergeCell ref="B12:H12"/>
    <mergeCell ref="B10:H10"/>
    <mergeCell ref="E62:E66"/>
    <mergeCell ref="F62:F66"/>
    <mergeCell ref="B1:H1"/>
    <mergeCell ref="B2:H2"/>
    <mergeCell ref="B3:H3"/>
    <mergeCell ref="B4:H4"/>
    <mergeCell ref="F37:F43"/>
    <mergeCell ref="B37:B43"/>
    <mergeCell ref="C37:C43"/>
    <mergeCell ref="D37:D43"/>
    <mergeCell ref="E37:E43"/>
    <mergeCell ref="B5:H5"/>
    <mergeCell ref="B6:H6"/>
    <mergeCell ref="B7:H7"/>
    <mergeCell ref="F21:F27"/>
    <mergeCell ref="E21:E27"/>
  </mergeCells>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H53"/>
  <sheetViews>
    <sheetView topLeftCell="A25" zoomScaleNormal="100" workbookViewId="0">
      <selection activeCell="H52" sqref="H52"/>
    </sheetView>
  </sheetViews>
  <sheetFormatPr defaultRowHeight="15" x14ac:dyDescent="0.25"/>
  <cols>
    <col min="1" max="1" width="14.28515625" bestFit="1" customWidth="1"/>
    <col min="2" max="2" width="12.28515625" customWidth="1"/>
    <col min="6" max="6" width="13.140625" customWidth="1"/>
    <col min="7" max="7" width="63.140625" hidden="1" customWidth="1"/>
    <col min="8" max="8" width="160.7109375" bestFit="1" customWidth="1"/>
    <col min="9" max="9" width="9.42578125" bestFit="1" customWidth="1"/>
  </cols>
  <sheetData>
    <row r="1" spans="1:8" x14ac:dyDescent="0.25">
      <c r="A1" s="97" t="s">
        <v>137</v>
      </c>
      <c r="B1" s="231" t="s">
        <v>37</v>
      </c>
      <c r="C1" s="231"/>
      <c r="D1" s="231"/>
      <c r="E1" s="231"/>
      <c r="F1" s="231"/>
      <c r="G1" s="231"/>
      <c r="H1" s="232"/>
    </row>
    <row r="2" spans="1:8" x14ac:dyDescent="0.25">
      <c r="A2" s="98" t="s">
        <v>139</v>
      </c>
      <c r="B2" s="233" t="s">
        <v>226</v>
      </c>
      <c r="C2" s="233"/>
      <c r="D2" s="233"/>
      <c r="E2" s="233"/>
      <c r="F2" s="233"/>
      <c r="G2" s="233"/>
      <c r="H2" s="234"/>
    </row>
    <row r="3" spans="1:8" x14ac:dyDescent="0.25">
      <c r="A3" s="98" t="s">
        <v>141</v>
      </c>
      <c r="B3" s="233" t="s">
        <v>142</v>
      </c>
      <c r="C3" s="233"/>
      <c r="D3" s="233"/>
      <c r="E3" s="233"/>
      <c r="F3" s="233"/>
      <c r="G3" s="233"/>
      <c r="H3" s="234"/>
    </row>
    <row r="4" spans="1:8" x14ac:dyDescent="0.25">
      <c r="A4" s="98" t="s">
        <v>143</v>
      </c>
      <c r="B4" s="233" t="s">
        <v>574</v>
      </c>
      <c r="C4" s="233"/>
      <c r="D4" s="233"/>
      <c r="E4" s="233"/>
      <c r="F4" s="233"/>
      <c r="G4" s="233"/>
      <c r="H4" s="234"/>
    </row>
    <row r="5" spans="1:8" x14ac:dyDescent="0.25">
      <c r="A5" s="98" t="s">
        <v>18</v>
      </c>
      <c r="B5" s="233" t="s">
        <v>575</v>
      </c>
      <c r="C5" s="233"/>
      <c r="D5" s="233"/>
      <c r="E5" s="233"/>
      <c r="F5" s="233"/>
      <c r="G5" s="233"/>
      <c r="H5" s="234"/>
    </row>
    <row r="6" spans="1:8" x14ac:dyDescent="0.25">
      <c r="A6" s="244"/>
      <c r="B6" s="238"/>
      <c r="C6" s="239"/>
      <c r="D6" s="239"/>
      <c r="E6" s="239"/>
      <c r="F6" s="239"/>
      <c r="G6" s="239"/>
      <c r="H6" s="240"/>
    </row>
    <row r="7" spans="1:8" x14ac:dyDescent="0.25">
      <c r="A7" s="244" t="s">
        <v>144</v>
      </c>
      <c r="B7" s="238" t="s">
        <v>576</v>
      </c>
      <c r="C7" s="239"/>
      <c r="D7" s="239"/>
      <c r="E7" s="239"/>
      <c r="F7" s="239"/>
      <c r="G7" s="239"/>
      <c r="H7" s="240"/>
    </row>
    <row r="8" spans="1:8" x14ac:dyDescent="0.25">
      <c r="A8" s="244"/>
      <c r="B8" s="238" t="s">
        <v>580</v>
      </c>
      <c r="C8" s="239"/>
      <c r="D8" s="239"/>
      <c r="E8" s="239"/>
      <c r="F8" s="239"/>
      <c r="G8" s="239"/>
      <c r="H8" s="240"/>
    </row>
    <row r="9" spans="1:8" x14ac:dyDescent="0.25">
      <c r="A9" s="244"/>
      <c r="B9" s="238" t="s">
        <v>577</v>
      </c>
      <c r="C9" s="239"/>
      <c r="D9" s="239"/>
      <c r="E9" s="239"/>
      <c r="F9" s="239"/>
      <c r="G9" s="239"/>
      <c r="H9" s="240"/>
    </row>
    <row r="10" spans="1:8" x14ac:dyDescent="0.25">
      <c r="A10" s="244"/>
      <c r="B10" s="238" t="s">
        <v>578</v>
      </c>
      <c r="C10" s="239"/>
      <c r="D10" s="239"/>
      <c r="E10" s="239"/>
      <c r="F10" s="239"/>
      <c r="G10" s="239"/>
      <c r="H10" s="240"/>
    </row>
    <row r="11" spans="1:8" x14ac:dyDescent="0.25">
      <c r="A11" s="63"/>
      <c r="B11" s="238" t="s">
        <v>581</v>
      </c>
      <c r="C11" s="239"/>
      <c r="D11" s="239"/>
      <c r="E11" s="239"/>
      <c r="F11" s="239"/>
      <c r="G11" s="239"/>
      <c r="H11" s="240"/>
    </row>
    <row r="12" spans="1:8" x14ac:dyDescent="0.25">
      <c r="A12" s="63"/>
      <c r="B12" s="238" t="s">
        <v>579</v>
      </c>
      <c r="C12" s="239"/>
      <c r="D12" s="239"/>
      <c r="E12" s="239"/>
      <c r="F12" s="239"/>
      <c r="G12" s="239"/>
      <c r="H12" s="240"/>
    </row>
    <row r="13" spans="1:8" x14ac:dyDescent="0.25">
      <c r="A13" s="63"/>
      <c r="B13" s="238" t="s">
        <v>582</v>
      </c>
      <c r="C13" s="239"/>
      <c r="D13" s="239"/>
      <c r="E13" s="239"/>
      <c r="F13" s="239"/>
      <c r="G13" s="239"/>
      <c r="H13" s="240"/>
    </row>
    <row r="14" spans="1:8" ht="15.75" thickBot="1" x14ac:dyDescent="0.3">
      <c r="A14" s="64"/>
      <c r="B14" s="245" t="s">
        <v>583</v>
      </c>
      <c r="C14" s="246"/>
      <c r="D14" s="246"/>
      <c r="E14" s="246"/>
      <c r="F14" s="246"/>
      <c r="G14" s="246"/>
      <c r="H14" s="247"/>
    </row>
    <row r="17" spans="1:8" ht="15.75" thickBot="1" x14ac:dyDescent="0.3">
      <c r="A17" s="7" t="s">
        <v>13</v>
      </c>
      <c r="B17" s="8" t="s">
        <v>14</v>
      </c>
      <c r="C17" s="8" t="s">
        <v>15</v>
      </c>
      <c r="D17" s="8" t="s">
        <v>16</v>
      </c>
      <c r="E17" s="8" t="s">
        <v>3</v>
      </c>
      <c r="F17" s="8" t="s">
        <v>17</v>
      </c>
      <c r="G17" s="9" t="s">
        <v>18</v>
      </c>
      <c r="H17" s="72"/>
    </row>
    <row r="18" spans="1:8" ht="15.75" thickBot="1" x14ac:dyDescent="0.3">
      <c r="A18" s="5" t="s">
        <v>0</v>
      </c>
      <c r="B18" s="1" t="s">
        <v>1</v>
      </c>
      <c r="C18" s="2" t="s">
        <v>2</v>
      </c>
      <c r="D18" s="2">
        <v>16</v>
      </c>
      <c r="E18" s="1" t="s">
        <v>3</v>
      </c>
      <c r="F18" s="1">
        <v>1</v>
      </c>
      <c r="G18" s="76" t="s">
        <v>227</v>
      </c>
      <c r="H18" s="73" t="s">
        <v>677</v>
      </c>
    </row>
    <row r="19" spans="1:8" x14ac:dyDescent="0.25">
      <c r="A19" s="241" t="s">
        <v>0</v>
      </c>
      <c r="B19" s="228" t="s">
        <v>8</v>
      </c>
      <c r="C19" s="228" t="s">
        <v>4</v>
      </c>
      <c r="D19" s="228">
        <v>1</v>
      </c>
      <c r="E19" s="228" t="s">
        <v>3</v>
      </c>
      <c r="F19" s="228" t="s">
        <v>9</v>
      </c>
      <c r="G19" s="77" t="s">
        <v>228</v>
      </c>
      <c r="H19" s="93" t="s">
        <v>250</v>
      </c>
    </row>
    <row r="20" spans="1:8" x14ac:dyDescent="0.25">
      <c r="A20" s="242"/>
      <c r="B20" s="229"/>
      <c r="C20" s="229"/>
      <c r="D20" s="229"/>
      <c r="E20" s="229"/>
      <c r="F20" s="229"/>
      <c r="G20" s="78"/>
      <c r="H20" s="94" t="s">
        <v>205</v>
      </c>
    </row>
    <row r="21" spans="1:8" x14ac:dyDescent="0.25">
      <c r="A21" s="242"/>
      <c r="B21" s="229"/>
      <c r="C21" s="229"/>
      <c r="D21" s="229"/>
      <c r="E21" s="229"/>
      <c r="F21" s="229"/>
      <c r="G21" s="77" t="s">
        <v>148</v>
      </c>
      <c r="H21" s="94" t="s">
        <v>206</v>
      </c>
    </row>
    <row r="22" spans="1:8" x14ac:dyDescent="0.25">
      <c r="A22" s="242"/>
      <c r="B22" s="229"/>
      <c r="C22" s="229"/>
      <c r="D22" s="229"/>
      <c r="E22" s="229"/>
      <c r="F22" s="229"/>
      <c r="G22" s="77" t="s">
        <v>149</v>
      </c>
      <c r="H22" s="94" t="s">
        <v>207</v>
      </c>
    </row>
    <row r="23" spans="1:8" x14ac:dyDescent="0.25">
      <c r="A23" s="242"/>
      <c r="B23" s="229"/>
      <c r="C23" s="229"/>
      <c r="D23" s="229"/>
      <c r="E23" s="229"/>
      <c r="F23" s="229"/>
      <c r="G23" s="77" t="s">
        <v>10</v>
      </c>
      <c r="H23" s="94" t="s">
        <v>208</v>
      </c>
    </row>
    <row r="24" spans="1:8" ht="15.75" thickBot="1" x14ac:dyDescent="0.3">
      <c r="A24" s="243"/>
      <c r="B24" s="230"/>
      <c r="C24" s="230"/>
      <c r="D24" s="230"/>
      <c r="E24" s="230"/>
      <c r="F24" s="230"/>
      <c r="G24" s="79"/>
      <c r="H24" s="95" t="s">
        <v>205</v>
      </c>
    </row>
    <row r="25" spans="1:8" ht="15.75" thickBot="1" x14ac:dyDescent="0.3">
      <c r="A25" s="5" t="s">
        <v>0</v>
      </c>
      <c r="B25" s="1" t="s">
        <v>19</v>
      </c>
      <c r="C25" s="1" t="s">
        <v>4</v>
      </c>
      <c r="D25" s="1">
        <v>32</v>
      </c>
      <c r="E25" s="1" t="s">
        <v>3</v>
      </c>
      <c r="F25" s="1" t="s">
        <v>146</v>
      </c>
      <c r="G25" s="76" t="s">
        <v>229</v>
      </c>
      <c r="H25" s="73" t="s">
        <v>251</v>
      </c>
    </row>
    <row r="26" spans="1:8" ht="15.75" thickBot="1" x14ac:dyDescent="0.3">
      <c r="A26" s="5" t="s">
        <v>0</v>
      </c>
      <c r="B26" s="1" t="s">
        <v>5</v>
      </c>
      <c r="C26" s="1" t="s">
        <v>4</v>
      </c>
      <c r="D26" s="1">
        <v>32</v>
      </c>
      <c r="E26" s="1" t="s">
        <v>3</v>
      </c>
      <c r="F26" s="1">
        <v>30</v>
      </c>
      <c r="G26" s="76" t="s">
        <v>230</v>
      </c>
      <c r="H26" s="73" t="s">
        <v>252</v>
      </c>
    </row>
    <row r="27" spans="1:8" ht="24.75" thickBot="1" x14ac:dyDescent="0.3">
      <c r="A27" s="5" t="s">
        <v>0</v>
      </c>
      <c r="B27" s="1" t="s">
        <v>20</v>
      </c>
      <c r="C27" s="1" t="s">
        <v>4</v>
      </c>
      <c r="D27" s="1">
        <v>50</v>
      </c>
      <c r="E27" s="1" t="s">
        <v>3</v>
      </c>
      <c r="F27" s="138">
        <v>6291263457</v>
      </c>
      <c r="G27" s="76" t="s">
        <v>231</v>
      </c>
      <c r="H27" s="73" t="s">
        <v>842</v>
      </c>
    </row>
    <row r="28" spans="1:8" x14ac:dyDescent="0.25">
      <c r="A28" s="241" t="s">
        <v>0</v>
      </c>
      <c r="B28" s="228" t="s">
        <v>21</v>
      </c>
      <c r="C28" s="228" t="s">
        <v>4</v>
      </c>
      <c r="D28" s="228">
        <v>1</v>
      </c>
      <c r="E28" s="228" t="s">
        <v>128</v>
      </c>
      <c r="F28" s="228" t="s">
        <v>2</v>
      </c>
      <c r="G28" s="77" t="s">
        <v>232</v>
      </c>
      <c r="H28" s="93" t="s">
        <v>584</v>
      </c>
    </row>
    <row r="29" spans="1:8" x14ac:dyDescent="0.25">
      <c r="A29" s="242"/>
      <c r="B29" s="229"/>
      <c r="C29" s="229"/>
      <c r="D29" s="229"/>
      <c r="E29" s="229"/>
      <c r="F29" s="229"/>
      <c r="G29" s="78"/>
      <c r="H29" s="94" t="s">
        <v>205</v>
      </c>
    </row>
    <row r="30" spans="1:8" x14ac:dyDescent="0.25">
      <c r="A30" s="242"/>
      <c r="B30" s="229"/>
      <c r="C30" s="229"/>
      <c r="D30" s="229"/>
      <c r="E30" s="229"/>
      <c r="F30" s="229"/>
      <c r="G30" s="77" t="s">
        <v>233</v>
      </c>
      <c r="H30" s="94" t="s">
        <v>254</v>
      </c>
    </row>
    <row r="31" spans="1:8" x14ac:dyDescent="0.25">
      <c r="A31" s="242"/>
      <c r="B31" s="229"/>
      <c r="C31" s="229"/>
      <c r="D31" s="229"/>
      <c r="E31" s="229"/>
      <c r="F31" s="229"/>
      <c r="G31" s="78"/>
      <c r="H31" s="94" t="s">
        <v>205</v>
      </c>
    </row>
    <row r="32" spans="1:8" x14ac:dyDescent="0.25">
      <c r="A32" s="242"/>
      <c r="B32" s="229"/>
      <c r="C32" s="229"/>
      <c r="D32" s="229"/>
      <c r="E32" s="229"/>
      <c r="F32" s="229"/>
      <c r="G32" s="77" t="s">
        <v>234</v>
      </c>
      <c r="H32" s="94" t="s">
        <v>255</v>
      </c>
    </row>
    <row r="33" spans="1:8" x14ac:dyDescent="0.25">
      <c r="A33" s="242"/>
      <c r="B33" s="229"/>
      <c r="C33" s="229"/>
      <c r="D33" s="229"/>
      <c r="E33" s="229"/>
      <c r="F33" s="229"/>
      <c r="G33" s="78"/>
      <c r="H33" s="94" t="s">
        <v>205</v>
      </c>
    </row>
    <row r="34" spans="1:8" x14ac:dyDescent="0.25">
      <c r="A34" s="242"/>
      <c r="B34" s="229"/>
      <c r="C34" s="229"/>
      <c r="D34" s="229"/>
      <c r="E34" s="229"/>
      <c r="F34" s="229"/>
      <c r="G34" s="77" t="s">
        <v>235</v>
      </c>
      <c r="H34" s="94" t="s">
        <v>843</v>
      </c>
    </row>
    <row r="35" spans="1:8" ht="15.75" thickBot="1" x14ac:dyDescent="0.3">
      <c r="A35" s="243"/>
      <c r="B35" s="230"/>
      <c r="C35" s="230"/>
      <c r="D35" s="230"/>
      <c r="E35" s="230"/>
      <c r="F35" s="230"/>
      <c r="G35" s="79"/>
      <c r="H35" s="95" t="s">
        <v>205</v>
      </c>
    </row>
    <row r="36" spans="1:8" ht="24.75" thickBot="1" x14ac:dyDescent="0.3">
      <c r="A36" s="5" t="s">
        <v>0</v>
      </c>
      <c r="B36" s="1" t="s">
        <v>22</v>
      </c>
      <c r="C36" s="1" t="s">
        <v>23</v>
      </c>
      <c r="D36" s="1"/>
      <c r="E36" s="1" t="s">
        <v>3</v>
      </c>
      <c r="F36" s="1" t="s">
        <v>24</v>
      </c>
      <c r="G36" s="76" t="s">
        <v>236</v>
      </c>
      <c r="H36" s="73" t="s">
        <v>844</v>
      </c>
    </row>
    <row r="37" spans="1:8" ht="24.75" thickBot="1" x14ac:dyDescent="0.3">
      <c r="A37" s="5" t="s">
        <v>0</v>
      </c>
      <c r="B37" s="1" t="s">
        <v>25</v>
      </c>
      <c r="C37" s="1" t="s">
        <v>4</v>
      </c>
      <c r="D37" s="1">
        <v>20</v>
      </c>
      <c r="E37" s="1" t="s">
        <v>128</v>
      </c>
      <c r="F37" s="1" t="s">
        <v>26</v>
      </c>
      <c r="G37" s="76" t="s">
        <v>237</v>
      </c>
      <c r="H37" s="73" t="s">
        <v>845</v>
      </c>
    </row>
    <row r="38" spans="1:8" ht="15.75" thickBot="1" x14ac:dyDescent="0.3">
      <c r="A38" s="5" t="s">
        <v>0</v>
      </c>
      <c r="B38" s="1" t="s">
        <v>238</v>
      </c>
      <c r="C38" s="1" t="s">
        <v>4</v>
      </c>
      <c r="D38" s="1">
        <v>20</v>
      </c>
      <c r="E38" s="1" t="s">
        <v>128</v>
      </c>
      <c r="F38" s="1">
        <v>33577</v>
      </c>
      <c r="G38" s="76" t="s">
        <v>237</v>
      </c>
      <c r="H38" s="73" t="s">
        <v>549</v>
      </c>
    </row>
    <row r="39" spans="1:8" ht="15.75" thickBot="1" x14ac:dyDescent="0.3">
      <c r="A39" s="5" t="s">
        <v>164</v>
      </c>
      <c r="B39" s="1" t="s">
        <v>27</v>
      </c>
      <c r="C39" s="1" t="s">
        <v>4</v>
      </c>
      <c r="D39" s="1">
        <v>3</v>
      </c>
      <c r="E39" s="1" t="s">
        <v>128</v>
      </c>
      <c r="F39" s="1" t="s">
        <v>11</v>
      </c>
      <c r="G39" s="76" t="s">
        <v>239</v>
      </c>
      <c r="H39" s="73" t="s">
        <v>256</v>
      </c>
    </row>
    <row r="40" spans="1:8" ht="15.75" thickBot="1" x14ac:dyDescent="0.3">
      <c r="A40" s="5" t="s">
        <v>164</v>
      </c>
      <c r="B40" s="1" t="s">
        <v>172</v>
      </c>
      <c r="C40" s="1" t="s">
        <v>173</v>
      </c>
      <c r="D40" s="1">
        <v>30</v>
      </c>
      <c r="E40" s="1" t="s">
        <v>128</v>
      </c>
      <c r="F40" s="1" t="s">
        <v>11</v>
      </c>
      <c r="G40" s="76" t="s">
        <v>171</v>
      </c>
      <c r="H40" s="134" t="s">
        <v>542</v>
      </c>
    </row>
    <row r="41" spans="1:8" ht="15.75" thickBot="1" x14ac:dyDescent="0.3">
      <c r="A41" s="5" t="s">
        <v>164</v>
      </c>
      <c r="B41" s="1" t="s">
        <v>174</v>
      </c>
      <c r="C41" s="1" t="s">
        <v>173</v>
      </c>
      <c r="D41" s="1">
        <v>2000</v>
      </c>
      <c r="E41" s="1" t="s">
        <v>128</v>
      </c>
      <c r="F41" s="1" t="s">
        <v>11</v>
      </c>
      <c r="G41" s="76" t="s">
        <v>171</v>
      </c>
      <c r="H41" s="134" t="s">
        <v>542</v>
      </c>
    </row>
    <row r="42" spans="1:8" ht="24.75" thickBot="1" x14ac:dyDescent="0.3">
      <c r="A42" s="5" t="s">
        <v>28</v>
      </c>
      <c r="B42" s="1" t="s">
        <v>29</v>
      </c>
      <c r="C42" s="1" t="s">
        <v>4</v>
      </c>
      <c r="D42" s="1">
        <v>10</v>
      </c>
      <c r="E42" s="1" t="s">
        <v>3</v>
      </c>
      <c r="F42" s="1">
        <v>1</v>
      </c>
      <c r="G42" s="76" t="s">
        <v>240</v>
      </c>
      <c r="H42" s="73" t="s">
        <v>846</v>
      </c>
    </row>
    <row r="43" spans="1:8" ht="24.75" thickBot="1" x14ac:dyDescent="0.3">
      <c r="A43" s="5" t="s">
        <v>28</v>
      </c>
      <c r="B43" s="1" t="s">
        <v>6</v>
      </c>
      <c r="C43" s="1" t="s">
        <v>4</v>
      </c>
      <c r="D43" s="1">
        <v>50</v>
      </c>
      <c r="E43" s="1" t="s">
        <v>3</v>
      </c>
      <c r="F43" s="1" t="s">
        <v>7</v>
      </c>
      <c r="G43" s="76" t="s">
        <v>147</v>
      </c>
      <c r="H43" s="73" t="s">
        <v>847</v>
      </c>
    </row>
    <row r="44" spans="1:8" ht="15.75" thickBot="1" x14ac:dyDescent="0.3">
      <c r="A44" s="5" t="s">
        <v>28</v>
      </c>
      <c r="B44" s="1" t="s">
        <v>30</v>
      </c>
      <c r="C44" s="1" t="s">
        <v>2</v>
      </c>
      <c r="D44" s="1">
        <v>10</v>
      </c>
      <c r="E44" s="1" t="s">
        <v>3</v>
      </c>
      <c r="F44" s="1">
        <v>100</v>
      </c>
      <c r="G44" s="76" t="s">
        <v>241</v>
      </c>
      <c r="H44" s="73" t="s">
        <v>848</v>
      </c>
    </row>
    <row r="45" spans="1:8" ht="15.75" thickBot="1" x14ac:dyDescent="0.3">
      <c r="A45" s="5" t="s">
        <v>28</v>
      </c>
      <c r="B45" s="1" t="s">
        <v>835</v>
      </c>
      <c r="C45" s="1" t="s">
        <v>4</v>
      </c>
      <c r="D45" s="1">
        <v>10</v>
      </c>
      <c r="E45" s="1" t="s">
        <v>128</v>
      </c>
      <c r="F45" s="1"/>
      <c r="G45" s="76" t="s">
        <v>838</v>
      </c>
      <c r="H45" s="73" t="s">
        <v>839</v>
      </c>
    </row>
    <row r="46" spans="1:8" ht="48.75" thickBot="1" x14ac:dyDescent="0.3">
      <c r="A46" s="5" t="s">
        <v>28</v>
      </c>
      <c r="B46" s="1" t="s">
        <v>836</v>
      </c>
      <c r="C46" s="1" t="s">
        <v>4</v>
      </c>
      <c r="D46" s="1">
        <v>10</v>
      </c>
      <c r="E46" s="1" t="s">
        <v>128</v>
      </c>
      <c r="F46" s="1" t="s">
        <v>837</v>
      </c>
      <c r="G46" s="17" t="s">
        <v>840</v>
      </c>
      <c r="H46" s="73" t="s">
        <v>841</v>
      </c>
    </row>
    <row r="47" spans="1:8" ht="15.75" thickBot="1" x14ac:dyDescent="0.3">
      <c r="A47" s="5" t="s">
        <v>28</v>
      </c>
      <c r="B47" s="1" t="s">
        <v>31</v>
      </c>
      <c r="C47" s="1" t="s">
        <v>4</v>
      </c>
      <c r="D47" s="1">
        <v>30</v>
      </c>
      <c r="E47" s="1" t="s">
        <v>128</v>
      </c>
      <c r="F47" s="1">
        <v>3487821</v>
      </c>
      <c r="G47" s="76" t="s">
        <v>242</v>
      </c>
      <c r="H47" s="73" t="s">
        <v>849</v>
      </c>
    </row>
    <row r="48" spans="1:8" ht="15.75" thickBot="1" x14ac:dyDescent="0.3">
      <c r="A48" s="5" t="s">
        <v>28</v>
      </c>
      <c r="B48" s="1" t="s">
        <v>32</v>
      </c>
      <c r="C48" s="1" t="s">
        <v>4</v>
      </c>
      <c r="D48" s="1">
        <v>10</v>
      </c>
      <c r="E48" s="1" t="s">
        <v>128</v>
      </c>
      <c r="F48" s="1" t="s">
        <v>243</v>
      </c>
      <c r="G48" s="76" t="s">
        <v>244</v>
      </c>
      <c r="H48" s="73" t="s">
        <v>850</v>
      </c>
    </row>
    <row r="49" spans="1:8" ht="24.75" thickBot="1" x14ac:dyDescent="0.3">
      <c r="A49" s="5" t="s">
        <v>28</v>
      </c>
      <c r="B49" s="1" t="s">
        <v>33</v>
      </c>
      <c r="C49" s="1" t="s">
        <v>4</v>
      </c>
      <c r="D49" s="1">
        <v>10</v>
      </c>
      <c r="E49" s="1" t="s">
        <v>128</v>
      </c>
      <c r="F49" s="1" t="s">
        <v>246</v>
      </c>
      <c r="G49" s="76" t="s">
        <v>247</v>
      </c>
      <c r="H49" s="73" t="s">
        <v>851</v>
      </c>
    </row>
    <row r="50" spans="1:8" ht="15.75" thickBot="1" x14ac:dyDescent="0.3">
      <c r="A50" s="5" t="s">
        <v>28</v>
      </c>
      <c r="B50" s="1" t="s">
        <v>34</v>
      </c>
      <c r="C50" s="1" t="s">
        <v>4</v>
      </c>
      <c r="D50" s="1">
        <v>25</v>
      </c>
      <c r="E50" s="1" t="s">
        <v>128</v>
      </c>
      <c r="F50" s="1" t="s">
        <v>248</v>
      </c>
      <c r="G50" s="76" t="s">
        <v>249</v>
      </c>
      <c r="H50" s="73" t="s">
        <v>852</v>
      </c>
    </row>
    <row r="51" spans="1:8" ht="15.75" thickBot="1" x14ac:dyDescent="0.3">
      <c r="A51" s="5" t="s">
        <v>200</v>
      </c>
      <c r="B51" s="1" t="s">
        <v>27</v>
      </c>
      <c r="C51" s="1" t="s">
        <v>4</v>
      </c>
      <c r="D51" s="1">
        <v>3</v>
      </c>
      <c r="E51" s="1" t="s">
        <v>128</v>
      </c>
      <c r="F51" s="1" t="s">
        <v>11</v>
      </c>
      <c r="G51" s="76" t="s">
        <v>239</v>
      </c>
      <c r="H51" s="73" t="s">
        <v>256</v>
      </c>
    </row>
    <row r="52" spans="1:8" ht="15.75" thickBot="1" x14ac:dyDescent="0.3">
      <c r="A52" s="5" t="s">
        <v>200</v>
      </c>
      <c r="B52" s="2" t="s">
        <v>172</v>
      </c>
      <c r="C52" s="1" t="s">
        <v>173</v>
      </c>
      <c r="D52" s="1">
        <v>30</v>
      </c>
      <c r="E52" s="1" t="s">
        <v>128</v>
      </c>
      <c r="F52" s="1" t="s">
        <v>11</v>
      </c>
      <c r="G52" s="80" t="s">
        <v>171</v>
      </c>
      <c r="H52" s="134" t="s">
        <v>542</v>
      </c>
    </row>
    <row r="53" spans="1:8" ht="15.75" thickBot="1" x14ac:dyDescent="0.3">
      <c r="A53" s="6" t="s">
        <v>200</v>
      </c>
      <c r="B53" s="12" t="s">
        <v>174</v>
      </c>
      <c r="C53" s="13" t="s">
        <v>173</v>
      </c>
      <c r="D53" s="13">
        <v>2000</v>
      </c>
      <c r="E53" s="13" t="s">
        <v>128</v>
      </c>
      <c r="F53" s="13" t="s">
        <v>11</v>
      </c>
      <c r="G53" s="81" t="s">
        <v>171</v>
      </c>
      <c r="H53" s="134" t="s">
        <v>542</v>
      </c>
    </row>
  </sheetData>
  <mergeCells count="27">
    <mergeCell ref="A6:A10"/>
    <mergeCell ref="B6:H6"/>
    <mergeCell ref="B7:H7"/>
    <mergeCell ref="B8:H8"/>
    <mergeCell ref="B9:H9"/>
    <mergeCell ref="B10:H10"/>
    <mergeCell ref="B1:H1"/>
    <mergeCell ref="B2:H2"/>
    <mergeCell ref="B3:H3"/>
    <mergeCell ref="B4:H4"/>
    <mergeCell ref="B5:H5"/>
    <mergeCell ref="B11:H11"/>
    <mergeCell ref="B12:H12"/>
    <mergeCell ref="B13:H13"/>
    <mergeCell ref="B14:H14"/>
    <mergeCell ref="F28:F35"/>
    <mergeCell ref="F19:F24"/>
    <mergeCell ref="A19:A24"/>
    <mergeCell ref="B19:B24"/>
    <mergeCell ref="C19:C24"/>
    <mergeCell ref="D19:D24"/>
    <mergeCell ref="E19:E24"/>
    <mergeCell ref="A28:A35"/>
    <mergeCell ref="B28:B35"/>
    <mergeCell ref="C28:C35"/>
    <mergeCell ref="D28:D35"/>
    <mergeCell ref="E28:E35"/>
  </mergeCells>
  <conditionalFormatting sqref="E18:E53">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2" location="'2.3 Instruction Text'!A1" display="2.3 Instruction text 확인" xr:uid="{5DAD2EFF-08AB-430C-88B7-2890601881EE}"/>
    <hyperlink ref="H53"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H85"/>
  <sheetViews>
    <sheetView topLeftCell="A25" zoomScale="85" zoomScaleNormal="85" workbookViewId="0">
      <selection activeCell="H57" sqref="H57"/>
    </sheetView>
  </sheetViews>
  <sheetFormatPr defaultRowHeight="15" x14ac:dyDescent="0.25"/>
  <cols>
    <col min="1" max="1" width="14.28515625" bestFit="1" customWidth="1"/>
    <col min="7" max="7" width="55.7109375" customWidth="1"/>
    <col min="8" max="8" width="131.42578125" customWidth="1"/>
  </cols>
  <sheetData>
    <row r="1" spans="1:8" x14ac:dyDescent="0.25">
      <c r="A1" s="97" t="s">
        <v>137</v>
      </c>
      <c r="B1" s="231" t="s">
        <v>99</v>
      </c>
      <c r="C1" s="231"/>
      <c r="D1" s="231"/>
      <c r="E1" s="231"/>
      <c r="F1" s="231"/>
      <c r="G1" s="231"/>
      <c r="H1" s="232"/>
    </row>
    <row r="2" spans="1:8" x14ac:dyDescent="0.25">
      <c r="A2" s="98" t="s">
        <v>139</v>
      </c>
      <c r="B2" s="233" t="s">
        <v>258</v>
      </c>
      <c r="C2" s="233"/>
      <c r="D2" s="233"/>
      <c r="E2" s="233"/>
      <c r="F2" s="233"/>
      <c r="G2" s="233"/>
      <c r="H2" s="234"/>
    </row>
    <row r="3" spans="1:8" x14ac:dyDescent="0.25">
      <c r="A3" s="98" t="s">
        <v>141</v>
      </c>
      <c r="B3" s="233" t="s">
        <v>142</v>
      </c>
      <c r="C3" s="233"/>
      <c r="D3" s="233"/>
      <c r="E3" s="233"/>
      <c r="F3" s="233"/>
      <c r="G3" s="233"/>
      <c r="H3" s="234"/>
    </row>
    <row r="4" spans="1:8" x14ac:dyDescent="0.25">
      <c r="A4" s="98" t="s">
        <v>143</v>
      </c>
      <c r="B4" s="233" t="s">
        <v>585</v>
      </c>
      <c r="C4" s="233"/>
      <c r="D4" s="233"/>
      <c r="E4" s="233"/>
      <c r="F4" s="233"/>
      <c r="G4" s="233"/>
      <c r="H4" s="234"/>
    </row>
    <row r="5" spans="1:8" x14ac:dyDescent="0.25">
      <c r="A5" s="98" t="s">
        <v>18</v>
      </c>
      <c r="B5" s="233" t="s">
        <v>586</v>
      </c>
      <c r="C5" s="233"/>
      <c r="D5" s="233"/>
      <c r="E5" s="233"/>
      <c r="F5" s="233"/>
      <c r="G5" s="233"/>
      <c r="H5" s="234"/>
    </row>
    <row r="6" spans="1:8" x14ac:dyDescent="0.25">
      <c r="A6" s="260" t="s">
        <v>144</v>
      </c>
      <c r="B6" s="238"/>
      <c r="C6" s="239"/>
      <c r="D6" s="239"/>
      <c r="E6" s="239"/>
      <c r="F6" s="239"/>
      <c r="G6" s="239"/>
      <c r="H6" s="240"/>
    </row>
    <row r="7" spans="1:8" x14ac:dyDescent="0.25">
      <c r="A7" s="244"/>
      <c r="B7" s="238" t="s">
        <v>576</v>
      </c>
      <c r="C7" s="239" t="s">
        <v>576</v>
      </c>
      <c r="D7" s="239" t="s">
        <v>576</v>
      </c>
      <c r="E7" s="239" t="s">
        <v>576</v>
      </c>
      <c r="F7" s="239" t="s">
        <v>576</v>
      </c>
      <c r="G7" s="239" t="s">
        <v>576</v>
      </c>
      <c r="H7" s="240" t="s">
        <v>576</v>
      </c>
    </row>
    <row r="8" spans="1:8" x14ac:dyDescent="0.25">
      <c r="A8" s="244"/>
      <c r="B8" s="238" t="s">
        <v>587</v>
      </c>
      <c r="C8" s="239" t="s">
        <v>587</v>
      </c>
      <c r="D8" s="239" t="s">
        <v>587</v>
      </c>
      <c r="E8" s="239" t="s">
        <v>587</v>
      </c>
      <c r="F8" s="239" t="s">
        <v>587</v>
      </c>
      <c r="G8" s="239" t="s">
        <v>587</v>
      </c>
      <c r="H8" s="240" t="s">
        <v>587</v>
      </c>
    </row>
    <row r="9" spans="1:8" x14ac:dyDescent="0.25">
      <c r="A9" s="244"/>
      <c r="B9" s="238" t="s">
        <v>588</v>
      </c>
      <c r="C9" s="239" t="s">
        <v>588</v>
      </c>
      <c r="D9" s="239" t="s">
        <v>588</v>
      </c>
      <c r="E9" s="239" t="s">
        <v>588</v>
      </c>
      <c r="F9" s="239" t="s">
        <v>588</v>
      </c>
      <c r="G9" s="239" t="s">
        <v>588</v>
      </c>
      <c r="H9" s="240" t="s">
        <v>588</v>
      </c>
    </row>
    <row r="10" spans="1:8" x14ac:dyDescent="0.25">
      <c r="A10" s="244"/>
      <c r="B10" s="238" t="s">
        <v>589</v>
      </c>
      <c r="C10" s="239" t="s">
        <v>589</v>
      </c>
      <c r="D10" s="239" t="s">
        <v>589</v>
      </c>
      <c r="E10" s="239" t="s">
        <v>589</v>
      </c>
      <c r="F10" s="239" t="s">
        <v>589</v>
      </c>
      <c r="G10" s="239" t="s">
        <v>589</v>
      </c>
      <c r="H10" s="240" t="s">
        <v>589</v>
      </c>
    </row>
    <row r="11" spans="1:8" x14ac:dyDescent="0.25">
      <c r="A11" s="244"/>
      <c r="B11" s="238" t="s">
        <v>590</v>
      </c>
      <c r="C11" s="239" t="s">
        <v>590</v>
      </c>
      <c r="D11" s="239" t="s">
        <v>590</v>
      </c>
      <c r="E11" s="239" t="s">
        <v>590</v>
      </c>
      <c r="F11" s="239" t="s">
        <v>590</v>
      </c>
      <c r="G11" s="239" t="s">
        <v>590</v>
      </c>
      <c r="H11" s="240" t="s">
        <v>590</v>
      </c>
    </row>
    <row r="12" spans="1:8" x14ac:dyDescent="0.25">
      <c r="A12" s="244"/>
      <c r="B12" s="238" t="s">
        <v>591</v>
      </c>
      <c r="C12" s="239" t="s">
        <v>591</v>
      </c>
      <c r="D12" s="239" t="s">
        <v>591</v>
      </c>
      <c r="E12" s="239" t="s">
        <v>591</v>
      </c>
      <c r="F12" s="239" t="s">
        <v>591</v>
      </c>
      <c r="G12" s="239" t="s">
        <v>591</v>
      </c>
      <c r="H12" s="240" t="s">
        <v>591</v>
      </c>
    </row>
    <row r="13" spans="1:8" x14ac:dyDescent="0.25">
      <c r="A13" s="244"/>
      <c r="B13" s="238" t="s">
        <v>592</v>
      </c>
      <c r="C13" s="239" t="s">
        <v>592</v>
      </c>
      <c r="D13" s="239" t="s">
        <v>592</v>
      </c>
      <c r="E13" s="239" t="s">
        <v>592</v>
      </c>
      <c r="F13" s="239" t="s">
        <v>592</v>
      </c>
      <c r="G13" s="239" t="s">
        <v>592</v>
      </c>
      <c r="H13" s="240"/>
    </row>
    <row r="14" spans="1:8" ht="15.75" thickBot="1" x14ac:dyDescent="0.3">
      <c r="A14" s="261"/>
      <c r="B14" s="245"/>
      <c r="C14" s="246"/>
      <c r="D14" s="246"/>
      <c r="E14" s="246"/>
      <c r="F14" s="246"/>
      <c r="G14" s="246"/>
      <c r="H14" s="247"/>
    </row>
    <row r="17" spans="1:8" ht="15.75" thickBot="1" x14ac:dyDescent="0.3">
      <c r="A17" s="7" t="s">
        <v>13</v>
      </c>
      <c r="B17" s="8" t="s">
        <v>14</v>
      </c>
      <c r="C17" s="8" t="s">
        <v>15</v>
      </c>
      <c r="D17" s="8" t="s">
        <v>16</v>
      </c>
      <c r="E17" s="8" t="s">
        <v>3</v>
      </c>
      <c r="F17" s="8" t="s">
        <v>17</v>
      </c>
      <c r="G17" s="9" t="s">
        <v>18</v>
      </c>
      <c r="H17" s="9"/>
    </row>
    <row r="18" spans="1:8" ht="24.75" thickBot="1" x14ac:dyDescent="0.3">
      <c r="A18" s="5" t="s">
        <v>0</v>
      </c>
      <c r="B18" s="1" t="s">
        <v>1</v>
      </c>
      <c r="C18" s="1" t="s">
        <v>2</v>
      </c>
      <c r="D18" s="1">
        <v>16</v>
      </c>
      <c r="E18" s="2" t="s">
        <v>3</v>
      </c>
      <c r="F18" s="2">
        <v>1</v>
      </c>
      <c r="G18" s="109" t="s">
        <v>227</v>
      </c>
      <c r="H18" s="73" t="s">
        <v>677</v>
      </c>
    </row>
    <row r="19" spans="1:8" x14ac:dyDescent="0.25">
      <c r="A19" s="241" t="s">
        <v>0</v>
      </c>
      <c r="B19" s="228" t="s">
        <v>8</v>
      </c>
      <c r="C19" s="228" t="s">
        <v>4</v>
      </c>
      <c r="D19" s="228">
        <v>1</v>
      </c>
      <c r="E19" s="235" t="s">
        <v>3</v>
      </c>
      <c r="F19" s="235" t="s">
        <v>9</v>
      </c>
      <c r="G19" s="111" t="s">
        <v>259</v>
      </c>
      <c r="H19" s="82" t="s">
        <v>250</v>
      </c>
    </row>
    <row r="20" spans="1:8" x14ac:dyDescent="0.25">
      <c r="A20" s="242"/>
      <c r="B20" s="229"/>
      <c r="C20" s="229"/>
      <c r="D20" s="229"/>
      <c r="E20" s="236"/>
      <c r="F20" s="236"/>
      <c r="G20" s="111"/>
      <c r="H20" s="82" t="s">
        <v>205</v>
      </c>
    </row>
    <row r="21" spans="1:8" x14ac:dyDescent="0.25">
      <c r="A21" s="242"/>
      <c r="B21" s="229"/>
      <c r="C21" s="229"/>
      <c r="D21" s="229"/>
      <c r="E21" s="236"/>
      <c r="F21" s="236"/>
      <c r="G21" s="111" t="s">
        <v>148</v>
      </c>
      <c r="H21" s="82" t="s">
        <v>206</v>
      </c>
    </row>
    <row r="22" spans="1:8" x14ac:dyDescent="0.25">
      <c r="A22" s="242"/>
      <c r="B22" s="229"/>
      <c r="C22" s="229"/>
      <c r="D22" s="229"/>
      <c r="E22" s="236"/>
      <c r="F22" s="236"/>
      <c r="G22" s="111" t="s">
        <v>149</v>
      </c>
      <c r="H22" s="82" t="s">
        <v>207</v>
      </c>
    </row>
    <row r="23" spans="1:8" x14ac:dyDescent="0.25">
      <c r="A23" s="242"/>
      <c r="B23" s="229"/>
      <c r="C23" s="229"/>
      <c r="D23" s="229"/>
      <c r="E23" s="236"/>
      <c r="F23" s="236"/>
      <c r="G23" s="111" t="s">
        <v>10</v>
      </c>
      <c r="H23" s="82" t="s">
        <v>208</v>
      </c>
    </row>
    <row r="24" spans="1:8" x14ac:dyDescent="0.25">
      <c r="A24" s="242"/>
      <c r="B24" s="229"/>
      <c r="C24" s="229"/>
      <c r="D24" s="229"/>
      <c r="E24" s="236"/>
      <c r="F24" s="236"/>
      <c r="G24" s="111"/>
      <c r="H24" s="82" t="s">
        <v>205</v>
      </c>
    </row>
    <row r="25" spans="1:8" ht="24" x14ac:dyDescent="0.25">
      <c r="A25" s="242"/>
      <c r="B25" s="229"/>
      <c r="C25" s="229"/>
      <c r="D25" s="229"/>
      <c r="E25" s="236"/>
      <c r="F25" s="236"/>
      <c r="G25" s="133" t="s">
        <v>260</v>
      </c>
      <c r="H25" s="18" t="s">
        <v>335</v>
      </c>
    </row>
    <row r="26" spans="1:8" x14ac:dyDescent="0.25">
      <c r="A26" s="242"/>
      <c r="B26" s="229"/>
      <c r="C26" s="229"/>
      <c r="D26" s="229"/>
      <c r="E26" s="236"/>
      <c r="F26" s="236"/>
      <c r="G26" s="133"/>
      <c r="H26" s="18" t="s">
        <v>205</v>
      </c>
    </row>
    <row r="27" spans="1:8" x14ac:dyDescent="0.25">
      <c r="A27" s="242"/>
      <c r="B27" s="229"/>
      <c r="C27" s="229"/>
      <c r="D27" s="229"/>
      <c r="E27" s="236"/>
      <c r="F27" s="236"/>
      <c r="G27" s="133" t="s">
        <v>261</v>
      </c>
      <c r="H27" s="18" t="s">
        <v>336</v>
      </c>
    </row>
    <row r="28" spans="1:8" x14ac:dyDescent="0.25">
      <c r="A28" s="242"/>
      <c r="B28" s="229"/>
      <c r="C28" s="229"/>
      <c r="D28" s="229"/>
      <c r="E28" s="236"/>
      <c r="F28" s="236"/>
      <c r="G28" s="133" t="s">
        <v>262</v>
      </c>
      <c r="H28" s="18" t="s">
        <v>337</v>
      </c>
    </row>
    <row r="29" spans="1:8" x14ac:dyDescent="0.25">
      <c r="A29" s="242"/>
      <c r="B29" s="229"/>
      <c r="C29" s="229"/>
      <c r="D29" s="229"/>
      <c r="E29" s="236"/>
      <c r="F29" s="236"/>
      <c r="G29" s="133"/>
      <c r="H29" s="18" t="s">
        <v>205</v>
      </c>
    </row>
    <row r="30" spans="1:8" ht="15.75" thickBot="1" x14ac:dyDescent="0.3">
      <c r="A30" s="243"/>
      <c r="B30" s="230"/>
      <c r="C30" s="230"/>
      <c r="D30" s="230"/>
      <c r="E30" s="237"/>
      <c r="F30" s="237"/>
      <c r="G30" s="79"/>
      <c r="H30" s="75" t="s">
        <v>205</v>
      </c>
    </row>
    <row r="31" spans="1:8" ht="15.75" thickBot="1" x14ac:dyDescent="0.3">
      <c r="A31" s="5" t="s">
        <v>0</v>
      </c>
      <c r="B31" s="1" t="s">
        <v>19</v>
      </c>
      <c r="C31" s="1" t="s">
        <v>4</v>
      </c>
      <c r="D31" s="1">
        <v>32</v>
      </c>
      <c r="E31" s="2" t="s">
        <v>3</v>
      </c>
      <c r="F31" s="1" t="s">
        <v>146</v>
      </c>
      <c r="G31" s="109" t="s">
        <v>229</v>
      </c>
      <c r="H31" s="16" t="s">
        <v>251</v>
      </c>
    </row>
    <row r="32" spans="1:8" ht="15.75" thickBot="1" x14ac:dyDescent="0.3">
      <c r="A32" s="5" t="s">
        <v>0</v>
      </c>
      <c r="B32" s="1" t="s">
        <v>5</v>
      </c>
      <c r="C32" s="1" t="s">
        <v>4</v>
      </c>
      <c r="D32" s="1">
        <v>32</v>
      </c>
      <c r="E32" s="2" t="s">
        <v>3</v>
      </c>
      <c r="F32" s="1">
        <v>30</v>
      </c>
      <c r="G32" s="109" t="s">
        <v>230</v>
      </c>
      <c r="H32" s="16" t="s">
        <v>252</v>
      </c>
    </row>
    <row r="33" spans="1:8" x14ac:dyDescent="0.25">
      <c r="A33" s="241" t="s">
        <v>0</v>
      </c>
      <c r="B33" s="228" t="s">
        <v>38</v>
      </c>
      <c r="C33" s="228" t="s">
        <v>4</v>
      </c>
      <c r="D33" s="228">
        <v>35</v>
      </c>
      <c r="E33" s="235" t="s">
        <v>3</v>
      </c>
      <c r="F33" s="235">
        <v>57619742</v>
      </c>
      <c r="G33" s="111" t="s">
        <v>263</v>
      </c>
      <c r="H33" s="82" t="s">
        <v>853</v>
      </c>
    </row>
    <row r="34" spans="1:8" x14ac:dyDescent="0.25">
      <c r="A34" s="242"/>
      <c r="B34" s="229"/>
      <c r="C34" s="229"/>
      <c r="D34" s="229"/>
      <c r="E34" s="236"/>
      <c r="F34" s="236"/>
      <c r="G34" s="78"/>
      <c r="H34" s="71" t="s">
        <v>205</v>
      </c>
    </row>
    <row r="35" spans="1:8" x14ac:dyDescent="0.25">
      <c r="A35" s="242"/>
      <c r="B35" s="229"/>
      <c r="C35" s="229"/>
      <c r="D35" s="229"/>
      <c r="E35" s="236"/>
      <c r="F35" s="236"/>
      <c r="G35" s="77" t="s">
        <v>264</v>
      </c>
      <c r="H35" s="62" t="s">
        <v>338</v>
      </c>
    </row>
    <row r="36" spans="1:8" ht="15.75" thickBot="1" x14ac:dyDescent="0.3">
      <c r="A36" s="243"/>
      <c r="B36" s="230"/>
      <c r="C36" s="230"/>
      <c r="D36" s="230"/>
      <c r="E36" s="237"/>
      <c r="F36" s="237"/>
      <c r="G36" s="79"/>
      <c r="H36" s="75" t="s">
        <v>205</v>
      </c>
    </row>
    <row r="37" spans="1:8" ht="15.75" thickBot="1" x14ac:dyDescent="0.3">
      <c r="A37" s="5" t="s">
        <v>0</v>
      </c>
      <c r="B37" s="1" t="s">
        <v>265</v>
      </c>
      <c r="C37" s="1" t="s">
        <v>4</v>
      </c>
      <c r="D37" s="1">
        <v>30</v>
      </c>
      <c r="E37" s="2" t="s">
        <v>128</v>
      </c>
      <c r="F37" s="2" t="s">
        <v>11</v>
      </c>
      <c r="G37" s="109" t="s">
        <v>266</v>
      </c>
      <c r="H37" s="16" t="s">
        <v>339</v>
      </c>
    </row>
    <row r="38" spans="1:8" ht="32.25" customHeight="1" x14ac:dyDescent="0.25">
      <c r="A38" s="241" t="s">
        <v>0</v>
      </c>
      <c r="B38" s="228" t="s">
        <v>267</v>
      </c>
      <c r="C38" s="228" t="s">
        <v>4</v>
      </c>
      <c r="D38" s="228">
        <v>50</v>
      </c>
      <c r="E38" s="228" t="s">
        <v>3</v>
      </c>
      <c r="F38" s="3" t="s">
        <v>40</v>
      </c>
      <c r="G38" s="254" t="s">
        <v>268</v>
      </c>
      <c r="H38" s="196" t="s">
        <v>854</v>
      </c>
    </row>
    <row r="39" spans="1:8" ht="24" x14ac:dyDescent="0.25">
      <c r="A39" s="242"/>
      <c r="B39" s="229"/>
      <c r="C39" s="229"/>
      <c r="D39" s="229"/>
      <c r="E39" s="229"/>
      <c r="F39" s="3" t="s">
        <v>41</v>
      </c>
      <c r="G39" s="255"/>
      <c r="H39" s="197" t="s">
        <v>855</v>
      </c>
    </row>
    <row r="40" spans="1:8" ht="21" customHeight="1" thickBot="1" x14ac:dyDescent="0.3">
      <c r="A40" s="243"/>
      <c r="B40" s="230"/>
      <c r="C40" s="230"/>
      <c r="D40" s="230"/>
      <c r="E40" s="230"/>
      <c r="F40" s="69"/>
      <c r="G40" s="256"/>
      <c r="H40" s="198" t="s">
        <v>856</v>
      </c>
    </row>
    <row r="41" spans="1:8" ht="24.75" thickBot="1" x14ac:dyDescent="0.3">
      <c r="A41" s="5" t="s">
        <v>0</v>
      </c>
      <c r="B41" s="1" t="s">
        <v>42</v>
      </c>
      <c r="C41" s="1" t="s">
        <v>23</v>
      </c>
      <c r="D41" s="69"/>
      <c r="E41" s="1" t="s">
        <v>128</v>
      </c>
      <c r="F41" s="2" t="s">
        <v>43</v>
      </c>
      <c r="G41" s="109" t="s">
        <v>269</v>
      </c>
      <c r="H41" s="16" t="s">
        <v>857</v>
      </c>
    </row>
    <row r="42" spans="1:8" ht="24.75" thickBot="1" x14ac:dyDescent="0.3">
      <c r="A42" s="5" t="s">
        <v>0</v>
      </c>
      <c r="B42" s="1" t="s">
        <v>270</v>
      </c>
      <c r="C42" s="1" t="s">
        <v>23</v>
      </c>
      <c r="D42" s="69"/>
      <c r="E42" s="2" t="s">
        <v>128</v>
      </c>
      <c r="F42" s="2" t="s">
        <v>43</v>
      </c>
      <c r="G42" s="109" t="s">
        <v>271</v>
      </c>
      <c r="H42" s="16" t="s">
        <v>858</v>
      </c>
    </row>
    <row r="43" spans="1:8" x14ac:dyDescent="0.25">
      <c r="A43" s="241" t="s">
        <v>0</v>
      </c>
      <c r="B43" s="228" t="s">
        <v>44</v>
      </c>
      <c r="C43" s="228" t="s">
        <v>2</v>
      </c>
      <c r="D43" s="228">
        <v>10</v>
      </c>
      <c r="E43" s="228" t="s">
        <v>3</v>
      </c>
      <c r="F43" s="235">
        <v>50</v>
      </c>
      <c r="G43" s="111" t="s">
        <v>272</v>
      </c>
      <c r="H43" s="82" t="s">
        <v>859</v>
      </c>
    </row>
    <row r="44" spans="1:8" x14ac:dyDescent="0.25">
      <c r="A44" s="242"/>
      <c r="B44" s="229"/>
      <c r="C44" s="229"/>
      <c r="D44" s="229"/>
      <c r="E44" s="229"/>
      <c r="F44" s="236"/>
      <c r="G44" s="111"/>
      <c r="H44" s="82" t="s">
        <v>205</v>
      </c>
    </row>
    <row r="45" spans="1:8" x14ac:dyDescent="0.25">
      <c r="A45" s="242"/>
      <c r="B45" s="229"/>
      <c r="C45" s="229"/>
      <c r="D45" s="229"/>
      <c r="E45" s="229"/>
      <c r="F45" s="236"/>
      <c r="G45" s="111" t="s">
        <v>273</v>
      </c>
      <c r="H45" s="82" t="s">
        <v>341</v>
      </c>
    </row>
    <row r="46" spans="1:8" x14ac:dyDescent="0.25">
      <c r="A46" s="242"/>
      <c r="B46" s="229"/>
      <c r="C46" s="229"/>
      <c r="D46" s="229"/>
      <c r="E46" s="229"/>
      <c r="F46" s="236"/>
      <c r="G46" s="111"/>
      <c r="H46" s="82" t="s">
        <v>205</v>
      </c>
    </row>
    <row r="47" spans="1:8" ht="24" x14ac:dyDescent="0.25">
      <c r="A47" s="242"/>
      <c r="B47" s="229"/>
      <c r="C47" s="229"/>
      <c r="D47" s="229"/>
      <c r="E47" s="229"/>
      <c r="F47" s="236"/>
      <c r="G47" s="111" t="s">
        <v>274</v>
      </c>
      <c r="H47" s="82" t="s">
        <v>869</v>
      </c>
    </row>
    <row r="48" spans="1:8" x14ac:dyDescent="0.25">
      <c r="A48" s="242"/>
      <c r="B48" s="229"/>
      <c r="C48" s="229"/>
      <c r="D48" s="229"/>
      <c r="E48" s="229"/>
      <c r="F48" s="236"/>
      <c r="G48" s="111"/>
      <c r="H48" s="82" t="s">
        <v>205</v>
      </c>
    </row>
    <row r="49" spans="1:8" x14ac:dyDescent="0.25">
      <c r="A49" s="242"/>
      <c r="B49" s="229"/>
      <c r="C49" s="229"/>
      <c r="D49" s="229"/>
      <c r="E49" s="229"/>
      <c r="F49" s="236"/>
      <c r="G49" s="111" t="s">
        <v>275</v>
      </c>
      <c r="H49" s="82" t="s">
        <v>342</v>
      </c>
    </row>
    <row r="50" spans="1:8" x14ac:dyDescent="0.25">
      <c r="A50" s="242"/>
      <c r="B50" s="229"/>
      <c r="C50" s="229"/>
      <c r="D50" s="229"/>
      <c r="E50" s="229"/>
      <c r="F50" s="236"/>
      <c r="G50" s="111" t="s">
        <v>276</v>
      </c>
      <c r="H50" s="82" t="s">
        <v>343</v>
      </c>
    </row>
    <row r="51" spans="1:8" x14ac:dyDescent="0.25">
      <c r="A51" s="242"/>
      <c r="B51" s="229"/>
      <c r="C51" s="229"/>
      <c r="D51" s="229"/>
      <c r="E51" s="229"/>
      <c r="F51" s="236"/>
      <c r="G51" s="111" t="s">
        <v>277</v>
      </c>
      <c r="H51" s="82" t="s">
        <v>344</v>
      </c>
    </row>
    <row r="52" spans="1:8" x14ac:dyDescent="0.25">
      <c r="A52" s="242"/>
      <c r="B52" s="229"/>
      <c r="C52" s="229"/>
      <c r="D52" s="229"/>
      <c r="E52" s="229"/>
      <c r="F52" s="236"/>
      <c r="G52" s="111" t="s">
        <v>278</v>
      </c>
      <c r="H52" s="82" t="s">
        <v>345</v>
      </c>
    </row>
    <row r="53" spans="1:8" x14ac:dyDescent="0.25">
      <c r="A53" s="242"/>
      <c r="B53" s="229"/>
      <c r="C53" s="229"/>
      <c r="D53" s="229"/>
      <c r="E53" s="229"/>
      <c r="F53" s="236"/>
      <c r="G53" s="111" t="s">
        <v>279</v>
      </c>
      <c r="H53" s="82" t="s">
        <v>346</v>
      </c>
    </row>
    <row r="54" spans="1:8" x14ac:dyDescent="0.25">
      <c r="A54" s="242"/>
      <c r="B54" s="229"/>
      <c r="C54" s="229"/>
      <c r="D54" s="229"/>
      <c r="E54" s="229"/>
      <c r="F54" s="236"/>
      <c r="G54" s="111" t="s">
        <v>280</v>
      </c>
      <c r="H54" s="82" t="s">
        <v>347</v>
      </c>
    </row>
    <row r="55" spans="1:8" x14ac:dyDescent="0.25">
      <c r="A55" s="242"/>
      <c r="B55" s="229"/>
      <c r="C55" s="229"/>
      <c r="D55" s="229"/>
      <c r="E55" s="229"/>
      <c r="F55" s="236"/>
      <c r="G55" s="111" t="s">
        <v>281</v>
      </c>
      <c r="H55" s="82" t="s">
        <v>281</v>
      </c>
    </row>
    <row r="56" spans="1:8" ht="15.75" thickBot="1" x14ac:dyDescent="0.3">
      <c r="A56" s="243"/>
      <c r="B56" s="230"/>
      <c r="C56" s="230"/>
      <c r="D56" s="230"/>
      <c r="E56" s="230"/>
      <c r="F56" s="237"/>
      <c r="G56" s="109" t="s">
        <v>282</v>
      </c>
      <c r="H56" s="16" t="s">
        <v>906</v>
      </c>
    </row>
    <row r="57" spans="1:8" x14ac:dyDescent="0.25">
      <c r="A57" s="241" t="s">
        <v>0</v>
      </c>
      <c r="B57" s="228" t="s">
        <v>45</v>
      </c>
      <c r="C57" s="228" t="s">
        <v>4</v>
      </c>
      <c r="D57" s="228">
        <v>50</v>
      </c>
      <c r="E57" s="228" t="s">
        <v>3</v>
      </c>
      <c r="F57" s="4" t="s">
        <v>283</v>
      </c>
      <c r="G57" s="111" t="s">
        <v>287</v>
      </c>
      <c r="H57" s="82" t="s">
        <v>348</v>
      </c>
    </row>
    <row r="58" spans="1:8" x14ac:dyDescent="0.25">
      <c r="A58" s="242"/>
      <c r="B58" s="229"/>
      <c r="C58" s="229"/>
      <c r="D58" s="229"/>
      <c r="E58" s="229"/>
      <c r="F58" s="4" t="s">
        <v>284</v>
      </c>
      <c r="G58" s="111"/>
      <c r="H58" s="82" t="s">
        <v>205</v>
      </c>
    </row>
    <row r="59" spans="1:8" x14ac:dyDescent="0.25">
      <c r="A59" s="242"/>
      <c r="B59" s="229"/>
      <c r="C59" s="229"/>
      <c r="D59" s="229"/>
      <c r="E59" s="229"/>
      <c r="F59" s="4" t="s">
        <v>285</v>
      </c>
      <c r="G59" s="111" t="s">
        <v>288</v>
      </c>
      <c r="H59" s="82" t="s">
        <v>863</v>
      </c>
    </row>
    <row r="60" spans="1:8" x14ac:dyDescent="0.25">
      <c r="A60" s="242"/>
      <c r="B60" s="229"/>
      <c r="C60" s="229"/>
      <c r="D60" s="229"/>
      <c r="E60" s="229"/>
      <c r="F60" s="4" t="s">
        <v>286</v>
      </c>
      <c r="G60" s="111" t="s">
        <v>289</v>
      </c>
      <c r="H60" s="82" t="s">
        <v>864</v>
      </c>
    </row>
    <row r="61" spans="1:8" ht="15.75" thickBot="1" x14ac:dyDescent="0.3">
      <c r="A61" s="243"/>
      <c r="B61" s="230"/>
      <c r="C61" s="230"/>
      <c r="D61" s="230"/>
      <c r="E61" s="230"/>
      <c r="F61" s="69"/>
      <c r="G61" s="79"/>
      <c r="H61" s="75" t="s">
        <v>205</v>
      </c>
    </row>
    <row r="62" spans="1:8" ht="24.75" thickBot="1" x14ac:dyDescent="0.3">
      <c r="A62" s="5" t="s">
        <v>164</v>
      </c>
      <c r="B62" s="1" t="s">
        <v>27</v>
      </c>
      <c r="C62" s="1" t="s">
        <v>4</v>
      </c>
      <c r="D62" s="1">
        <v>3</v>
      </c>
      <c r="E62" s="1" t="s">
        <v>128</v>
      </c>
      <c r="F62" s="1" t="s">
        <v>11</v>
      </c>
      <c r="G62" s="76" t="s">
        <v>239</v>
      </c>
      <c r="H62" s="17" t="s">
        <v>256</v>
      </c>
    </row>
    <row r="63" spans="1:8" ht="15.75" thickBot="1" x14ac:dyDescent="0.3">
      <c r="A63" s="5"/>
      <c r="B63" s="1"/>
      <c r="C63" s="1"/>
      <c r="D63" s="1"/>
      <c r="E63" s="1"/>
      <c r="F63" s="1"/>
      <c r="G63" s="76"/>
      <c r="H63" s="195"/>
    </row>
    <row r="64" spans="1:8" ht="15.75" thickBot="1" x14ac:dyDescent="0.3">
      <c r="A64" s="5" t="s">
        <v>164</v>
      </c>
      <c r="B64" s="1" t="s">
        <v>172</v>
      </c>
      <c r="C64" s="1" t="s">
        <v>173</v>
      </c>
      <c r="D64" s="1">
        <v>30</v>
      </c>
      <c r="E64" s="1" t="s">
        <v>128</v>
      </c>
      <c r="F64" s="1" t="s">
        <v>11</v>
      </c>
      <c r="G64" s="76" t="s">
        <v>171</v>
      </c>
      <c r="H64" s="134" t="s">
        <v>542</v>
      </c>
    </row>
    <row r="65" spans="1:8" ht="15.75" thickBot="1" x14ac:dyDescent="0.3">
      <c r="A65" s="5" t="s">
        <v>164</v>
      </c>
      <c r="B65" s="1" t="s">
        <v>174</v>
      </c>
      <c r="C65" s="1" t="s">
        <v>173</v>
      </c>
      <c r="D65" s="1">
        <v>2000</v>
      </c>
      <c r="E65" s="1" t="s">
        <v>128</v>
      </c>
      <c r="F65" s="1" t="s">
        <v>11</v>
      </c>
      <c r="G65" s="76" t="s">
        <v>171</v>
      </c>
      <c r="H65" s="134" t="s">
        <v>542</v>
      </c>
    </row>
    <row r="66" spans="1:8" ht="24.75" thickBot="1" x14ac:dyDescent="0.3">
      <c r="A66" s="5" t="s">
        <v>28</v>
      </c>
      <c r="B66" s="1" t="s">
        <v>47</v>
      </c>
      <c r="C66" s="1" t="s">
        <v>4</v>
      </c>
      <c r="D66" s="1">
        <v>20</v>
      </c>
      <c r="E66" s="1" t="s">
        <v>3</v>
      </c>
      <c r="F66" s="2">
        <v>3</v>
      </c>
      <c r="G66" s="109" t="s">
        <v>290</v>
      </c>
      <c r="H66" s="16" t="s">
        <v>349</v>
      </c>
    </row>
    <row r="67" spans="1:8" ht="24.75" thickBot="1" x14ac:dyDescent="0.3">
      <c r="A67" s="5" t="s">
        <v>28</v>
      </c>
      <c r="B67" s="1" t="s">
        <v>6</v>
      </c>
      <c r="C67" s="1" t="s">
        <v>4</v>
      </c>
      <c r="D67" s="1">
        <v>50</v>
      </c>
      <c r="E67" s="1" t="s">
        <v>3</v>
      </c>
      <c r="F67" s="2" t="s">
        <v>7</v>
      </c>
      <c r="G67" s="109" t="s">
        <v>147</v>
      </c>
      <c r="H67" s="16" t="s">
        <v>868</v>
      </c>
    </row>
    <row r="68" spans="1:8" ht="15.75" thickBot="1" x14ac:dyDescent="0.3">
      <c r="A68" s="5" t="s">
        <v>28</v>
      </c>
      <c r="B68" s="1" t="s">
        <v>31</v>
      </c>
      <c r="C68" s="1" t="s">
        <v>4</v>
      </c>
      <c r="D68" s="1">
        <v>30</v>
      </c>
      <c r="E68" s="2" t="s">
        <v>128</v>
      </c>
      <c r="F68" s="2">
        <v>434535</v>
      </c>
      <c r="G68" s="109" t="s">
        <v>242</v>
      </c>
      <c r="H68" s="16" t="s">
        <v>867</v>
      </c>
    </row>
    <row r="69" spans="1:8" ht="36.75" thickBot="1" x14ac:dyDescent="0.3">
      <c r="A69" s="5" t="s">
        <v>28</v>
      </c>
      <c r="B69" s="1" t="s">
        <v>32</v>
      </c>
      <c r="C69" s="1" t="s">
        <v>4</v>
      </c>
      <c r="D69" s="1">
        <v>10</v>
      </c>
      <c r="E69" s="2" t="s">
        <v>128</v>
      </c>
      <c r="F69" s="2" t="s">
        <v>48</v>
      </c>
      <c r="G69" s="109" t="s">
        <v>244</v>
      </c>
      <c r="H69" s="16" t="s">
        <v>866</v>
      </c>
    </row>
    <row r="70" spans="1:8" ht="36.75" thickBot="1" x14ac:dyDescent="0.3">
      <c r="A70" s="5" t="s">
        <v>28</v>
      </c>
      <c r="B70" s="1" t="s">
        <v>33</v>
      </c>
      <c r="C70" s="1" t="s">
        <v>4</v>
      </c>
      <c r="D70" s="1">
        <v>10</v>
      </c>
      <c r="E70" s="1" t="s">
        <v>128</v>
      </c>
      <c r="F70" s="2" t="s">
        <v>49</v>
      </c>
      <c r="G70" s="109" t="s">
        <v>247</v>
      </c>
      <c r="H70" s="16" t="s">
        <v>865</v>
      </c>
    </row>
    <row r="71" spans="1:8" ht="24.75" thickBot="1" x14ac:dyDescent="0.3">
      <c r="A71" s="5" t="s">
        <v>28</v>
      </c>
      <c r="B71" s="1" t="s">
        <v>836</v>
      </c>
      <c r="C71" s="1" t="s">
        <v>4</v>
      </c>
      <c r="D71" s="1">
        <v>10</v>
      </c>
      <c r="E71" s="1" t="s">
        <v>128</v>
      </c>
      <c r="F71" s="1" t="s">
        <v>837</v>
      </c>
      <c r="G71" s="76" t="s">
        <v>870</v>
      </c>
      <c r="H71" s="16" t="s">
        <v>871</v>
      </c>
    </row>
    <row r="72" spans="1:8" ht="24.75" thickBot="1" x14ac:dyDescent="0.3">
      <c r="A72" s="5" t="s">
        <v>28</v>
      </c>
      <c r="B72" s="1" t="s">
        <v>34</v>
      </c>
      <c r="C72" s="1" t="s">
        <v>4</v>
      </c>
      <c r="D72" s="1">
        <v>25</v>
      </c>
      <c r="E72" s="1" t="s">
        <v>128</v>
      </c>
      <c r="F72" s="2" t="s">
        <v>248</v>
      </c>
      <c r="G72" s="109" t="s">
        <v>249</v>
      </c>
      <c r="H72" s="16" t="s">
        <v>872</v>
      </c>
    </row>
    <row r="73" spans="1:8" ht="24.75" thickBot="1" x14ac:dyDescent="0.3">
      <c r="A73" s="5" t="s">
        <v>28</v>
      </c>
      <c r="B73" s="1" t="s">
        <v>291</v>
      </c>
      <c r="C73" s="1" t="s">
        <v>2</v>
      </c>
      <c r="D73" s="1">
        <v>10</v>
      </c>
      <c r="E73" s="2" t="s">
        <v>128</v>
      </c>
      <c r="F73" s="2" t="s">
        <v>292</v>
      </c>
      <c r="G73" s="109" t="s">
        <v>293</v>
      </c>
      <c r="H73" s="16" t="s">
        <v>873</v>
      </c>
    </row>
    <row r="74" spans="1:8" ht="15.75" thickBot="1" x14ac:dyDescent="0.3">
      <c r="A74" s="5" t="s">
        <v>28</v>
      </c>
      <c r="B74" s="1" t="s">
        <v>30</v>
      </c>
      <c r="C74" s="1" t="s">
        <v>2</v>
      </c>
      <c r="D74" s="1">
        <v>10</v>
      </c>
      <c r="E74" s="2" t="s">
        <v>3</v>
      </c>
      <c r="F74" s="2">
        <v>5</v>
      </c>
      <c r="G74" s="109" t="s">
        <v>294</v>
      </c>
      <c r="H74" s="16" t="s">
        <v>874</v>
      </c>
    </row>
    <row r="75" spans="1:8" x14ac:dyDescent="0.25">
      <c r="A75" s="241" t="s">
        <v>28</v>
      </c>
      <c r="B75" s="228" t="s">
        <v>295</v>
      </c>
      <c r="C75" s="228" t="s">
        <v>4</v>
      </c>
      <c r="D75" s="257"/>
      <c r="E75" s="228" t="s">
        <v>128</v>
      </c>
      <c r="F75" s="67" t="s">
        <v>296</v>
      </c>
      <c r="G75" s="254" t="s">
        <v>299</v>
      </c>
      <c r="H75" s="251" t="s">
        <v>350</v>
      </c>
    </row>
    <row r="76" spans="1:8" ht="72" x14ac:dyDescent="0.25">
      <c r="A76" s="242"/>
      <c r="B76" s="229"/>
      <c r="C76" s="229"/>
      <c r="D76" s="258"/>
      <c r="E76" s="229"/>
      <c r="F76" s="67" t="s">
        <v>297</v>
      </c>
      <c r="G76" s="255"/>
      <c r="H76" s="252" t="s">
        <v>205</v>
      </c>
    </row>
    <row r="77" spans="1:8" ht="15.75" thickBot="1" x14ac:dyDescent="0.3">
      <c r="A77" s="243"/>
      <c r="B77" s="230"/>
      <c r="C77" s="230"/>
      <c r="D77" s="259"/>
      <c r="E77" s="230"/>
      <c r="F77" s="66" t="s">
        <v>298</v>
      </c>
      <c r="G77" s="256"/>
      <c r="H77" s="253" t="s">
        <v>205</v>
      </c>
    </row>
    <row r="78" spans="1:8" ht="116.25" customHeight="1" x14ac:dyDescent="0.25">
      <c r="A78" s="241" t="s">
        <v>28</v>
      </c>
      <c r="B78" s="228" t="s">
        <v>300</v>
      </c>
      <c r="C78" s="228" t="s">
        <v>4</v>
      </c>
      <c r="D78" s="257"/>
      <c r="E78" s="228" t="s">
        <v>128</v>
      </c>
      <c r="F78" s="67" t="s">
        <v>296</v>
      </c>
      <c r="G78" s="254" t="s">
        <v>299</v>
      </c>
      <c r="H78" s="251" t="s">
        <v>350</v>
      </c>
    </row>
    <row r="79" spans="1:8" ht="72" x14ac:dyDescent="0.25">
      <c r="A79" s="242"/>
      <c r="B79" s="229"/>
      <c r="C79" s="229"/>
      <c r="D79" s="258"/>
      <c r="E79" s="229"/>
      <c r="F79" s="67" t="s">
        <v>301</v>
      </c>
      <c r="G79" s="255"/>
      <c r="H79" s="252" t="s">
        <v>205</v>
      </c>
    </row>
    <row r="80" spans="1:8" ht="15.75" thickBot="1" x14ac:dyDescent="0.3">
      <c r="A80" s="243"/>
      <c r="B80" s="230"/>
      <c r="C80" s="230"/>
      <c r="D80" s="259"/>
      <c r="E80" s="230"/>
      <c r="F80" s="66" t="s">
        <v>298</v>
      </c>
      <c r="G80" s="256"/>
      <c r="H80" s="253" t="s">
        <v>205</v>
      </c>
    </row>
    <row r="81" spans="1:8" ht="116.25" customHeight="1" thickBot="1" x14ac:dyDescent="0.3">
      <c r="A81" s="5" t="s">
        <v>28</v>
      </c>
      <c r="B81" s="1" t="s">
        <v>302</v>
      </c>
      <c r="C81" s="1" t="s">
        <v>4</v>
      </c>
      <c r="D81" s="1">
        <v>250</v>
      </c>
      <c r="E81" s="1" t="s">
        <v>128</v>
      </c>
      <c r="F81" s="1" t="s">
        <v>11</v>
      </c>
      <c r="G81" s="109" t="s">
        <v>299</v>
      </c>
      <c r="H81" s="16" t="s">
        <v>350</v>
      </c>
    </row>
    <row r="82" spans="1:8" ht="24.75" thickBot="1" x14ac:dyDescent="0.3">
      <c r="A82" s="5" t="s">
        <v>28</v>
      </c>
      <c r="B82" s="1" t="s">
        <v>303</v>
      </c>
      <c r="C82" s="1" t="s">
        <v>4</v>
      </c>
      <c r="D82" s="1">
        <v>250</v>
      </c>
      <c r="E82" s="1" t="s">
        <v>128</v>
      </c>
      <c r="F82" s="1" t="s">
        <v>11</v>
      </c>
      <c r="G82" s="109" t="s">
        <v>299</v>
      </c>
      <c r="H82" s="16" t="s">
        <v>350</v>
      </c>
    </row>
    <row r="83" spans="1:8" ht="24.75" thickBot="1" x14ac:dyDescent="0.3">
      <c r="A83" s="5" t="s">
        <v>200</v>
      </c>
      <c r="B83" s="1" t="s">
        <v>27</v>
      </c>
      <c r="C83" s="1" t="s">
        <v>4</v>
      </c>
      <c r="D83" s="1">
        <v>3</v>
      </c>
      <c r="E83" s="1" t="s">
        <v>128</v>
      </c>
      <c r="F83" s="1" t="s">
        <v>11</v>
      </c>
      <c r="G83" s="76" t="s">
        <v>239</v>
      </c>
      <c r="H83" s="17" t="s">
        <v>256</v>
      </c>
    </row>
    <row r="84" spans="1:8" ht="15.75" thickBot="1" x14ac:dyDescent="0.3">
      <c r="A84" s="5" t="s">
        <v>200</v>
      </c>
      <c r="B84" s="1" t="s">
        <v>172</v>
      </c>
      <c r="C84" s="1" t="s">
        <v>173</v>
      </c>
      <c r="D84" s="1">
        <v>30</v>
      </c>
      <c r="E84" s="1" t="s">
        <v>128</v>
      </c>
      <c r="F84" s="1" t="s">
        <v>11</v>
      </c>
      <c r="G84" s="80" t="s">
        <v>171</v>
      </c>
      <c r="H84" s="134" t="s">
        <v>542</v>
      </c>
    </row>
    <row r="85" spans="1:8" ht="15.75" thickBot="1" x14ac:dyDescent="0.3">
      <c r="A85" s="6" t="s">
        <v>200</v>
      </c>
      <c r="B85" s="12" t="s">
        <v>174</v>
      </c>
      <c r="C85" s="13" t="s">
        <v>173</v>
      </c>
      <c r="D85" s="13">
        <v>2000</v>
      </c>
      <c r="E85" s="13" t="s">
        <v>128</v>
      </c>
      <c r="F85" s="13" t="s">
        <v>11</v>
      </c>
      <c r="G85" s="81" t="s">
        <v>171</v>
      </c>
      <c r="H85" s="134" t="s">
        <v>542</v>
      </c>
    </row>
  </sheetData>
  <mergeCells count="58">
    <mergeCell ref="B6:H6"/>
    <mergeCell ref="B7:H7"/>
    <mergeCell ref="B8:H8"/>
    <mergeCell ref="B9:H9"/>
    <mergeCell ref="A6:A14"/>
    <mergeCell ref="B1:H1"/>
    <mergeCell ref="B2:H2"/>
    <mergeCell ref="B3:H3"/>
    <mergeCell ref="B4:H4"/>
    <mergeCell ref="B5:H5"/>
    <mergeCell ref="F19:F30"/>
    <mergeCell ref="B10:H10"/>
    <mergeCell ref="B11:H11"/>
    <mergeCell ref="B12:H12"/>
    <mergeCell ref="B13:H13"/>
    <mergeCell ref="B14:H14"/>
    <mergeCell ref="A19:A30"/>
    <mergeCell ref="B19:B30"/>
    <mergeCell ref="C19:C30"/>
    <mergeCell ref="D19:D30"/>
    <mergeCell ref="E19:E30"/>
    <mergeCell ref="G38:G40"/>
    <mergeCell ref="A33:A36"/>
    <mergeCell ref="B33:B36"/>
    <mergeCell ref="C33:C36"/>
    <mergeCell ref="D33:D36"/>
    <mergeCell ref="E33:E36"/>
    <mergeCell ref="F33:F36"/>
    <mergeCell ref="F43:F56"/>
    <mergeCell ref="A38:A40"/>
    <mergeCell ref="B38:B40"/>
    <mergeCell ref="C38:C40"/>
    <mergeCell ref="D38:D40"/>
    <mergeCell ref="E38:E40"/>
    <mergeCell ref="A43:A56"/>
    <mergeCell ref="B43:B56"/>
    <mergeCell ref="C43:C56"/>
    <mergeCell ref="D43:D56"/>
    <mergeCell ref="E43:E56"/>
    <mergeCell ref="A57:A61"/>
    <mergeCell ref="B57:B61"/>
    <mergeCell ref="C57:C61"/>
    <mergeCell ref="D57:D61"/>
    <mergeCell ref="E57:E61"/>
    <mergeCell ref="H75:H77"/>
    <mergeCell ref="H78:H80"/>
    <mergeCell ref="G75:G77"/>
    <mergeCell ref="A78:A80"/>
    <mergeCell ref="B78:B80"/>
    <mergeCell ref="C78:C80"/>
    <mergeCell ref="D78:D80"/>
    <mergeCell ref="E78:E80"/>
    <mergeCell ref="G78:G80"/>
    <mergeCell ref="A75:A77"/>
    <mergeCell ref="B75:B77"/>
    <mergeCell ref="C75:C77"/>
    <mergeCell ref="D75:D77"/>
    <mergeCell ref="E75:E77"/>
  </mergeCells>
  <conditionalFormatting sqref="E18:E70 E72:E85">
    <cfRule type="cellIs" dxfId="0" priority="1" operator="equal">
      <formula>"M"</formula>
    </cfRule>
  </conditionalFormatting>
  <hyperlinks>
    <hyperlink ref="H64" location="'2.3 Instruction Text'!A1" display="2.3 Instruction text 확인" xr:uid="{AB50A3BC-AF08-4823-9E1F-38507509228B}"/>
    <hyperlink ref="H65" location="'2.3 Instruction Text'!A1" display="2.3 Instruction text 확인" xr:uid="{0FF435F6-B579-4EAC-9B5D-C2161EAB625F}"/>
    <hyperlink ref="H85" location="'2.3 Instruction Text'!A1" display="2.3 Instruction text 확인" xr:uid="{43BE1BC6-EF8B-42F5-B8B0-7A473A31A38C}"/>
    <hyperlink ref="H84" location="'2.3 Instruction Text'!A1" display="2.3 Instruction text 확인" xr:uid="{9AC997F1-607C-4CFB-9B49-38DA7FC8D4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H44"/>
  <sheetViews>
    <sheetView topLeftCell="A27" zoomScale="85" zoomScaleNormal="85" workbookViewId="0">
      <selection activeCell="H42" sqref="H42"/>
    </sheetView>
  </sheetViews>
  <sheetFormatPr defaultRowHeight="15" x14ac:dyDescent="0.25"/>
  <cols>
    <col min="1" max="1" width="14.28515625" bestFit="1" customWidth="1"/>
    <col min="7" max="7" width="9.140625" customWidth="1"/>
    <col min="8" max="8" width="138.140625" bestFit="1" customWidth="1"/>
  </cols>
  <sheetData>
    <row r="1" spans="1:8" x14ac:dyDescent="0.25">
      <c r="A1" s="97" t="s">
        <v>137</v>
      </c>
      <c r="B1" s="231" t="s">
        <v>103</v>
      </c>
      <c r="C1" s="231"/>
      <c r="D1" s="231"/>
      <c r="E1" s="231"/>
      <c r="F1" s="231"/>
      <c r="G1" s="231"/>
      <c r="H1" s="232"/>
    </row>
    <row r="2" spans="1:8" x14ac:dyDescent="0.25">
      <c r="A2" s="98" t="s">
        <v>139</v>
      </c>
      <c r="B2" s="233" t="s">
        <v>304</v>
      </c>
      <c r="C2" s="233"/>
      <c r="D2" s="233"/>
      <c r="E2" s="233"/>
      <c r="F2" s="233"/>
      <c r="G2" s="233"/>
      <c r="H2" s="234"/>
    </row>
    <row r="3" spans="1:8" x14ac:dyDescent="0.25">
      <c r="A3" s="98" t="s">
        <v>141</v>
      </c>
      <c r="B3" s="233" t="s">
        <v>305</v>
      </c>
      <c r="C3" s="233"/>
      <c r="D3" s="233"/>
      <c r="E3" s="233"/>
      <c r="F3" s="233"/>
      <c r="G3" s="233"/>
      <c r="H3" s="234"/>
    </row>
    <row r="4" spans="1:8" x14ac:dyDescent="0.25">
      <c r="A4" s="98" t="s">
        <v>143</v>
      </c>
      <c r="B4" s="233" t="s">
        <v>595</v>
      </c>
      <c r="C4" s="233"/>
      <c r="D4" s="233"/>
      <c r="E4" s="233"/>
      <c r="F4" s="233"/>
      <c r="G4" s="233"/>
      <c r="H4" s="234"/>
    </row>
    <row r="5" spans="1:8" x14ac:dyDescent="0.25">
      <c r="A5" s="98" t="s">
        <v>18</v>
      </c>
      <c r="B5" s="233" t="s">
        <v>596</v>
      </c>
      <c r="C5" s="233"/>
      <c r="D5" s="233"/>
      <c r="E5" s="233"/>
      <c r="F5" s="233"/>
      <c r="G5" s="233"/>
      <c r="H5" s="234"/>
    </row>
    <row r="6" spans="1:8" x14ac:dyDescent="0.25">
      <c r="A6" s="264"/>
      <c r="B6" s="239"/>
      <c r="C6" s="239"/>
      <c r="D6" s="239"/>
      <c r="E6" s="239"/>
      <c r="F6" s="239"/>
      <c r="G6" s="239"/>
      <c r="H6" s="240"/>
    </row>
    <row r="7" spans="1:8" x14ac:dyDescent="0.25">
      <c r="A7" s="265" t="s">
        <v>144</v>
      </c>
      <c r="B7" s="239" t="s">
        <v>576</v>
      </c>
      <c r="C7" s="239"/>
      <c r="D7" s="239"/>
      <c r="E7" s="239"/>
      <c r="F7" s="239"/>
      <c r="G7" s="239"/>
      <c r="H7" s="240"/>
    </row>
    <row r="8" spans="1:8" x14ac:dyDescent="0.25">
      <c r="A8" s="265"/>
      <c r="B8" s="239" t="s">
        <v>597</v>
      </c>
      <c r="C8" s="239"/>
      <c r="D8" s="239"/>
      <c r="E8" s="239"/>
      <c r="F8" s="239"/>
      <c r="G8" s="239"/>
      <c r="H8" s="240"/>
    </row>
    <row r="9" spans="1:8" x14ac:dyDescent="0.25">
      <c r="A9" s="265"/>
      <c r="B9" s="239" t="s">
        <v>598</v>
      </c>
      <c r="C9" s="239"/>
      <c r="D9" s="239"/>
      <c r="E9" s="239"/>
      <c r="F9" s="239"/>
      <c r="G9" s="239"/>
      <c r="H9" s="240"/>
    </row>
    <row r="10" spans="1:8" x14ac:dyDescent="0.25">
      <c r="A10" s="265"/>
      <c r="B10" s="239" t="s">
        <v>593</v>
      </c>
      <c r="C10" s="239"/>
      <c r="D10" s="239"/>
      <c r="E10" s="239"/>
      <c r="F10" s="239"/>
      <c r="G10" s="239"/>
      <c r="H10" s="240"/>
    </row>
    <row r="11" spans="1:8" x14ac:dyDescent="0.25">
      <c r="A11" s="142"/>
      <c r="B11" s="239" t="s">
        <v>599</v>
      </c>
      <c r="C11" s="239"/>
      <c r="D11" s="239"/>
      <c r="E11" s="239"/>
      <c r="F11" s="239"/>
      <c r="G11" s="239"/>
      <c r="H11" s="240"/>
    </row>
    <row r="12" spans="1:8" x14ac:dyDescent="0.25">
      <c r="A12" s="142"/>
      <c r="B12" s="239" t="s">
        <v>594</v>
      </c>
      <c r="C12" s="239"/>
      <c r="D12" s="239"/>
      <c r="E12" s="239"/>
      <c r="F12" s="239"/>
      <c r="G12" s="239"/>
      <c r="H12" s="240"/>
    </row>
    <row r="13" spans="1:8" ht="15.75" thickBot="1" x14ac:dyDescent="0.3">
      <c r="A13" s="143"/>
      <c r="B13" s="246"/>
      <c r="C13" s="246"/>
      <c r="D13" s="246"/>
      <c r="E13" s="246"/>
      <c r="F13" s="246"/>
      <c r="G13" s="246"/>
      <c r="H13" s="247"/>
    </row>
    <row r="16" spans="1:8" ht="26.25" thickBot="1" x14ac:dyDescent="0.3">
      <c r="A16" s="7" t="s">
        <v>13</v>
      </c>
      <c r="B16" s="8" t="s">
        <v>14</v>
      </c>
      <c r="C16" s="8" t="s">
        <v>15</v>
      </c>
      <c r="D16" s="8" t="s">
        <v>16</v>
      </c>
      <c r="E16" s="8" t="s">
        <v>3</v>
      </c>
      <c r="F16" s="8" t="s">
        <v>17</v>
      </c>
      <c r="G16" s="9" t="s">
        <v>18</v>
      </c>
      <c r="H16" s="9" t="s">
        <v>201</v>
      </c>
    </row>
    <row r="17" spans="1:8" ht="24.75" thickBot="1" x14ac:dyDescent="0.3">
      <c r="A17" s="5" t="s">
        <v>0</v>
      </c>
      <c r="B17" s="1" t="s">
        <v>1</v>
      </c>
      <c r="C17" s="1" t="s">
        <v>2</v>
      </c>
      <c r="D17" s="2">
        <v>16</v>
      </c>
      <c r="E17" s="2" t="s">
        <v>3</v>
      </c>
      <c r="F17" s="2">
        <v>1</v>
      </c>
      <c r="G17" s="76" t="s">
        <v>145</v>
      </c>
      <c r="H17" s="73" t="s">
        <v>677</v>
      </c>
    </row>
    <row r="18" spans="1:8" x14ac:dyDescent="0.25">
      <c r="A18" s="241" t="s">
        <v>0</v>
      </c>
      <c r="B18" s="228" t="s">
        <v>8</v>
      </c>
      <c r="C18" s="228" t="s">
        <v>4</v>
      </c>
      <c r="D18" s="235">
        <v>1</v>
      </c>
      <c r="E18" s="235" t="s">
        <v>3</v>
      </c>
      <c r="F18" s="235" t="s">
        <v>9</v>
      </c>
      <c r="G18" s="77" t="s">
        <v>351</v>
      </c>
      <c r="H18" s="77" t="s">
        <v>250</v>
      </c>
    </row>
    <row r="19" spans="1:8" x14ac:dyDescent="0.25">
      <c r="A19" s="242"/>
      <c r="B19" s="229"/>
      <c r="C19" s="229"/>
      <c r="D19" s="236"/>
      <c r="E19" s="236"/>
      <c r="F19" s="236"/>
      <c r="G19" s="78"/>
      <c r="H19" s="78" t="s">
        <v>205</v>
      </c>
    </row>
    <row r="20" spans="1:8" x14ac:dyDescent="0.25">
      <c r="A20" s="242"/>
      <c r="B20" s="229"/>
      <c r="C20" s="229"/>
      <c r="D20" s="236"/>
      <c r="E20" s="236"/>
      <c r="F20" s="236"/>
      <c r="G20" s="77" t="s">
        <v>148</v>
      </c>
      <c r="H20" s="77" t="s">
        <v>206</v>
      </c>
    </row>
    <row r="21" spans="1:8" x14ac:dyDescent="0.25">
      <c r="A21" s="242"/>
      <c r="B21" s="229"/>
      <c r="C21" s="229"/>
      <c r="D21" s="236"/>
      <c r="E21" s="236"/>
      <c r="F21" s="236"/>
      <c r="G21" s="77" t="s">
        <v>149</v>
      </c>
      <c r="H21" s="77" t="s">
        <v>207</v>
      </c>
    </row>
    <row r="22" spans="1:8" x14ac:dyDescent="0.25">
      <c r="A22" s="242"/>
      <c r="B22" s="229"/>
      <c r="C22" s="229"/>
      <c r="D22" s="236"/>
      <c r="E22" s="236"/>
      <c r="F22" s="236"/>
      <c r="G22" s="77" t="s">
        <v>10</v>
      </c>
      <c r="H22" s="77" t="s">
        <v>208</v>
      </c>
    </row>
    <row r="23" spans="1:8" x14ac:dyDescent="0.25">
      <c r="A23" s="242"/>
      <c r="B23" s="229"/>
      <c r="C23" s="229"/>
      <c r="D23" s="236"/>
      <c r="E23" s="236"/>
      <c r="F23" s="236"/>
      <c r="G23" s="78"/>
      <c r="H23" s="78" t="s">
        <v>205</v>
      </c>
    </row>
    <row r="24" spans="1:8" x14ac:dyDescent="0.25">
      <c r="A24" s="242"/>
      <c r="B24" s="229"/>
      <c r="C24" s="229"/>
      <c r="D24" s="236"/>
      <c r="E24" s="236"/>
      <c r="F24" s="236"/>
      <c r="G24" s="133" t="s">
        <v>352</v>
      </c>
      <c r="H24" s="133" t="s">
        <v>367</v>
      </c>
    </row>
    <row r="25" spans="1:8" ht="15.75" thickBot="1" x14ac:dyDescent="0.3">
      <c r="A25" s="243"/>
      <c r="B25" s="230"/>
      <c r="C25" s="230"/>
      <c r="D25" s="237"/>
      <c r="E25" s="237"/>
      <c r="F25" s="237"/>
      <c r="G25" s="79"/>
      <c r="H25" s="79" t="s">
        <v>205</v>
      </c>
    </row>
    <row r="26" spans="1:8" x14ac:dyDescent="0.25">
      <c r="A26" s="241" t="s">
        <v>0</v>
      </c>
      <c r="B26" s="228" t="s">
        <v>19</v>
      </c>
      <c r="C26" s="228" t="s">
        <v>4</v>
      </c>
      <c r="D26" s="235">
        <v>32</v>
      </c>
      <c r="E26" s="235" t="s">
        <v>3</v>
      </c>
      <c r="F26" s="228" t="s">
        <v>146</v>
      </c>
      <c r="G26" s="262" t="s">
        <v>229</v>
      </c>
      <c r="H26" s="262" t="s">
        <v>251</v>
      </c>
    </row>
    <row r="27" spans="1:8" ht="152.25" customHeight="1" thickBot="1" x14ac:dyDescent="0.3">
      <c r="A27" s="243"/>
      <c r="B27" s="230"/>
      <c r="C27" s="230"/>
      <c r="D27" s="237"/>
      <c r="E27" s="237"/>
      <c r="F27" s="230"/>
      <c r="G27" s="263"/>
      <c r="H27" s="263" t="s">
        <v>205</v>
      </c>
    </row>
    <row r="28" spans="1:8" ht="15.75" thickBot="1" x14ac:dyDescent="0.3">
      <c r="A28" s="5" t="s">
        <v>0</v>
      </c>
      <c r="B28" s="1" t="s">
        <v>5</v>
      </c>
      <c r="C28" s="1" t="s">
        <v>4</v>
      </c>
      <c r="D28" s="2">
        <v>32</v>
      </c>
      <c r="E28" s="2" t="s">
        <v>3</v>
      </c>
      <c r="F28" s="1">
        <v>30</v>
      </c>
      <c r="G28" s="76" t="s">
        <v>230</v>
      </c>
      <c r="H28" s="76" t="s">
        <v>252</v>
      </c>
    </row>
    <row r="29" spans="1:8" ht="15.75" thickBot="1" x14ac:dyDescent="0.3">
      <c r="A29" s="5" t="s">
        <v>0</v>
      </c>
      <c r="B29" s="1" t="s">
        <v>50</v>
      </c>
      <c r="C29" s="1" t="s">
        <v>4</v>
      </c>
      <c r="D29" s="2">
        <v>35</v>
      </c>
      <c r="E29" s="2" t="s">
        <v>3</v>
      </c>
      <c r="F29" s="2">
        <v>123</v>
      </c>
      <c r="G29" s="109" t="s">
        <v>353</v>
      </c>
      <c r="H29" s="109" t="s">
        <v>875</v>
      </c>
    </row>
    <row r="30" spans="1:8" x14ac:dyDescent="0.25">
      <c r="A30" s="241" t="s">
        <v>0</v>
      </c>
      <c r="B30" s="228" t="s">
        <v>51</v>
      </c>
      <c r="C30" s="228" t="s">
        <v>4</v>
      </c>
      <c r="D30" s="235">
        <v>1</v>
      </c>
      <c r="E30" s="235" t="s">
        <v>3</v>
      </c>
      <c r="F30" s="228" t="s">
        <v>354</v>
      </c>
      <c r="G30" s="77" t="s">
        <v>355</v>
      </c>
      <c r="H30" s="77" t="s">
        <v>368</v>
      </c>
    </row>
    <row r="31" spans="1:8" x14ac:dyDescent="0.25">
      <c r="A31" s="242"/>
      <c r="B31" s="229"/>
      <c r="C31" s="229"/>
      <c r="D31" s="236"/>
      <c r="E31" s="236"/>
      <c r="F31" s="229"/>
      <c r="G31" s="78"/>
      <c r="H31" s="78" t="s">
        <v>205</v>
      </c>
    </row>
    <row r="32" spans="1:8" x14ac:dyDescent="0.25">
      <c r="A32" s="242"/>
      <c r="B32" s="229"/>
      <c r="C32" s="229"/>
      <c r="D32" s="236"/>
      <c r="E32" s="236"/>
      <c r="F32" s="229"/>
      <c r="G32" s="77" t="s">
        <v>356</v>
      </c>
      <c r="H32" s="77" t="s">
        <v>369</v>
      </c>
    </row>
    <row r="33" spans="1:8" ht="15.75" thickBot="1" x14ac:dyDescent="0.3">
      <c r="A33" s="243"/>
      <c r="B33" s="230"/>
      <c r="C33" s="230"/>
      <c r="D33" s="237"/>
      <c r="E33" s="237"/>
      <c r="F33" s="230"/>
      <c r="G33" s="79"/>
      <c r="H33" s="79" t="s">
        <v>205</v>
      </c>
    </row>
    <row r="34" spans="1:8" x14ac:dyDescent="0.25">
      <c r="A34" s="241" t="s">
        <v>28</v>
      </c>
      <c r="B34" s="228" t="s">
        <v>52</v>
      </c>
      <c r="C34" s="228" t="s">
        <v>4</v>
      </c>
      <c r="D34" s="228">
        <v>20</v>
      </c>
      <c r="E34" s="235" t="s">
        <v>3</v>
      </c>
      <c r="F34" s="235">
        <v>1</v>
      </c>
      <c r="G34" s="262" t="s">
        <v>361</v>
      </c>
      <c r="H34" s="262" t="s">
        <v>876</v>
      </c>
    </row>
    <row r="35" spans="1:8" ht="56.25" customHeight="1" thickBot="1" x14ac:dyDescent="0.3">
      <c r="A35" s="243"/>
      <c r="B35" s="230"/>
      <c r="C35" s="230"/>
      <c r="D35" s="230"/>
      <c r="E35" s="237"/>
      <c r="F35" s="237"/>
      <c r="G35" s="263"/>
      <c r="H35" s="263" t="s">
        <v>205</v>
      </c>
    </row>
    <row r="36" spans="1:8" x14ac:dyDescent="0.25">
      <c r="A36" s="241" t="s">
        <v>28</v>
      </c>
      <c r="B36" s="228" t="s">
        <v>6</v>
      </c>
      <c r="C36" s="228" t="s">
        <v>4</v>
      </c>
      <c r="D36" s="228">
        <v>50</v>
      </c>
      <c r="E36" s="235" t="s">
        <v>3</v>
      </c>
      <c r="F36" s="235">
        <v>312314314</v>
      </c>
      <c r="G36" s="262" t="s">
        <v>147</v>
      </c>
      <c r="H36" s="262" t="s">
        <v>878</v>
      </c>
    </row>
    <row r="37" spans="1:8" ht="80.25" customHeight="1" thickBot="1" x14ac:dyDescent="0.3">
      <c r="A37" s="243"/>
      <c r="B37" s="230"/>
      <c r="C37" s="230"/>
      <c r="D37" s="230"/>
      <c r="E37" s="237"/>
      <c r="F37" s="237"/>
      <c r="G37" s="263"/>
      <c r="H37" s="263" t="s">
        <v>205</v>
      </c>
    </row>
    <row r="38" spans="1:8" x14ac:dyDescent="0.25">
      <c r="A38" s="241" t="s">
        <v>28</v>
      </c>
      <c r="B38" s="228" t="s">
        <v>30</v>
      </c>
      <c r="C38" s="228" t="s">
        <v>2</v>
      </c>
      <c r="D38" s="228">
        <v>10</v>
      </c>
      <c r="E38" s="235" t="s">
        <v>3</v>
      </c>
      <c r="F38" s="235">
        <v>12</v>
      </c>
      <c r="G38" s="262" t="s">
        <v>362</v>
      </c>
      <c r="H38" s="262" t="s">
        <v>877</v>
      </c>
    </row>
    <row r="39" spans="1:8" ht="44.25" customHeight="1" thickBot="1" x14ac:dyDescent="0.3">
      <c r="A39" s="243"/>
      <c r="B39" s="230"/>
      <c r="C39" s="230"/>
      <c r="D39" s="230"/>
      <c r="E39" s="237"/>
      <c r="F39" s="237"/>
      <c r="G39" s="263"/>
      <c r="H39" s="263" t="s">
        <v>205</v>
      </c>
    </row>
    <row r="40" spans="1:8" ht="15.75" thickBot="1" x14ac:dyDescent="0.3">
      <c r="A40" s="5" t="s">
        <v>28</v>
      </c>
      <c r="B40" s="1" t="s">
        <v>31</v>
      </c>
      <c r="C40" s="1" t="s">
        <v>4</v>
      </c>
      <c r="D40" s="1">
        <v>30</v>
      </c>
      <c r="E40" s="1" t="s">
        <v>128</v>
      </c>
      <c r="F40" s="1">
        <v>424233</v>
      </c>
      <c r="G40" s="76" t="s">
        <v>363</v>
      </c>
      <c r="H40" s="76" t="s">
        <v>879</v>
      </c>
    </row>
    <row r="41" spans="1:8" ht="24.75" thickBot="1" x14ac:dyDescent="0.3">
      <c r="A41" s="5" t="s">
        <v>28</v>
      </c>
      <c r="B41" s="1" t="s">
        <v>32</v>
      </c>
      <c r="C41" s="1" t="s">
        <v>4</v>
      </c>
      <c r="D41" s="1">
        <v>10</v>
      </c>
      <c r="E41" s="1" t="s">
        <v>128</v>
      </c>
      <c r="F41" s="1" t="s">
        <v>53</v>
      </c>
      <c r="G41" s="76" t="s">
        <v>364</v>
      </c>
      <c r="H41" s="76" t="s">
        <v>880</v>
      </c>
    </row>
    <row r="42" spans="1:8" ht="24.75" thickBot="1" x14ac:dyDescent="0.3">
      <c r="A42" s="5" t="s">
        <v>28</v>
      </c>
      <c r="B42" s="1" t="s">
        <v>245</v>
      </c>
      <c r="C42" s="1" t="s">
        <v>4</v>
      </c>
      <c r="D42" s="1">
        <v>30</v>
      </c>
      <c r="E42" s="1" t="s">
        <v>128</v>
      </c>
      <c r="F42" s="1">
        <v>2344224</v>
      </c>
      <c r="G42" s="76" t="s">
        <v>365</v>
      </c>
      <c r="H42" s="76" t="s">
        <v>881</v>
      </c>
    </row>
    <row r="43" spans="1:8" ht="24.75" thickBot="1" x14ac:dyDescent="0.3">
      <c r="A43" s="5" t="s">
        <v>28</v>
      </c>
      <c r="B43" s="1" t="s">
        <v>33</v>
      </c>
      <c r="C43" s="1" t="s">
        <v>4</v>
      </c>
      <c r="D43" s="1">
        <v>10</v>
      </c>
      <c r="E43" s="1" t="s">
        <v>128</v>
      </c>
      <c r="F43" s="1" t="s">
        <v>54</v>
      </c>
      <c r="G43" s="76" t="s">
        <v>366</v>
      </c>
      <c r="H43" s="76" t="s">
        <v>882</v>
      </c>
    </row>
    <row r="44" spans="1:8" ht="24" x14ac:dyDescent="0.25">
      <c r="A44" s="6" t="s">
        <v>28</v>
      </c>
      <c r="B44" s="13" t="s">
        <v>34</v>
      </c>
      <c r="C44" s="13" t="s">
        <v>4</v>
      </c>
      <c r="D44" s="13">
        <v>25</v>
      </c>
      <c r="E44" s="13" t="s">
        <v>128</v>
      </c>
      <c r="F44" s="13" t="s">
        <v>248</v>
      </c>
      <c r="G44" s="90" t="s">
        <v>249</v>
      </c>
      <c r="H44" s="90" t="s">
        <v>852</v>
      </c>
    </row>
  </sheetData>
  <mergeCells count="58">
    <mergeCell ref="A6:A10"/>
    <mergeCell ref="B6:H6"/>
    <mergeCell ref="B7:H7"/>
    <mergeCell ref="B8:H8"/>
    <mergeCell ref="B9:H9"/>
    <mergeCell ref="B1:H1"/>
    <mergeCell ref="B2:H2"/>
    <mergeCell ref="B3:H3"/>
    <mergeCell ref="B4:H4"/>
    <mergeCell ref="B5:H5"/>
    <mergeCell ref="F18:F25"/>
    <mergeCell ref="B10:H10"/>
    <mergeCell ref="B11:H11"/>
    <mergeCell ref="B12:H12"/>
    <mergeCell ref="B13:H13"/>
    <mergeCell ref="A18:A25"/>
    <mergeCell ref="B18:B25"/>
    <mergeCell ref="C18:C25"/>
    <mergeCell ref="D18:D25"/>
    <mergeCell ref="E18:E25"/>
    <mergeCell ref="G26:G27"/>
    <mergeCell ref="A30:A33"/>
    <mergeCell ref="B30:B33"/>
    <mergeCell ref="C30:C33"/>
    <mergeCell ref="D30:D33"/>
    <mergeCell ref="E30:E33"/>
    <mergeCell ref="F30:F33"/>
    <mergeCell ref="A26:A27"/>
    <mergeCell ref="B26:B27"/>
    <mergeCell ref="C26:C27"/>
    <mergeCell ref="D26:D27"/>
    <mergeCell ref="E26:E27"/>
    <mergeCell ref="F26:F27"/>
    <mergeCell ref="C36:C37"/>
    <mergeCell ref="D36:D37"/>
    <mergeCell ref="E36:E37"/>
    <mergeCell ref="F38:F39"/>
    <mergeCell ref="G34:G35"/>
    <mergeCell ref="F36:F37"/>
    <mergeCell ref="G36:G37"/>
    <mergeCell ref="F34:F35"/>
    <mergeCell ref="G38:G39"/>
    <mergeCell ref="H26:H27"/>
    <mergeCell ref="H34:H35"/>
    <mergeCell ref="H36:H37"/>
    <mergeCell ref="H38:H39"/>
    <mergeCell ref="A38:A39"/>
    <mergeCell ref="B38:B39"/>
    <mergeCell ref="C38:C39"/>
    <mergeCell ref="D38:D39"/>
    <mergeCell ref="E38:E39"/>
    <mergeCell ref="A34:A35"/>
    <mergeCell ref="B34:B35"/>
    <mergeCell ref="C34:C35"/>
    <mergeCell ref="D34:D35"/>
    <mergeCell ref="E34:E35"/>
    <mergeCell ref="A36:A37"/>
    <mergeCell ref="B36:B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3.xml><?xml version="1.0" encoding="utf-8"?>
<ds:datastoreItem xmlns:ds="http://schemas.openxmlformats.org/officeDocument/2006/customXml" ds:itemID="{1ACD4EE8-A3EC-4CA9-B851-7105045C80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Revision History</vt:lpstr>
      <vt:lpstr>Interface List</vt:lpstr>
      <vt:lpstr>용어 설명</vt:lpstr>
      <vt:lpstr>2.2 Data Types</vt:lpstr>
      <vt:lpstr>2.3 Instruction Text</vt:lpstr>
      <vt:lpstr>3.1 SKU Master</vt:lpstr>
      <vt:lpstr>3.2 Purchase Order</vt:lpstr>
      <vt:lpstr>3.3 Picking Order</vt:lpstr>
      <vt:lpstr>3.4 Inventory List</vt:lpstr>
      <vt:lpstr>4.1 Goods Receipt</vt:lpstr>
      <vt:lpstr>4.2 Purchase Order Feedback</vt:lpstr>
      <vt:lpstr>4.3 Container Request</vt:lpstr>
      <vt:lpstr>4.4 Container Complete</vt:lpstr>
      <vt:lpstr>4.5 Picking Order Feedback</vt:lpstr>
      <vt:lpstr>4.6 Inventory List Feedback</vt:lpstr>
      <vt:lpstr>4.7 Inventory List Confirmation</vt:lpstr>
      <vt:lpstr>4.8 Stock Correction</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JaeYeol Shim</cp:lastModifiedBy>
  <dcterms:created xsi:type="dcterms:W3CDTF">2025-05-08T00:38:06Z</dcterms:created>
  <dcterms:modified xsi:type="dcterms:W3CDTF">2025-07-31T10:25:40Z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