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mc:AlternateContent xmlns:mc="http://schemas.openxmlformats.org/markup-compatibility/2006">
    <mc:Choice Requires="x15">
      <x15ac:absPath xmlns:x15ac="http://schemas.microsoft.com/office/spreadsheetml/2010/11/ac" url="\\kktyfsm\KKTY\IT・CSR推進室\210部門共有\10 情報システム課\00_共通業務関連\008_業務マニュアル\메뉴얼추가사항\A_40_PORTAL관련\990_Kardex auto store\Host Interface Specification\"/>
    </mc:Choice>
  </mc:AlternateContent>
  <xr:revisionPtr revIDLastSave="0" documentId="13_ncr:1_{39107C28-B511-49C0-811F-3F7CB3BB7CA4}" xr6:coauthVersionLast="47" xr6:coauthVersionMax="47" xr10:uidLastSave="{00000000-0000-0000-0000-000000000000}"/>
  <bookViews>
    <workbookView xWindow="-120" yWindow="-120" windowWidth="29040" windowHeight="15720" firstSheet="13" activeTab="17" xr2:uid="{D5F7F67F-2EEB-4209-BEF5-A84D612E81AE}"/>
  </bookViews>
  <sheets>
    <sheet name="Interface List" sheetId="3" r:id="rId1"/>
    <sheet name="Revision History" sheetId="4" r:id="rId2"/>
    <sheet name="용어 설명" sheetId="20" r:id="rId3"/>
    <sheet name="2.2 Data Types" sheetId="19" r:id="rId4"/>
    <sheet name="2.3 Instruction Text" sheetId="18" r:id="rId5"/>
    <sheet name="3.1 SKU Master" sheetId="5" r:id="rId6"/>
    <sheet name="3.2 Purchase Order" sheetId="6" r:id="rId7"/>
    <sheet name="3.3 Picking Order" sheetId="7" r:id="rId8"/>
    <sheet name="3.4 Inventory List" sheetId="8" r:id="rId9"/>
    <sheet name="4.1 Goods Receipt" sheetId="10" r:id="rId10"/>
    <sheet name="4.3 Container Request" sheetId="12" state="hidden" r:id="rId11"/>
    <sheet name="4.2 Purchase Order Feedback" sheetId="11" r:id="rId12"/>
    <sheet name="4.4 Container Complete" sheetId="13" r:id="rId13"/>
    <sheet name="4.5 Picking Order Feedback" sheetId="14" r:id="rId14"/>
    <sheet name="4.6 Inventory List Feedback" sheetId="15" r:id="rId15"/>
    <sheet name="4.7 Inventory List Confirmation" sheetId="16" r:id="rId16"/>
    <sheet name="4.8 Stock Correction" sheetId="17" r:id="rId17"/>
    <sheet name="4.9 Stock Report" sheetId="21" r:id="rId18"/>
  </sheets>
  <definedNames>
    <definedName name="Artifact">#REF!</definedName>
    <definedName name="Company" localSheetId="1">#REF!</definedName>
    <definedName name="Company">#REF!</definedName>
    <definedName name="customer">#REF!</definedName>
    <definedName name="DistributionMode">#REF!</definedName>
    <definedName name="_xlnm.Print_Area" localSheetId="1">'Revision History'!$A$1:$E$39</definedName>
    <definedName name="Statuses">#REF!</definedName>
    <definedName name="Template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8" i="3" l="1"/>
  <c r="D36" i="3"/>
  <c r="O5" i="3"/>
  <c r="D50" i="3"/>
  <c r="D46" i="3"/>
  <c r="D44" i="3"/>
  <c r="D38" i="3"/>
  <c r="D32" i="3"/>
  <c r="D34" i="3"/>
  <c r="D30" i="3"/>
  <c r="D27" i="3"/>
  <c r="D42" i="3"/>
</calcChain>
</file>

<file path=xl/sharedStrings.xml><?xml version="1.0" encoding="utf-8"?>
<sst xmlns="http://schemas.openxmlformats.org/spreadsheetml/2006/main" count="2510" uniqueCount="992">
  <si>
    <t>header</t>
  </si>
  <si>
    <t>transactionId</t>
  </si>
  <si>
    <t>N</t>
  </si>
  <si>
    <t>M</t>
  </si>
  <si>
    <t>C</t>
  </si>
  <si>
    <t>clientId</t>
  </si>
  <si>
    <t>materialNumber</t>
  </si>
  <si>
    <t>A1059363276</t>
  </si>
  <si>
    <t>requestType</t>
  </si>
  <si>
    <t>I</t>
  </si>
  <si>
    <t>D=Delete</t>
  </si>
  <si>
    <t>null</t>
  </si>
  <si>
    <t>SKU Master</t>
  </si>
  <si>
    <t>Hierarchy</t>
  </si>
  <si>
    <t>Field</t>
  </si>
  <si>
    <t>Type</t>
  </si>
  <si>
    <t>Length</t>
  </si>
  <si>
    <t>Sample</t>
  </si>
  <si>
    <t>Description</t>
  </si>
  <si>
    <t>siteId</t>
  </si>
  <si>
    <t>purchaseOrderType</t>
  </si>
  <si>
    <t>date</t>
  </si>
  <si>
    <t>D</t>
  </si>
  <si>
    <t>14.05.2024 00:00:00</t>
  </si>
  <si>
    <t>extTransportNumber</t>
  </si>
  <si>
    <t>4679523#6291263457</t>
  </si>
  <si>
    <t>languageCode</t>
  </si>
  <si>
    <t>line</t>
  </si>
  <si>
    <t>purchaseOrderLine</t>
  </si>
  <si>
    <t>quantity</t>
  </si>
  <si>
    <t>batchId</t>
  </si>
  <si>
    <t>expiryDate</t>
  </si>
  <si>
    <t>manufacturingDate</t>
  </si>
  <si>
    <t>originCountry</t>
  </si>
  <si>
    <t>binId</t>
  </si>
  <si>
    <t>partitionId</t>
  </si>
  <si>
    <t>Purchase Order</t>
  </si>
  <si>
    <t>picklistId</t>
  </si>
  <si>
    <t>orderTypeId</t>
  </si>
  <si>
    <t>Pick-to-Tote</t>
  </si>
  <si>
    <t>Pick-to-Shipper</t>
  </si>
  <si>
    <t>pickingDate</t>
  </si>
  <si>
    <t>30.09.2024 18:00:00</t>
  </si>
  <si>
    <t>priority</t>
  </si>
  <si>
    <t>containerType</t>
  </si>
  <si>
    <t>portId</t>
  </si>
  <si>
    <t>picklistLineId</t>
  </si>
  <si>
    <t>31.10.2025 (DD.MM.YYYY)</t>
  </si>
  <si>
    <t>31.10.2023 (DD.MM.YYYY)</t>
  </si>
  <si>
    <t>invListId</t>
  </si>
  <si>
    <t>invListType</t>
  </si>
  <si>
    <t>invListLineId</t>
  </si>
  <si>
    <t>13.12.2024</t>
  </si>
  <si>
    <t>13.12.2023</t>
  </si>
  <si>
    <t>dateTime</t>
  </si>
  <si>
    <t>30.10.2023 18:08:39</t>
  </si>
  <si>
    <t>userId</t>
  </si>
  <si>
    <t>ABCD</t>
  </si>
  <si>
    <t>referenceId</t>
  </si>
  <si>
    <t>status</t>
  </si>
  <si>
    <t>30.12.2023 14:08:39</t>
  </si>
  <si>
    <t>targetContainerId</t>
  </si>
  <si>
    <t>valid</t>
  </si>
  <si>
    <t>Y</t>
  </si>
  <si>
    <t>reasonCode</t>
  </si>
  <si>
    <t>1, 2</t>
  </si>
  <si>
    <t>EN</t>
  </si>
  <si>
    <t>Wanne Blau</t>
  </si>
  <si>
    <t>30.12.2023 14:30:05</t>
  </si>
  <si>
    <t>Value from the associated PickingOrder forthe targetcontainer</t>
  </si>
  <si>
    <t>ID of the target container</t>
  </si>
  <si>
    <t>pickListStatus</t>
  </si>
  <si>
    <t>Information on the container type actually used - could be different from the "containertype" transmitted via PickingOrder (but not for Customer)</t>
  </si>
  <si>
    <t>Quantity picked for the individual target container</t>
  </si>
  <si>
    <t>picklistLineStatus</t>
  </si>
  <si>
    <t>C , R</t>
  </si>
  <si>
    <t>reason</t>
  </si>
  <si>
    <t>C </t>
  </si>
  <si>
    <t>50 </t>
  </si>
  <si>
    <t>M </t>
  </si>
  <si>
    <t>R, B</t>
  </si>
  <si>
    <t>sourceBinId</t>
  </si>
  <si>
    <t>sourcePartitionId</t>
  </si>
  <si>
    <t>Interface List(Specifications)</t>
  </si>
  <si>
    <t>Interface명</t>
  </si>
  <si>
    <t>Source System</t>
  </si>
  <si>
    <t>Send Type</t>
    <phoneticPr fontId="0" type="noConversion"/>
  </si>
  <si>
    <t>I/F Type</t>
  </si>
  <si>
    <t>Period</t>
  </si>
  <si>
    <t>Confirmed</t>
    <phoneticPr fontId="0" type="noConversion"/>
  </si>
  <si>
    <t>연계/공동이용</t>
    <phoneticPr fontId="0" type="noConversion"/>
  </si>
  <si>
    <t>Remark</t>
    <phoneticPr fontId="0" type="noConversion"/>
  </si>
  <si>
    <t>세부연계항목</t>
    <phoneticPr fontId="0" type="noConversion"/>
  </si>
  <si>
    <t>Send Person</t>
    <phoneticPr fontId="0" type="noConversion"/>
  </si>
  <si>
    <t>Send Message</t>
    <phoneticPr fontId="0" type="noConversion"/>
  </si>
  <si>
    <t>Kardex WES</t>
  </si>
  <si>
    <t>Goods Receipt</t>
  </si>
  <si>
    <t>Purchase Order Feedback</t>
  </si>
  <si>
    <t>Picking Order</t>
  </si>
  <si>
    <t>Container Request</t>
  </si>
  <si>
    <t>Container Complete</t>
  </si>
  <si>
    <t>Picking Order Feedback</t>
  </si>
  <si>
    <t>Inventory List</t>
  </si>
  <si>
    <t>Inventory List Feedback</t>
  </si>
  <si>
    <t>Stock Correction</t>
  </si>
  <si>
    <t>Recieve Person</t>
  </si>
  <si>
    <t>Recieve Message</t>
  </si>
  <si>
    <t xml:space="preserve">Target System </t>
  </si>
  <si>
    <t>JSON</t>
  </si>
  <si>
    <t>REST API</t>
  </si>
  <si>
    <t>REST AP</t>
  </si>
  <si>
    <t>수시</t>
  </si>
  <si>
    <t>Revision History</t>
  </si>
  <si>
    <t>Rev.</t>
  </si>
  <si>
    <t>Date</t>
  </si>
  <si>
    <t>Author</t>
  </si>
  <si>
    <t xml:space="preserve">Initial Draft </t>
  </si>
  <si>
    <t>\</t>
  </si>
  <si>
    <t>Jaeyeol.shim</t>
  </si>
  <si>
    <t>0.1.1</t>
  </si>
  <si>
    <t>오타 수정</t>
  </si>
  <si>
    <t> N</t>
  </si>
  <si>
    <t>1= Base Unit</t>
  </si>
  <si>
    <t>2= Unit 2</t>
  </si>
  <si>
    <t>3= Unit 3</t>
  </si>
  <si>
    <t>ST</t>
  </si>
  <si>
    <t>acronym of the Logistics Unit e.g. EA (basic unit), INNER, OUTR, KG, CTN, BOX, etc.</t>
  </si>
  <si>
    <t>O</t>
  </si>
  <si>
    <t>https://pathimage.com</t>
  </si>
  <si>
    <t xml:space="preserve"> Image of the product </t>
  </si>
  <si>
    <t>qty of the unit</t>
  </si>
  <si>
    <t>Product width in millimeters (mm)</t>
  </si>
  <si>
    <t>Product length in millimeters (mm)</t>
  </si>
  <si>
    <t>Product height in millimeters (mm)</t>
  </si>
  <si>
    <t>Product weight in grams</t>
  </si>
  <si>
    <t>Product volume in cubic decimeters (dm3)</t>
  </si>
  <si>
    <t>Interface</t>
  </si>
  <si>
    <t>Article Master</t>
  </si>
  <si>
    <t>Message</t>
  </si>
  <si>
    <t>/skuMaster/</t>
  </si>
  <si>
    <t>Message Flow</t>
  </si>
  <si>
    <r>
      <t xml:space="preserve">Host </t>
    </r>
    <r>
      <rPr>
        <sz val="9"/>
        <color rgb="FF000000"/>
        <rFont val="Wingdings"/>
        <charset val="2"/>
      </rPr>
      <t>à</t>
    </r>
    <r>
      <rPr>
        <sz val="9"/>
        <color rgb="FF000000"/>
        <rFont val="Calibri"/>
        <family val="2"/>
      </rPr>
      <t xml:space="preserve"> WES </t>
    </r>
  </si>
  <si>
    <t>Trigger</t>
  </si>
  <si>
    <t>Additional Notes</t>
  </si>
  <si>
    <t>Unique (in combination with message type) identification of the message, is assigned by the WMS from a sequence and can be helpful for communication in the event of interface problems in order to identify the relevant interface message</t>
  </si>
  <si>
    <t>AK</t>
  </si>
  <si>
    <t>Unique identification of an SKU in combination with the client_id</t>
  </si>
  <si>
    <t>I=Insert</t>
  </si>
  <si>
    <t>U=Update</t>
  </si>
  <si>
    <t xml:space="preserve">It is not possible to delete the SKU if there is stock in the AutoStore. </t>
  </si>
  <si>
    <t>vendorProductId</t>
  </si>
  <si>
    <t>Host system SKU identification for vendor</t>
  </si>
  <si>
    <t>producerProductId</t>
  </si>
  <si>
    <t>Host system SKU identification for producer</t>
  </si>
  <si>
    <t>productGroup</t>
  </si>
  <si>
    <t>Article grouping criterion -&gt; Use for filter function and mass changes in the WES</t>
  </si>
  <si>
    <t>productSubGroup</t>
  </si>
  <si>
    <t>productHandlingType</t>
  </si>
  <si>
    <t>Placeholder for transmitting handling codes (suitable for robot picking, for example)</t>
  </si>
  <si>
    <t>productCategory1Bin</t>
  </si>
  <si>
    <t>Items with different values in this field may not be stored together in a BIN</t>
  </si>
  <si>
    <t>productCategory1Comp</t>
  </si>
  <si>
    <t>Items with different values in this field may not be stored together in a compartment</t>
  </si>
  <si>
    <t>textHeader</t>
  </si>
  <si>
    <t>productCategory2Bin</t>
  </si>
  <si>
    <t>Items with same values in this field may not be stored together in a BIN</t>
  </si>
  <si>
    <t>productCategory2Comp</t>
  </si>
  <si>
    <t>Items with same values in this field may not be stored together in a compartment</t>
  </si>
  <si>
    <t>language_code_ln</t>
  </si>
  <si>
    <t>See "Instruction texts"</t>
  </si>
  <si>
    <t>shortText</t>
  </si>
  <si>
    <t>VC</t>
  </si>
  <si>
    <t>longText</t>
  </si>
  <si>
    <t>EAN_IND</t>
  </si>
  <si>
    <t>0|1|2:</t>
  </si>
  <si>
    <t>1 -&gt; in operational processes (picking, goods in, cycle count, etc) the article validation via EAN is mandatory</t>
  </si>
  <si>
    <t>2 -&gt;mandatory scan + scan each item during picking</t>
  </si>
  <si>
    <t>isAutoStoreEligible</t>
  </si>
  <si>
    <t>logisticsUnitType</t>
  </si>
  <si>
    <t>logisticsUnit</t>
  </si>
  <si>
    <t>imageUrl</t>
  </si>
  <si>
    <t>unitQuantity</t>
  </si>
  <si>
    <t>unitWidth</t>
  </si>
  <si>
    <t>unitLength</t>
  </si>
  <si>
    <t>unitHeight</t>
  </si>
  <si>
    <t>unitWeight</t>
  </si>
  <si>
    <t>unitVolume</t>
  </si>
  <si>
    <t>unitEanScancodes</t>
  </si>
  <si>
    <t>L</t>
  </si>
  <si>
    <t>It must be possible to transfer several different values for this field - it cannot be ruled out that the same EAN is transferred for different articles. Here we can consolidate the barcode, item code and vendor item code. For example:</t>
  </si>
  <si>
    <t>EAN11: barcode</t>
  </si>
  <si>
    <t>EAN22: item code</t>
  </si>
  <si>
    <t>EAN23: vendor item code</t>
  </si>
  <si>
    <t>locationType</t>
  </si>
  <si>
    <t>4x1</t>
  </si>
  <si>
    <t>Location type for the material number</t>
  </si>
  <si>
    <t>locTypeQuantity</t>
  </si>
  <si>
    <t>Max quantity of the location type for the product</t>
  </si>
  <si>
    <t>textLine</t>
  </si>
  <si>
    <t>설명</t>
  </si>
  <si>
    <t xml:space="preserve"> </t>
  </si>
  <si>
    <t>고객 사이트 식별</t>
  </si>
  <si>
    <t>client_id와 결합된 SKU의 고유 식별</t>
  </si>
  <si>
    <t/>
  </si>
  <si>
    <t>I=삽입</t>
  </si>
  <si>
    <t>U=업데이트</t>
  </si>
  <si>
    <t>D=삭제</t>
  </si>
  <si>
    <t>오토스토어에 재고가 있는 경우 SKU를 삭제할 수 없습니다.</t>
  </si>
  <si>
    <t>1 -&gt; 운영 프로세스(피킹, 상품 입고, 주기 개수 등)에서 EAN을 통한 품목 검증은 필수입니다.</t>
  </si>
  <si>
    <t>2 -&gt;필수 스캔 + 피킹 중 각 항목 스캔</t>
  </si>
  <si>
    <t>0 -&gt; 스캔 없음</t>
  </si>
  <si>
    <t>1= 기본 단위</t>
  </si>
  <si>
    <t>2= 유닛 2</t>
  </si>
  <si>
    <t>3= 유닛 3</t>
  </si>
  <si>
    <t>물류 단위의 약자(예: EA(기본 단위), INNER, OUTR, KG, CTN, BOX 등</t>
  </si>
  <si>
    <t> 제품 이미지</t>
  </si>
  <si>
    <t>단위의 수량</t>
  </si>
  <si>
    <t>제품 무게(g)</t>
  </si>
  <si>
    <t>이 필드에 대해 여러 다른 값을 전송할 수 있어야 하며, 동일한 EAN이 다른 기사에 대해 전송될 가능성을 배제할 수 없습니다. 여기에서 바코드, 품목 코드 및 공급 업체 품목 코드를 통합 할 수 있습니다. 예를 들어:</t>
  </si>
  <si>
    <t>EAN11: 바코드</t>
  </si>
  <si>
    <t>EAN22: 품목 코드</t>
  </si>
  <si>
    <t>EAN23: 공급업체 품목 코드</t>
  </si>
  <si>
    <t>자재 번호의 위치 유형입니다.</t>
  </si>
  <si>
    <t>/putAwayRequest/</t>
  </si>
  <si>
    <t>Unique (in combination with message type)  identification of the message, is assigned by the WMS from a sequence and can be helpful for communication in the event of interface problems in order to identify the relevant interface message</t>
  </si>
  <si>
    <t xml:space="preserve">Identifies whether the message is a new creation, an update of an existing order or a cancellation request for the entire order: </t>
  </si>
  <si>
    <t>Identification of the Customer-site -&gt; No function in the WES based on this information, only temporary storage for reply to Customer</t>
  </si>
  <si>
    <t>Client-id</t>
  </si>
  <si>
    <t>Within an installation only in concatenation with the client-id unique. This value is used to identify the purchase order in KCC. User will scan this value in PO scan field of put-away</t>
  </si>
  <si>
    <t xml:space="preserve">Differentiation according to Inbound directly from supplier: </t>
  </si>
  <si>
    <t xml:space="preserve">I=Relocation of existing stock in WMS to WES without restriction of target BIN" </t>
  </si>
  <si>
    <t xml:space="preserve">R=Relocation of existing stock in WMS to WES with restriction of target BIN </t>
  </si>
  <si>
    <t>A=Conversion of the put-away process using the fields "PurchaseOrderLineLoc", "bin_id" and "comp_id" on line level to a reverse picking process in the WES</t>
  </si>
  <si>
    <t>Expected delivery date, possible filter criterion in WES to find relevant Pos</t>
  </si>
  <si>
    <t>Possible filter criterion in WES to find relevant Pos</t>
  </si>
  <si>
    <t>vendorID</t>
  </si>
  <si>
    <t>Abbreviation for the language of the following logisticnote (ISO3166-alpha2)</t>
  </si>
  <si>
    <t>Line number within the purchase order</t>
  </si>
  <si>
    <t>expected Quantity of Basic Logistics Unit (EA)</t>
  </si>
  <si>
    <t>Null for article with "Batch_Ind"= Y in Article Master, stock dividing criteria (in particular necessary for stock reservation in the WES if no concrete compartments are specified by the WMS for picking)</t>
  </si>
  <si>
    <t>31.10.2025</t>
  </si>
  <si>
    <t>Null for article with "ExpiryDate_Ind"=Y in Article Master, stock dividing criteria (in particular necessary for stock reservation in the WES if no concrete compartments are specified by the WMS for picking)</t>
  </si>
  <si>
    <t>supplierLot</t>
  </si>
  <si>
    <t>31.10.2023</t>
  </si>
  <si>
    <t>Null for article with "Manufacturing_Ind"=Y in Article Master, stock dividing criteria (in particularnecessary for stock reservation in the WES if no concrete compartments are specified by the WMS  for picking)</t>
  </si>
  <si>
    <t>New Zealand</t>
  </si>
  <si>
    <t>Null for article with "OriginCountry_Ind"=Y in Article Master, stock dividing criteria (in particular necessary for stock reservation in the WES if no concrete compartments are specified by the WMS  for picking)</t>
  </si>
  <si>
    <t>메시지가 새로 생성되었는지, 기존 주문의 업데이트인지, 전체 주문에 대한 취소 요청인지를 식별합니다.</t>
  </si>
  <si>
    <t>고객 사이트 식별 - &gt; 이 정보를 기반으로 하는 WES의 기능 없음, 고객에 대한 회신을 위한 임시 저장소만</t>
  </si>
  <si>
    <t>클라이언트 ID</t>
  </si>
  <si>
    <t>공급업체로부터 직접 인바운드에 따른 차별화:</t>
  </si>
  <si>
    <t>I=대상 BIN의 제한 없이 WMS의 기존 재고를 WES로 재배치"</t>
  </si>
  <si>
    <t>R=WMS의 기존 재고를 대상 BIN이 제한되는 WES로 재배치</t>
  </si>
  <si>
    <t>다음 logisticnote의 언어 약어(ISO3166-alpha2)</t>
  </si>
  <si>
    <t>기초물류단위(EA) 예상 물량입니다.</t>
  </si>
  <si>
    <t>/orderPickingRequest/</t>
  </si>
  <si>
    <t xml:space="preserve">identifies whether the message is a new creation, an update of an existing order or a cancellation request for the entire order: </t>
  </si>
  <si>
    <t>KCC support both entire picking order and line-item level cancellation. If any specific line cancellation needed, WMS can send both, if entire order cancellation needed, WMS need to send the order header only, without lines with ‘D’ flag</t>
  </si>
  <si>
    <t>Delete picking order is only allowed if the status is OPEN, ALLOCATED and GENERATED. The same applies for updated the picking order. Cancellation of the orders.</t>
  </si>
  <si>
    <t xml:space="preserve">Delete inventory list order is only allowed if the status is OPEN for all the lines. In case one particular line is completed, it is not possible to cancel the picking order. </t>
  </si>
  <si>
    <t xml:space="preserve">Within an installation only in concatination with the client-id unique, one unique client-id||PicklistId should be transferred to a task group. This is ordering id in KCC. </t>
  </si>
  <si>
    <t xml:space="preserve">picklistId represents the picking order ID. </t>
  </si>
  <si>
    <t>shipment</t>
  </si>
  <si>
    <t xml:space="preserve">Should be transferred to a 'shipment' for taskinterface. The same shipment to be picked in the same port. </t>
  </si>
  <si>
    <t>picklisttype</t>
  </si>
  <si>
    <t xml:space="preserve">Made this field mandatory for Blackwoods. </t>
  </si>
  <si>
    <t>Should be transferred to "req_time" for AutoStore Task Interface.</t>
  </si>
  <si>
    <t>pickstartdate</t>
  </si>
  <si>
    <t>Should be transferred to "start_time" for AutoStore Task Interface</t>
  </si>
  <si>
    <t xml:space="preserve"> Priority of the picking order. Should be transferred to "priority" for AutoStore Task Interface.</t>
  </si>
  <si>
    <t>The priorities are numeric with 1 is the highest:</t>
  </si>
  <si>
    <t>By Default, KCC always override this priority with category Master priority so indirectly this field may not be used. This is done so that AS system can do optimization. If Blackwoods wants to transfer this priority to AS in that case it can be any valid positive numeric field</t>
  </si>
  <si>
    <t>1=Kept for exceptions and will only apply manually in</t>
  </si>
  <si>
    <t>WMS directly</t>
  </si>
  <si>
    <t>2=Any customers which have customer priority in</t>
  </si>
  <si>
    <t>ERP over 40</t>
  </si>
  <si>
    <t>3=All customer orders + DRP to 2000</t>
  </si>
  <si>
    <t>4=DRP-M and DRP-V</t>
  </si>
  <si>
    <t>5=DRP-S</t>
  </si>
  <si>
    <t>8=RTV</t>
  </si>
  <si>
    <t>Carton1</t>
  </si>
  <si>
    <t>Carton2</t>
  </si>
  <si>
    <t>Tote</t>
  </si>
  <si>
    <t>Satchel</t>
  </si>
  <si>
    <t>Proposal determined by WMS for the target container type to be used:</t>
  </si>
  <si>
    <t>Carton1=Small</t>
  </si>
  <si>
    <t>Carton2=Big</t>
  </si>
  <si>
    <t>It is required for feedback to the WMS after picking finalized</t>
  </si>
  <si>
    <t>estPickTime</t>
  </si>
  <si>
    <t xml:space="preserve">30.09.2024 18:00:00 </t>
  </si>
  <si>
    <t>It corresponds to "estpicktime" (if filled) in AutoStore  Task Interface</t>
  </si>
  <si>
    <t>Quantity of Basic Logistics Unit (EA), this is quantity that needs to be picked from KCC</t>
  </si>
  <si>
    <t>labelCode1</t>
  </si>
  <si>
    <t>^XA</t>
  </si>
  <si>
    <t>^BY2,3,38^FT24,175^BCN,,Y,N,N,A^FD00019783869130361^FS</t>
  </si>
  <si>
    <t>^XZ</t>
  </si>
  <si>
    <t>In the KARDEX system, a mapping table is required that allows the relevant printer to be assigned to the individual interface fields at port level</t>
  </si>
  <si>
    <t>labelCode2</t>
  </si>
  <si>
    <t>^FT13,73^A0N,17,16^FH\^FDAls wir Waisen waren^FS</t>
  </si>
  <si>
    <t>documentLink1</t>
  </si>
  <si>
    <t>documentLink2</t>
  </si>
  <si>
    <t>/inventoryList/</t>
  </si>
  <si>
    <r>
      <t xml:space="preserve">Host </t>
    </r>
    <r>
      <rPr>
        <sz val="10"/>
        <color rgb="FF000000"/>
        <rFont val="Wingdings"/>
        <charset val="2"/>
      </rPr>
      <t>à</t>
    </r>
    <r>
      <rPr>
        <sz val="10"/>
        <color rgb="FF000000"/>
        <rFont val="Calibri"/>
        <family val="2"/>
      </rPr>
      <t xml:space="preserve"> WES </t>
    </r>
  </si>
  <si>
    <t>상품 마스터 (3.1 SKU Master)</t>
  </si>
  <si>
    <t>발주 요청(3.2 Purchase Order)</t>
  </si>
  <si>
    <t>출고 요청(3.3 Picking Order)</t>
  </si>
  <si>
    <t>재고 조사(3.4 Inventory List)</t>
  </si>
  <si>
    <t>0.1.2</t>
  </si>
  <si>
    <t>functional spec 1.6 업데이트</t>
  </si>
  <si>
    <t>상품 적치(4.1 Goods Receipt)</t>
  </si>
  <si>
    <t>발주 요청 응답(4.2 Purchase Order Feedback)</t>
  </si>
  <si>
    <t>출고 박스 포장 완료(4.4 Container Complete)</t>
  </si>
  <si>
    <t>출고 요청 응답(4.5 Picking Order Feedback)</t>
  </si>
  <si>
    <t>재고 조사 응답(4.6 Inventory List Feedback)</t>
  </si>
  <si>
    <t>재고 조정(4.8 Stock Correction)</t>
  </si>
  <si>
    <t>재고 조사 완료(4.7 Inventory List confirmation)</t>
  </si>
  <si>
    <t>Inventory List Confirmation</t>
  </si>
  <si>
    <t xml:space="preserve">Customer </t>
  </si>
  <si>
    <t>DINE</t>
  </si>
  <si>
    <t>mWMS</t>
  </si>
  <si>
    <t>Host System</t>
  </si>
  <si>
    <t>WES</t>
  </si>
  <si>
    <t>Host</t>
  </si>
  <si>
    <t>DINE-mWMS</t>
  </si>
  <si>
    <t>-</t>
  </si>
  <si>
    <t>X</t>
  </si>
  <si>
    <t>테스트 실패</t>
  </si>
  <si>
    <t>테스트 성공</t>
  </si>
  <si>
    <t>논의 완료, 테스트 진행중</t>
  </si>
  <si>
    <t>논의 중</t>
  </si>
  <si>
    <t>심재열</t>
  </si>
  <si>
    <t>KCC는 전체 피킹 주문과 품목 수준 취소를 모두 지원합니다. 특정 라인 취소가 필요한 경우 WMS는 둘 다 보낼 수 있으며, 전체 주문 취소가 필요한 경우 WMS는 'D' 플래그가 있는 라인 없이 주문 헤더만 보내야 합니다.</t>
  </si>
  <si>
    <t>피킹 순서 삭제는 상태가 OPEN, ALLOCATED 및 GENERATED인 경우에만 허용됩니다. 업데이트된 피킹 순서에도 동일하게 적용됩니다. 주문 취소.</t>
  </si>
  <si>
    <t>재고 목록 주문 삭제는 모든 라인에 대해 상태가 OPEN인 경우에만 허용됩니다. 특정 라인 하나가 완료된 경우 피킹 주문을 취소할 수 없습니다.</t>
  </si>
  <si>
    <t>picklistId는 피킹 주문 ID를 나타냅니다.</t>
  </si>
  <si>
    <t>taskinterface에 대한 '선적'으로 전송해야 합니다. 동일한 항구에서 동일한 선적을 피킹해야 합니다.</t>
  </si>
  <si>
    <t>피킹 순서의 우선 순위입니다. AutoStore 작업 인터페이스의 "우선 순위"로 전송해야 합니다.</t>
  </si>
  <si>
    <t>우선 순위는 숫자이며 1이 가장 높습니다.</t>
  </si>
  <si>
    <t>1=예외를 위해 유지되며 수동으로만 적용됩니다.</t>
  </si>
  <si>
    <t>WMS 직접</t>
  </si>
  <si>
    <t>2=고객 우선권이 있는 모든 고객</t>
  </si>
  <si>
    <t>ERP 40개 이상</t>
  </si>
  <si>
    <t>3=모든 고객 주문 + DRP에서 2000으로</t>
  </si>
  <si>
    <t>4=DRP-M 및 DRP-V</t>
  </si>
  <si>
    <t>사용할 대상 컨테이너 유형에 대해 WMS에서 결정한 제안:</t>
  </si>
  <si>
    <t>finalized를 선택한 후 WMS에 대한 피드백이 필요합니다.</t>
  </si>
  <si>
    <t>KARDEX 시스템에서는 관련 프린터를 포트 레벨의 개별 인터페이스 필드에 할당할 수 있도록 하는 매핑 테이블이 필요합니다</t>
  </si>
  <si>
    <t>Identifies whether the message is a new creation, an update of an existing order or a cancellation request for the entire order:</t>
  </si>
  <si>
    <t xml:space="preserve">Delete or update inventory list order is only allowed if the status is OPEN for all the lines. In case one particular line is completed, it is not possible to cancel the inventory order. </t>
  </si>
  <si>
    <r>
      <t>Inventory-id for the inventory list order</t>
    </r>
    <r>
      <rPr>
        <sz val="9"/>
        <color rgb="FF000000"/>
        <rFont val="Calibri"/>
        <family val="2"/>
      </rPr>
      <t>. Within an installation only in concatenation with the client-id unique, one unique client-id||invlistId</t>
    </r>
  </si>
  <si>
    <t>B</t>
  </si>
  <si>
    <t xml:space="preserve">Differentiation between 2 types of dealing with deviations from the expected quantity: </t>
  </si>
  <si>
    <t>B= recording the quantities, feedback to WMS including stock correction in WES. The inventory in WES will be updated for any discrepancy.</t>
  </si>
  <si>
    <t>category</t>
  </si>
  <si>
    <t>Regular</t>
  </si>
  <si>
    <t>Regular: Normal Cycle Count orders</t>
  </si>
  <si>
    <t xml:space="preserve">RTV: RTV Cycle Count orders </t>
  </si>
  <si>
    <t>It is required for feedback to the WMS</t>
  </si>
  <si>
    <t>Expected Quantity of Basic Logistics Unit (EA)</t>
  </si>
  <si>
    <t>Null for article with "Batch_Ind"= Y in Article Master, stock dividing criteria (in particular necessary for stock reservation in the WES if no concrete compartments are specified by the WMS for inventory)</t>
  </si>
  <si>
    <t>Null for article with "ExpiryDate_Ind"=Y in Article Master, stock dividing criteria (in particular necessary for stock reservation in the WES if no concrete compartments are specified by the WMS for inventory)</t>
  </si>
  <si>
    <t>Null for article with "SuplierLot_Ind"=Y in Article Master, stock dividing criteria (in particular necessary for stock reservation in the WES if no concrete compartments are specified by the WMS  for inventory)</t>
  </si>
  <si>
    <t>Null for article with "Manufacturing_Ind"=Y in Article Master, stock dividing criteria (in particularnecessary for stock reservation in the WES if no concrete compartments are specified by the WMS  for inventory)</t>
  </si>
  <si>
    <t>재고 목록 주문 삭제 또는 업데이트는 모든 라인에 대해 상태가 OPEN인 경우에만 허용됩니다. 특정 라인 하나가 완료된 경우 재고 주문을 취소할 수 없습니다.</t>
  </si>
  <si>
    <t>예상 수량과의 편차를 처리하는 2가지 유형의 차이점:</t>
  </si>
  <si>
    <t>B = 수량 기록, WES의 재고 수정을 포함한 WMS에 대한 피드백. WES의 인벤토리는 불일치에 대해 업데이트됩니다.</t>
  </si>
  <si>
    <t>일반: 일반 사이클 카운트 주문</t>
  </si>
  <si>
    <t>RTV: RTV 사이클 카운트 주문</t>
  </si>
  <si>
    <t>품목 마스터에서 "Batch_Ind" = Y가 있는 품목의 경우 Null, 재고 분배 기준(특히 WMS에서 재고에 대해 콘크리트 구획을 지정하지 않은 경우 WES의 재고 예약에 필요함)</t>
  </si>
  <si>
    <t>품목 마스터에서 "ExpiryDate_Ind"=Y인 품목의 경우 Null, 재고 분배 기준(특히 WMS에서 재고에 대해 콘크리트 구획을 지정하지 않은 경우 WES의 재고 예약에 필요함)</t>
  </si>
  <si>
    <t>Article Master에서 "Manufacturing_Ind"=Y인 품목의 경우 Null, 재고 분배 기준(특히 WMS에서 재고에 대해 콘크리트 구획을 지정하지 않은 경우 WES의 재고 예약에 필요함)</t>
  </si>
  <si>
    <t>/goodsReceipt/</t>
  </si>
  <si>
    <r>
      <t xml:space="preserve">WES </t>
    </r>
    <r>
      <rPr>
        <sz val="10"/>
        <color rgb="FF000000"/>
        <rFont val="Wingdings"/>
        <charset val="2"/>
      </rPr>
      <t>à</t>
    </r>
    <r>
      <rPr>
        <sz val="10"/>
        <color rgb="FF000000"/>
        <rFont val="Calibri"/>
        <family val="2"/>
      </rPr>
      <t xml:space="preserve"> Host </t>
    </r>
  </si>
  <si>
    <t>Unique (in combination with message type)  identification of the message, is assigned by the WES from a sequence and can be helpful for communication in the event of interface problems in order to identify the relevant interface message</t>
  </si>
  <si>
    <t>I </t>
  </si>
  <si>
    <t>admin</t>
  </si>
  <si>
    <t> Based in the operator confirmation.</t>
  </si>
  <si>
    <t xml:space="preserve">Value from the associated PurchaseOrder for which the booking is made </t>
  </si>
  <si>
    <t xml:space="preserve">Value from the associated PurchaseOrder for which the booking is made. This is the PO number for confirmation message. It is the same PO number sent in the Purchase Order message. </t>
  </si>
  <si>
    <t xml:space="preserve"> Putaway port  </t>
  </si>
  <si>
    <t> Operator responsible to putaway</t>
  </si>
  <si>
    <t xml:space="preserve">Value from the associated PurchaseOrderline for which the booking is made </t>
  </si>
  <si>
    <t xml:space="preserve">Quantity received for the individual booking </t>
  </si>
  <si>
    <t xml:space="preserve">if ArticleMaster "Batch_Ind"=Y then Value entered by the employee as part of the booking else Value from the associated PurchaseOrderline for which the booking is made </t>
  </si>
  <si>
    <t xml:space="preserve">if ArticleMaster "ExpiryDate_Ind"=Y then Value entered by the employee as part of the booking else Value from the associated PurchaseOrderline for which the booking is made </t>
  </si>
  <si>
    <t xml:space="preserve">if ArticleMaster "ManufacturingDate_Ind"=Y then Value entered by the employee as part of the booking else Value from the associated PurchaseOrderline for which the booking is made </t>
  </si>
  <si>
    <t xml:space="preserve">if ArticleMaster "OriginCountry_Ind"=Y then Value entered by the employee as part of the booking else Value from the associated PurchaseOrderline for which the booking is made </t>
  </si>
  <si>
    <t xml:space="preserve">BIN ID in which the goods were posted </t>
  </si>
  <si>
    <t xml:space="preserve">Compartment ID in which the goods were posted </t>
  </si>
  <si>
    <t>예약이 이루어진 연결된 PurchaseOrder의 값입니다.</t>
  </si>
  <si>
    <t>예약이 이루어진 연결된 PurchaseOrder의 값입니다. 확인 메시지를 위한 PO 번호입니다. 구매 주문서 메시지에서 전송된 것과 동일한 PO 번호입니다.</t>
  </si>
  <si>
    <t> 적치 포트</t>
  </si>
  <si>
    <t> 적치를 담당하는 운영자</t>
  </si>
  <si>
    <t>예약이 이루어진 연결된 PurchaseOrderline의 값입니다</t>
  </si>
  <si>
    <t>개별 예약에 대해 받은 수량</t>
  </si>
  <si>
    <t>ArticleMaster "Batch_Ind"=Y인 경우 직원이 예약의 일부로 입력한 값, 그렇지 않으면 예약이 이루어진 관련 PurchaseOrderline의 값입니다.</t>
  </si>
  <si>
    <t>ArticleMaster "ExpiryDate_Ind"=Y인 경우 직원이 예약의 일부로 입력한 값 else 예약이 이루어진 관련 PurchaseOrderline의 값입니다.</t>
  </si>
  <si>
    <t>ArticleMaster "ManufacturingDate_Ind"=Y인 경우 직원이 예약의 일부로 입력한 값, 그렇지 않으면 예약이 이루어진 관련 PurchaseOrderline의 값입니다.</t>
  </si>
  <si>
    <t>ArticleMaster "OriginCountry_Ind"=Y인 경우 직원이 예약의 일부로 입력한 값, 그렇지 않으면 예약이 이루어진 관련 PurchaseOrderline의 값입니다.</t>
  </si>
  <si>
    <t>client-id</t>
  </si>
  <si>
    <t>Date and time for completion of all lines of the purchase order</t>
  </si>
  <si>
    <t>C-confirmation</t>
  </si>
  <si>
    <t>R-rejection</t>
  </si>
  <si>
    <t>Reason code for rejection</t>
  </si>
  <si>
    <t>구매 주문의 모든 라인을 완료하기 위한 날짜 및 시간</t>
  </si>
  <si>
    <t>피드백이 참조하는 "PurchaseOrder" 전송의 transaction_id</t>
  </si>
  <si>
    <t>C-확인</t>
  </si>
  <si>
    <t>R-리젝션</t>
  </si>
  <si>
    <t>거부 사유 코드</t>
  </si>
  <si>
    <t>/containerRequest/</t>
  </si>
  <si>
    <t xml:space="preserve"> Time when the target container was assigned </t>
  </si>
  <si>
    <t>Value from the associated PickingOrder for which the booking is made</t>
  </si>
  <si>
    <t xml:space="preserve"> The port where the target container was scanned </t>
  </si>
  <si>
    <t> User login performed the order assignment for the target container</t>
  </si>
  <si>
    <t>Value from the associated PickingOrder for the target container</t>
  </si>
  <si>
    <t>Test result from Customer (targetcontainer valid Y/N for picklistId)</t>
  </si>
  <si>
    <t xml:space="preserve">if not valid -&gt; cause of failed validation. For example: </t>
  </si>
  <si>
    <t>1 -&gt; incorrect container type</t>
  </si>
  <si>
    <t>2 -&gt; containers not empty</t>
  </si>
  <si>
    <t>3-&gt;order assigned to other target container</t>
  </si>
  <si>
    <t xml:space="preserve">This field will be displayed in the picking screen. </t>
  </si>
  <si>
    <t>Language code for the error message  (ISO3166-alpha2)</t>
  </si>
  <si>
    <t> 대상 컨테이너가 할당된 시간</t>
  </si>
  <si>
    <t>대상 컨테이너에 대한 연결된 PickingOrder의 값</t>
  </si>
  <si>
    <t>대상 컨테이너의 ID</t>
  </si>
  <si>
    <t>고객의 테스트 결과(picklistId에 대한 targetcontainer 유효한 Y/N)</t>
  </si>
  <si>
    <t>유효하지 않은 경우 - 유효성 검사 실패의 원인이 &gt;. 예를 들어:</t>
  </si>
  <si>
    <t>1 -&gt; 잘못된 컨테이너 유형</t>
  </si>
  <si>
    <t>2 -&gt; 컨테이너가 비어 있지 않음</t>
  </si>
  <si>
    <t>3-&gt; 순서가 다른 대상 컨테이너에 할당됨</t>
  </si>
  <si>
    <t>이 필드는 피킹 화면에 표시됩니다.</t>
  </si>
  <si>
    <t>오류 메시지의 언어 코드(ISO3166-alpha2)</t>
  </si>
  <si>
    <t>/containerComplete/</t>
  </si>
  <si>
    <t xml:space="preserve"> Time when the target container was completed </t>
  </si>
  <si>
    <t xml:space="preserve">Site Id for warehouse or implementation </t>
  </si>
  <si>
    <t xml:space="preserve">status of the picklist in WES at the time of notification </t>
  </si>
  <si>
    <t xml:space="preserve"> done (D): The order is open but the container is completed</t>
  </si>
  <si>
    <t>open (O)</t>
  </si>
  <si>
    <t>Picklist Line Id (order Id)</t>
  </si>
  <si>
    <t>status of the picklist in WES at the time of notification - done without short (D) and open (O), done with short (S)</t>
  </si>
  <si>
    <t>Picklist line Id picked in Container</t>
  </si>
  <si>
    <t>Source bin Id from which picking was done, not used in Blackwood</t>
  </si>
  <si>
    <t>Source partition id not used in blackwood</t>
  </si>
  <si>
    <t>Material Id Picked</t>
  </si>
  <si>
    <t xml:space="preserve">status of the picklist line in WES at the time of notification - done without short (D), done with short (S), open (O) </t>
  </si>
  <si>
    <t xml:space="preserve"> Port at which picking done</t>
  </si>
  <si>
    <t>/orderPickingFeedback/</t>
  </si>
  <si>
    <t>identification of the Customer-site -&gt; No function in the WES based on this information, only temporary storage for reply to Customer</t>
  </si>
  <si>
    <t xml:space="preserve">Within an installation only in concatination with the client-id unique, one unique client-id||PicklistId should be transferred to a taskgroup </t>
  </si>
  <si>
    <t>Should be transferred to a 'shipment' for taskinterface directly to AutoStore</t>
  </si>
  <si>
    <t xml:space="preserve">Grouping criteria for the picklistid -&gt; 1 OrderTypeId corresponds to 1 "categorie" on TaskGroup level in case of AUTOSTORE </t>
  </si>
  <si>
    <t>Date and time for completion of all lines of the picking order</t>
  </si>
  <si>
    <t>transaction_id of "PickingOrder" transmission to which the feedback refers</t>
  </si>
  <si>
    <t>Order already in progress</t>
  </si>
  <si>
    <t xml:space="preserve">A list of reason for rejection </t>
  </si>
  <si>
    <t>/inventoryListFeedback/</t>
  </si>
  <si>
    <t>Date and time for completion of all lines of the inventoryList</t>
  </si>
  <si>
    <t>transaction_id of "InventoryList" transmission to which the feedback refers</t>
  </si>
  <si>
    <t> 400</t>
  </si>
  <si>
    <t>/inventoryListConfirmation/</t>
  </si>
  <si>
    <t>Null for article with "OriginCountry_Ind"=Y in Article Master, stock dividing criteria (in particular necessary for stock reservation in the WES if no concrete compartments are specified by the WMS  for inventory)</t>
  </si>
  <si>
    <t>/stockCorrection/</t>
  </si>
  <si>
    <t xml:space="preserve"> Date and Time when the stock correction was performed by the operator </t>
  </si>
  <si>
    <t> AutoStore port</t>
  </si>
  <si>
    <t> Unique identification of an SKU in combination with the client_id</t>
  </si>
  <si>
    <t>null if not present</t>
  </si>
  <si>
    <t>DD.MM.YYYY (31.10.2025)</t>
  </si>
  <si>
    <t>DD.MM.YYYY (31.10.2023)</t>
  </si>
  <si>
    <t>affected BIN ID</t>
  </si>
  <si>
    <t>affected Compartment ID</t>
  </si>
  <si>
    <t>unsigned difference quantity (Booking direction is determined by the WMS on the basis of the ReasonCode)</t>
  </si>
  <si>
    <t>Return To Vendor</t>
  </si>
  <si>
    <t>Stock Removal</t>
  </si>
  <si>
    <t>Cycle Count Exceptions only for middleware</t>
  </si>
  <si>
    <t xml:space="preserve">Picking Exceptions  </t>
  </si>
  <si>
    <t>Operation</t>
  </si>
  <si>
    <t xml:space="preserve">Negative(-), Positive(+) </t>
  </si>
  <si>
    <t>Stock adjustment</t>
  </si>
  <si>
    <t>List of reason codes to be acknowledge by operator. For example:</t>
  </si>
  <si>
    <r>
      <t>·</t>
    </r>
    <r>
      <rPr>
        <sz val="7"/>
        <color theme="1"/>
        <rFont val="Times New Roman"/>
        <family val="1"/>
      </rPr>
      <t xml:space="preserve">         </t>
    </r>
    <r>
      <rPr>
        <sz val="10"/>
        <color rgb="FF000000"/>
        <rFont val="Calibri"/>
        <family val="2"/>
      </rPr>
      <t>Stock Write Off</t>
    </r>
  </si>
  <si>
    <r>
      <t>·</t>
    </r>
    <r>
      <rPr>
        <sz val="7"/>
        <color theme="1"/>
        <rFont val="Times New Roman"/>
        <family val="1"/>
      </rPr>
      <t xml:space="preserve">         </t>
    </r>
    <r>
      <rPr>
        <sz val="10"/>
        <color rgb="FF000000"/>
        <rFont val="Calibri"/>
        <family val="2"/>
      </rPr>
      <t>Stock adjustment</t>
    </r>
  </si>
  <si>
    <t> 대상 컨테이너가 완료된 시간</t>
  </si>
  <si>
    <t>웨어하우스 또는 구현을 위한 사이트 ID</t>
  </si>
  <si>
    <t>targetcontainer에 대한 연결된 PickingOrder의 값입니다.</t>
  </si>
  <si>
    <t>알림 시점의 WES에 있는 선택 목록의 상태</t>
  </si>
  <si>
    <t>done (D) : 주문이 열려 있지만 컨테이너가 완료되었습니다.</t>
  </si>
  <si>
    <t>개방(O)</t>
  </si>
  <si>
    <t>선택 목록 줄 ID(주문 ID)</t>
  </si>
  <si>
    <t>알림 시 WES의 선택 목록 상태 - 짧음(D) 및 열기(O) 없이 완료, 짧음(S)으로 완료</t>
  </si>
  <si>
    <t>컨테이너에서 선택한 선택 목록 줄 ID</t>
  </si>
  <si>
    <t>선택한 재료 ID</t>
  </si>
  <si>
    <t>개별 대상 컨테이너에 대해 선택된 수량</t>
  </si>
  <si>
    <t>피킹이 완료된 포트</t>
  </si>
  <si>
    <t>관리자</t>
  </si>
  <si>
    <t>client-id unique와 연결된 설치 내에서만 하나의 고유한 client-id||PicklistId를 작업 그룹으로 전송해야 합니다.</t>
  </si>
  <si>
    <t>작업 인터페이스를 위해 '선적'으로 전송하여 오토스토어로 직접 전송해야 합니다.</t>
  </si>
  <si>
    <t>picklistid -&gt; 1 OrderTypeId에 대한 그룹화 기준은 AUTOSTORE의 경우 TaskGroup 레벨의 1 "categorie"에 해당합니다.</t>
  </si>
  <si>
    <t>피킹 주문의 모든 라인을 완료하는 날짜 및 시간</t>
  </si>
  <si>
    <t>피드백이 참조하는 "PickingOrder" 전송의 transaction_id</t>
  </si>
  <si>
    <t>거부 사유 목록</t>
  </si>
  <si>
    <t>inventoryList의 모든 라인을 완료하는 날짜 및 시간</t>
  </si>
  <si>
    <t>피드백이 참조하는 "InventoryList" 전송의 transaction_id</t>
  </si>
  <si>
    <t xml:space="preserve">Date and time for completion of all lines of the inventory order  </t>
  </si>
  <si>
    <t xml:space="preserve">within an installation only in concatination with the client-id unique, one unique client-id||invlistId  </t>
  </si>
  <si>
    <t xml:space="preserve">Differentiation between 2 types of dealing with deviations from the expected quantity - R-&gt; only recording of quantitys and feedback to WMS without stock correction in WES, B-&gt; recording for quantity, feedback to WMS including stock correction in WES </t>
  </si>
  <si>
    <t xml:space="preserve">expected Quantity of Basic Logistics Unit (EA) </t>
  </si>
  <si>
    <t>재고 주문의 모든 라인이 완료되는 날짜 및 시간</t>
  </si>
  <si>
    <t>client-id unique와 연결된 설치 내에서만 하나의 고유한 client-id||인vlistId</t>
  </si>
  <si>
    <t>예상 수량과의 편차를 처리하는 2가지 유형의 차별화 - WES에서 재고 수정 없이 WMS에 대한 R-&gt; 및 피드백만 기록, 수량에 대한 B-&gt; 기록, WES에서 재고 조정을 포함한 WMS에 대한 피드백</t>
  </si>
  <si>
    <t>품목 마스터에서 "OriginCountry_Ind"=Y인 품목의 경우 Null, 재고 분배 기준(특히 WMS에서 재고에 대해 콘크리트 구획을 지정하지 않은 경우 WES의 재고 예약에 필요함)</t>
  </si>
  <si>
    <t xml:space="preserve">Sequence number for all the lines </t>
  </si>
  <si>
    <t xml:space="preserve"> User id of the operator </t>
  </si>
  <si>
    <t>모든 줄의 시퀀스 번호</t>
  </si>
  <si>
    <t> 운영자의 사용자 ID</t>
  </si>
  <si>
    <t> 작업자가 재고 조정을 수행한 날짜 및 시간</t>
  </si>
  <si>
    <t> client_id와 결합된 SKU의 고유 식별</t>
  </si>
  <si>
    <t>영향을 받는 BIN ID</t>
  </si>
  <si>
    <t>공급업체로 돌아가기</t>
  </si>
  <si>
    <t>재고 제거</t>
  </si>
  <si>
    <t>Cycle Count 예외는 미들웨어에만 해당됩니다</t>
  </si>
  <si>
    <t>예외 선택</t>
  </si>
  <si>
    <t>음수(-), 양수(+)</t>
  </si>
  <si>
    <t>운영자가 승인해야 하는 이유 코드 목록입니다. 예를 들어:</t>
  </si>
  <si>
    <t xml:space="preserve"> - 재고 조정</t>
  </si>
  <si>
    <t xml:space="preserve"> - 재고 상각</t>
  </si>
  <si>
    <t>Text_Id</t>
  </si>
  <si>
    <t>Text_type</t>
  </si>
  <si>
    <t>Text_subtype</t>
  </si>
  <si>
    <t>4: URL</t>
  </si>
  <si>
    <t>Text_display</t>
  </si>
  <si>
    <t>Severity</t>
  </si>
  <si>
    <t>Short Text</t>
  </si>
  <si>
    <t>Text</t>
  </si>
  <si>
    <t>2.3 Instruction text 확인</t>
  </si>
  <si>
    <t>Kardex WES는 이 데이터를 여러 프로세스에 사용합니다.</t>
  </si>
  <si>
    <t>· 재고 보충 /재고 합짐 기능에 재고를 할당하기 위한 용량 추정.</t>
  </si>
  <si>
    <t>· 모든 프로세스(입고, 출고, 재고 조사) 동안 작업자에게 제품 정보를 제공합니다.</t>
  </si>
  <si>
    <t>· 품목 마스터에 정의된 제품 요구 사항에 따라 필수 필드/입력에 대한 입고/출고 메시지의 유효성을 검사합니다.</t>
  </si>
  <si>
    <t>·  request_type 필드는 품목 마스터 데이터의 삽입,업데이트,삭제 동작에 대한 참조로 사용됩니다.</t>
  </si>
  <si>
    <t>공급 업체 ID - 관련 Pos를 찾기 위한 WES의 가능한 필터 기준</t>
  </si>
  <si>
    <t>1 : 항목 정보</t>
  </si>
  <si>
    <t>2: 구매 주문 헤더</t>
  </si>
  <si>
    <t>3: 구매 주문 포지션</t>
  </si>
  <si>
    <t>4: 피킹 오더 헤더</t>
  </si>
  <si>
    <t>5: 피킹 오더 포지션</t>
  </si>
  <si>
    <t>6: 재고 주문 헤더</t>
  </si>
  <si>
    <t>7: 재고 주문 위치</t>
  </si>
  <si>
    <t>8: 빈 프레젠테이션 순서</t>
  </si>
  <si>
    <t>9 : 컨테이너 개방</t>
  </si>
  <si>
    <t>10 : 컨테이너 폐쇄</t>
  </si>
  <si>
    <t>1: 팝업</t>
  </si>
  <si>
    <t>2: 대화 상자의 텍스트(긴 텍스트만 해당)</t>
  </si>
  <si>
    <t>3: 하위 메뉴의 텍스트</t>
  </si>
  <si>
    <t>1: 시작 전</t>
  </si>
  <si>
    <t>3 : 라벨링 후</t>
  </si>
  <si>
    <t>5 : 포장하기 전에</t>
  </si>
  <si>
    <t>6 : 포장 후</t>
  </si>
  <si>
    <t>7 : 컨테이너를 연 후</t>
  </si>
  <si>
    <t>8 : 컨테이너를 닫은 후</t>
  </si>
  <si>
    <t>1: 경고</t>
  </si>
  <si>
    <t>2: 정보</t>
  </si>
  <si>
    <t>3 : 참고</t>
  </si>
  <si>
    <t>4 : 제품을 넣은 후</t>
  </si>
  <si>
    <t>2: 제품 피킹 이후</t>
  </si>
  <si>
    <t>WES에서 새 구매 주문서 생성 오토스토어에 제품을 보충해야 하는 경우, 호스트 시스템은 보관할 제품에 대해 알려주는 구매 주문서를 보냅니다.</t>
  </si>
  <si>
    <t>입고 구역의 제품은 오토스토어에 보관하여 보관할 수 있습니다.</t>
  </si>
  <si>
    <t>Kardex WES는 다음과 같은 여러 가지 목적으로 이 데이터를 사용합니다.</t>
  </si>
  <si>
    <t>·         동일한 구매 주문서에서 다른 수량으로 중복 라인을 생성할 수 있습니다.</t>
  </si>
  <si>
    <t>·         구매 주문서에는 하나 이상의 라인이 포함될 수 있습니다.</t>
  </si>
  <si>
    <t>·         request_type 필드는 구매 주문 삽입/업데이트/삭제에 대한 참조로 사용됩니다. 구매 주문의 상태가 진행 중으로 변경된 경우 구매 주문을 업데이트하거나 삭제할 수 없습니다.</t>
  </si>
  <si>
    <t>·         작업대에서 입고할 물리적 SKU를 준비합니다.</t>
  </si>
  <si>
    <t>·         구매 주문서 메시지를 받으면 오토스토어에서 입고 작업을 수행할 수 있습니다.</t>
  </si>
  <si>
    <t>·         WMS가 Bin 레벨의 오토스토어를 조작해야 하는 경우 purchaseOrderType 필드를 사용합니다.</t>
  </si>
  <si>
    <t xml:space="preserve"> ; 이 경우 R로 플래그와 함께 사용됩니다. 그렇지 않은 경우 purchaseOrderType=I를 매개변수로 보낼 수 있습니다.</t>
  </si>
  <si>
    <t>공급업체로부터 직접 입고에 따른 차별화된 입고 규칙적용 :</t>
  </si>
  <si>
    <t>WES에서 새 피킹 오더 생성. 오토스토어로 제품을 피킹해야 하는 경우, 호스트 시스템은 피킹 주문을 보내 피킹할 제품을 알려줍니다.</t>
  </si>
  <si>
    <t>사용자는 피킹 순서에 따라 호스트 시스템에서 지정한 라인 수량을 선택합니다.</t>
  </si>
  <si>
    <t>·         그리드에서 선택할 물리적 SKU를 준비합니다.</t>
  </si>
  <si>
    <t>·         특정 라인을 삭제하거나 전체 피킹 순서를 삭제할 수 있습니다.</t>
  </si>
  <si>
    <t>·         피킹 오더에는 하나 이상의 라인이 포함될 수 있습니다.</t>
  </si>
  <si>
    <t>·         피킹 주문 메시지를 수신하면 오토스토어에서 피킹 프로세스를 수행할 수 있습니다.</t>
  </si>
  <si>
    <t>·         필드 request_type은 피킹 주문 삽입/업데이트/삭제에 대한 참조로 사용됩니다. 구매 오더의 상태가 진행 중으로 변경된 경우 피킹 오더를 업데이트하거나 삭제할 수 없습니다.</t>
  </si>
  <si>
    <t>·         제출된 picklisttype의 경우 피킹 주문에 대해 두 가지 값만 고려됩니다.</t>
  </si>
  <si>
    <t>·         requestType 필드의 플래그 D는 헤더에만 사용할 수 있습니다. 전체 주문이 삭제된다는 의미입니다.</t>
  </si>
  <si>
    <t>·         invListType 필드는 불일치가 발생할 경우 인벤토리를 업데이트하기 위해 플래그 B와 함께 사용됩니다.</t>
  </si>
  <si>
    <t>WES에서 재고 조사 주문 생성. 제품의 실사 주문 또는 오토스토어에 대한 제품 목록이 필요한 경우, 호스트 시스템은 재고 목록을 전송하여 조사할 제품 또는 제품 목록을 알려줍니다.</t>
  </si>
  <si>
    <t>사용자는 재고 목록 순서에 따라 호스트 시스템에서 지시한 기존 제품을 수량을 확인합니다.</t>
  </si>
  <si>
    <t>·         작업대에서 재고 조사를 진행할 물리적 SKU를 준비합니다.</t>
  </si>
  <si>
    <t>·         재고 목록에는 하나 이상의 라인이 포함될 수 있습니다.</t>
  </si>
  <si>
    <t>·         필드 request_type은 재고 목록 주문 삽입/업데이트/삭제에 대한 참조로 사용됩니다. 재고 조사의 상태가 "GENERATED" 로 변경된 경우 재고 목록을 업데이트하거나 삭제할 수 없습니다.</t>
  </si>
  <si>
    <t>WES 내에 SKU를 생성</t>
  </si>
  <si>
    <t>재고 생성 및 물류창고 운영에 필요한 절차를 위해 사용됨</t>
  </si>
  <si>
    <t>운영자가 Kardex WES에서 보관을 확인하면 상품 수령 메시지가 호스트 시스템으로 전송됩니다.</t>
  </si>
  <si>
    <t>WES가 구매 주문을 접수하고 처리할 때.</t>
  </si>
  <si>
    <t>WES는 구매 주문이 접수되었음을 WMS에 알립니다. 성공 또는 실패 메시지가 WMS로 전송됩니다.</t>
  </si>
  <si>
    <t>·         WES에서 구매 주문 메시지를 받았습니다.</t>
  </si>
  <si>
    <t>WES는 이전에 생성된 재고조사 주문에 대한 결과를 WMS에 알립니다. 성공 또는 실패 메시지가 WMS로 전송됩니다.</t>
  </si>
  <si>
    <t>작업자가 WES에서 재고 조사 주문을 완료할 때.</t>
  </si>
  <si>
    <t>·         작업자는 모든 재고조사 라인을 마무리했습니다.</t>
  </si>
  <si>
    <t>·         WES에서 재고조사  메시지를 받았습니다.</t>
  </si>
  <si>
    <t>·         invListId 필드는 원래 재고조사  주문에서 전송된 것과 동일한 번호를 나타냅니다.</t>
  </si>
  <si>
    <t>작업자는 WES의 현재 재고를 업데이트하여 WES의 재고를 조정할 수 있습니다.  재고를 수정하기 위해 재고 수정 메시지가 WMS로 전송됩니다.</t>
  </si>
  <si>
    <t>WES는 조정 결과를 WMS로 보냅니다. 성공 또는 실패 메시지가 WMS로 전송됩니다.</t>
  </si>
  <si>
    <t>·         재고에 불일치가 있는 경우 재고 수정 메시지가 WMS로 전송됩니다.</t>
  </si>
  <si>
    <t>·         작업자는 재고가 물리적 재고와 논리적인 재고가 일치하지 않을 때 수량을 조정합니다. 수량은 피킹 및 사이클 카운트 중에 조정할 수 있습니다.</t>
  </si>
  <si>
    <t>·         invListId 필드는 원래 인벤토리 목록 주문에서 전송된 것과 동일한 번호를 나타냅니다.</t>
  </si>
  <si>
    <t>·         수량은 작업자 입력에 따라 양수 또는 음수로 조정될 수 있으며 reasonCode 및 quantity 필드에 표시됩니다.</t>
  </si>
  <si>
    <t>WES가 재고 목록 주문을 수신하고 처리하는 경우.</t>
  </si>
  <si>
    <t>WES는 WMS에 재고 목록 주문이 접수되었음을 알립니다. 성공 또는 실패 메시지가 WMS로 전송됩니다.</t>
  </si>
  <si>
    <t>·         WES에서 인벤토리 목록 메시지를 받았습니다.</t>
  </si>
  <si>
    <t>·         인벤토리 목록 피드백의 referenceId 필드는 원래 인벤토리 목록 메시지의 transactionId에 대한 참조로 사용됩니다.</t>
  </si>
  <si>
    <t>·         선적은 오토스토어로 전송된 작업 그룹의 모음으로, 일반적으로 함께 피킹됩니다.</t>
  </si>
  <si>
    <t>ReferenceID</t>
  </si>
  <si>
    <t>PickListID or InventoryListID</t>
  </si>
  <si>
    <t>Picking List ID 또는 InventoryListID</t>
  </si>
  <si>
    <t>차이가 발생한 수량 - 부호 없음(예약 방향은 ReasonCode에 따라 WMS에 의해 결정됨)</t>
  </si>
  <si>
    <t>·         필요한 경우 입고결과 정보는 오토스토어 빈 ID 및 칸 ID 수준별로 WMS로 전송됩니다.</t>
  </si>
  <si>
    <t>·         오토스토어 빈이 그리드에 돌아가서 저장이되면 해당 메시지를 보낼수 있습니다.</t>
  </si>
  <si>
    <t>대상 컨테이너가 피킹 주문에 할당된 경우.</t>
  </si>
  <si>
    <t>WES는 피킹 주문에 할당된 WMS 대상 컨테이너에 조언합니다.  성공 또는 실패 메시지가 WMS로 전송됩니다.</t>
  </si>
  <si>
    <t>·         빈 컨테이너가 캐러셀 포트에 성공적으로 진입합니다.</t>
  </si>
  <si>
    <t>·         작업자는 대상 컨테이너를 피킹 주문에 연결합니다.</t>
  </si>
  <si>
    <t>WES는 대상 컨테이너가 완료되면 WMS에 알립니다. 성공 또는 실패 메시지가 WMS로 전송됩니다.</t>
  </si>
  <si>
    <t>·         운영자는 대상 컨테이너를 가득 찬 것으로 플래그를 지정할 수 있으며, 선택한 모든 라인은 특정 대상 컨테이너에 대해 선택된 라인만 고려하여 호스트 시스템에 알립니다.</t>
  </si>
  <si>
    <t>WES가 피킹 주문을 받고 처리할 때.</t>
  </si>
  <si>
    <t>WES는 WMS에 피킹 주문이 접수되었음을 알립니다. 성공 또는 실패 메시지가 WMS로 전송됩니다.</t>
  </si>
  <si>
    <t>·         WES에서 피킹 오더 메시지를 받았습니다.</t>
  </si>
  <si>
    <t>·         피킹 오더 피드백의 referenceId 필드는 원래 피킹 오더 메시지의 transactionId에 대한 참조로 사용됩니다.</t>
  </si>
  <si>
    <t>Numeric</t>
  </si>
  <si>
    <t>Number field</t>
  </si>
  <si>
    <t>For example: 123</t>
  </si>
  <si>
    <t>Char</t>
  </si>
  <si>
    <t>Text field</t>
  </si>
  <si>
    <t>For example: “item name”</t>
  </si>
  <si>
    <t>Varchar</t>
  </si>
  <si>
    <t xml:space="preserve">Text field to accommodate a long string of characters </t>
  </si>
  <si>
    <t>List[string]</t>
  </si>
  <si>
    <t>Array of strings:</t>
  </si>
  <si>
    <t>For example: ["ABC1", "CCC2"]</t>
  </si>
  <si>
    <t>Date and Time</t>
  </si>
  <si>
    <t>Definition of format for any field referencing timestamp:</t>
  </si>
  <si>
    <t>Date: DD.MM.YYYY</t>
  </si>
  <si>
    <t>Time: HH:MM:SS</t>
  </si>
  <si>
    <t>For example: 30.12.2024 18:00:00</t>
  </si>
  <si>
    <t>Mandatory field</t>
  </si>
  <si>
    <t>The field is mandatory and cannot be null</t>
  </si>
  <si>
    <t>Optional field</t>
  </si>
  <si>
    <t>The field is optional and can be null</t>
  </si>
  <si>
    <t>예: 123</t>
  </si>
  <si>
    <t>예: "항목 이름"</t>
  </si>
  <si>
    <t>문자열 배열:</t>
  </si>
  <si>
    <t>예: ["ABC1", "CCC2"]</t>
  </si>
  <si>
    <t>타임스탬프를 참조하는 모든 필드에 대한 형식 정의:</t>
  </si>
  <si>
    <t>날짜: DD.MM.YYYY</t>
  </si>
  <si>
    <t>시간: HH:MM:SS</t>
  </si>
  <si>
    <t>예: 30.12.2024 18:00:00</t>
  </si>
  <si>
    <t>숫자</t>
  </si>
  <si>
    <t>텍스트</t>
  </si>
  <si>
    <t>긴 문자열을 수용할 수 있는 텍스트</t>
  </si>
  <si>
    <t>해당 필드는 필수이며 null일 수 없습니다</t>
  </si>
  <si>
    <t>해당 필드는 선택 사항이며 null일 수 있습니다</t>
  </si>
  <si>
    <t>예시</t>
  </si>
  <si>
    <t>영향을 받는 칸 ID</t>
  </si>
  <si>
    <t>피킹이 수행된 소스 빈 ID</t>
  </si>
  <si>
    <t xml:space="preserve">원본 파티션 ID가 </t>
  </si>
  <si>
    <t>메시지의 고유 ID는 순차적으로 WMS에 의해 할당되며, 관련 인터페이스 메시지를 식별하기 위해 인터페이스 문제가 발생할 경우 통신에 도움이 될 수 있습니다</t>
  </si>
  <si>
    <t>고객 사이트 식별자 - &gt; 이 정보를 기반으로 하는 WES의 기능 없음, 고객에 대한 회신을 위한 임시 데이터임</t>
  </si>
  <si>
    <t> 오토스토어 포트 ID</t>
  </si>
  <si>
    <t>작업자 ID</t>
  </si>
  <si>
    <t>대상 컨테이너가 스캔된 포트 ID</t>
  </si>
  <si>
    <t>용어</t>
  </si>
  <si>
    <t>동의어</t>
  </si>
  <si>
    <t>SKU</t>
  </si>
  <si>
    <t>Stock Keeping Unit</t>
  </si>
  <si>
    <t>Stock Keeping Unit, 재고 보관 단위, 물품 번호</t>
  </si>
  <si>
    <t>물품 번호, Product, item</t>
  </si>
  <si>
    <t>KCC</t>
  </si>
  <si>
    <t>Kardex Control Centre</t>
  </si>
  <si>
    <t>Kardex Control Centre, 카덱스의 WES 제어를 위한 컨트롤 프로그램</t>
  </si>
  <si>
    <t>Container</t>
  </si>
  <si>
    <t>입고 또는 출고를 진행하는데 사용하는 상자 또는 바구니 등의 제품을 저장하는 매개체</t>
  </si>
  <si>
    <t>오토스토어 빈, 출고 박스, 트롤리, 토트, 파우치,
Case, carton, container, bin, tote</t>
  </si>
  <si>
    <t>Goods-in</t>
  </si>
  <si>
    <t>Process of putting inventory into the AutoStore</t>
  </si>
  <si>
    <t>오토스토어에 재고를 투입하는 프로세스</t>
  </si>
  <si>
    <t>입고, Decant, Put-away, Inbound</t>
  </si>
  <si>
    <t>Goods-out</t>
  </si>
  <si>
    <t>Process of taking inventory out of the AutoStore for orders</t>
  </si>
  <si>
    <t>출고 주문 요청에 의해 오토스토어에서 재고를 반출하는 프로세스</t>
  </si>
  <si>
    <t>출고, Picking, Outbound</t>
  </si>
  <si>
    <t>Putaway</t>
  </si>
  <si>
    <t>척치로 표현하며, 제품을 오토스토어 빈에 넣는 행위</t>
  </si>
  <si>
    <t>적치</t>
  </si>
  <si>
    <t>Inventory count</t>
  </si>
  <si>
    <t>Process of counting and reconciling inventory in the AutoStore</t>
  </si>
  <si>
    <t>AutoStore에서 재고를 조사하고 재고의 수량을 조정하는 프로세스</t>
  </si>
  <si>
    <t>재고조사, Cycle count</t>
  </si>
  <si>
    <t>User Management</t>
  </si>
  <si>
    <t>Management of users within  Kardex WES</t>
  </si>
  <si>
    <t>Kardex WES 내 사용자 관리</t>
  </si>
  <si>
    <t>사용자 관리</t>
  </si>
  <si>
    <t>Host Interface</t>
  </si>
  <si>
    <t>Communication with the host system provided by the customer, usually a WMS or ERP</t>
  </si>
  <si>
    <t>고객이 제공하는 호스트 시스템(일반적으로 WMS 또는 ERP)과의 통신</t>
  </si>
  <si>
    <t>호스트 인터페이스</t>
  </si>
  <si>
    <t>Inventory Management</t>
  </si>
  <si>
    <t>Management of inventory within  Kardex WES</t>
  </si>
  <si>
    <t>Kardex WES 내 재고 관리</t>
  </si>
  <si>
    <t>재고 관리</t>
  </si>
  <si>
    <t>Reporting</t>
  </si>
  <si>
    <t>Generation and organization of raw data to aid users in decision making and understanding of the system</t>
  </si>
  <si>
    <t>사용자가 시스템을 이해하고 의사 결정을 내리는 데 도움이 되는 원시 데이터 생성 및 구성</t>
  </si>
  <si>
    <t>보고</t>
  </si>
  <si>
    <t>Allocation</t>
  </si>
  <si>
    <t>Process of assigning specific inventory in bins/segments to goods-in and/or goods-out orders</t>
  </si>
  <si>
    <t>오토스토어 빈 또는 구획(segments)의 특정 재고를 입고(GOODS-IN) 및/또는 출고(GOODS-OUT) 주문에 할당하는 프로세스</t>
  </si>
  <si>
    <t>재고 할당</t>
  </si>
  <si>
    <t>Order Management</t>
  </si>
  <si>
    <t>Management of goods-in, goods-out and inventory count orders within Kardex WES</t>
  </si>
  <si>
    <t>Kardex WES 내에서 입고, 입고, 재고 집계 주문 관리</t>
  </si>
  <si>
    <t>주문 관리</t>
  </si>
  <si>
    <t>SKU Management</t>
  </si>
  <si>
    <t>Management of the SKU master within  Kardex WES</t>
  </si>
  <si>
    <t>Kardex WES 내에서 SKU 마스터 관리</t>
  </si>
  <si>
    <t>물품 마스터, Item master</t>
  </si>
  <si>
    <t>구매요청서를 의미하며, 호스트 시스템에서 입고수량및 입고 제품정보등을 포함한 정보를 생성
구매요청서에는 하나 이상의 주문라인이 포함될수 있음.</t>
  </si>
  <si>
    <t>구매주문, 입고주문, 구매요청서</t>
  </si>
  <si>
    <t>Purchase Order Line</t>
  </si>
  <si>
    <t>구매요청서에 포함된 각각의 주문라인에는 제품별 수량, 제품 번호등의 정보가 상세히 포함되며, 
이러한 주문라인들이 모여 하나의 구매요청서를 구성하게됨</t>
  </si>
  <si>
    <t>구매주문라인</t>
  </si>
  <si>
    <t>출고요청서를 의미하며, 호스트 시스템에서 출고 수량, 제품 정보, 출고 박스 포함한 정보 등을 생성</t>
  </si>
  <si>
    <t>출고주문</t>
  </si>
  <si>
    <t>Picking Order Line</t>
  </si>
  <si>
    <t>출고요청서에 포함된 각각의 주문라인에는 제품별 수량, 제품 번호 그리고 출고 박스 정보등의 정보가 상세히 포함되며, 
이러한 주문라인들이 모여 하나의 출고요청서를 구성하게됨</t>
  </si>
  <si>
    <t>출고주문라인</t>
  </si>
  <si>
    <t>ZPL</t>
  </si>
  <si>
    <t>Zebra Programming Language의 약자로써 지브라(Zebra) 프린터를 사용하여 바코드 및 출고요청서등의 문서를 출력하기 위한 프로그래밍 가능한 언어</t>
  </si>
  <si>
    <t>User Interface</t>
  </si>
  <si>
    <t>Graphical interface a user will utilize to interact with  Kardex WES</t>
  </si>
  <si>
    <t>사용자가 Kardex WES와 상호 작용하는 데 사용할 그래픽 인터페이스</t>
  </si>
  <si>
    <t>사용자 화면, UI, MMI, HMI</t>
  </si>
  <si>
    <t>Operator</t>
  </si>
  <si>
    <t>작업자를 뜻하며, 작업대에서 입고 및 출고작업 및 재고 조사를 진행하는 권한을 가진 직원</t>
  </si>
  <si>
    <t>작업자</t>
  </si>
  <si>
    <t>Administrator</t>
  </si>
  <si>
    <t>관리자를 뜻하며, 작업대 및 관리자 PC에서 창고의 관리 및 모니터링을 하는 직원. 
해당 직원은 재고조사를 진행할때 재고 수량 조정의 권한을 가짐.</t>
  </si>
  <si>
    <t>WMS</t>
  </si>
  <si>
    <t>Abbreviation of Warehouse Management System</t>
  </si>
  <si>
    <t>Warehouse Management System의 약자</t>
  </si>
  <si>
    <t>ERP</t>
  </si>
  <si>
    <t>Abbreviation of Enterprise Resource Planning System</t>
  </si>
  <si>
    <t>Enterprise Resource Planning System의 약자</t>
  </si>
  <si>
    <t>Abbreviation of Warehouse Execution System</t>
  </si>
  <si>
    <t>Warehouse Execution System의 약자</t>
  </si>
  <si>
    <t>Bin</t>
  </si>
  <si>
    <t>A location where inventory can be stored/placed within the AutoStore</t>
  </si>
  <si>
    <t>오토스토어 내에서 재고를 보관/배치할 수 있는 위치</t>
  </si>
  <si>
    <t>오토스토어 빈</t>
  </si>
  <si>
    <t>Segment(구획)</t>
  </si>
  <si>
    <t>A portion of a bin when dividers are used</t>
  </si>
  <si>
    <t>칸막이를 사용할 때 오토스토의 빈의 일부분이며. 각각의 나누어진 칸은 구획으로 표현</t>
  </si>
  <si>
    <t>구획, 칸, Compartment</t>
  </si>
  <si>
    <t>ACS</t>
  </si>
  <si>
    <t>AutoStore Control System</t>
  </si>
  <si>
    <t>오토스토어 제어 시스템(AutoStore Control System)의 약자</t>
  </si>
  <si>
    <t>Controller</t>
  </si>
  <si>
    <t>AS</t>
  </si>
  <si>
    <t>Refers to the AutoStore</t>
  </si>
  <si>
    <t>오토스토어를 나타냅니다.</t>
  </si>
  <si>
    <t>AutoStore</t>
  </si>
  <si>
    <t>LPN</t>
  </si>
  <si>
    <t>License Plate Number, refers to a unique goods-in or goods-out container that is actioned with Kardex WES</t>
  </si>
  <si>
    <t>License Plat Number - 번호판의 번호는 Kardex WES에서 관리하는 유일한 숫자로써 입고 또는 출고 컨테이너를 지칭합니다.</t>
  </si>
  <si>
    <t>오토스토어 빈, 출고 박스, 트롤리, 토트, 파우치, 
Case, carton, container, bin, tote</t>
  </si>
  <si>
    <t>EAN</t>
  </si>
  <si>
    <t>European Article Number의 약자로, 현재 International Article Number (국제 상품 번호)로 불리며, 전 세계적으로 사용되는 상품 식별 시스템입니다.
현재 Kardex WES는 해당 번호를 물품 대체번호로 사용중입니다. 해당 숫자는 SKU 또는 물품 마스터 넘버와 매칭되어 사용됩니다.</t>
  </si>
  <si>
    <t>제품 바코드</t>
  </si>
  <si>
    <t>TU</t>
  </si>
  <si>
    <t>Transport Unit</t>
  </si>
  <si>
    <t>Transport Unit 의 약자로써 운송 단위를 의미함</t>
  </si>
  <si>
    <t>팔렛, 토트, 행낭,
 Carton, Satchel, Tote, Pallet</t>
  </si>
  <si>
    <t>LU</t>
  </si>
  <si>
    <t>Items with the same product, product attributes and material status stored on a Transport Unit (often a virtual grouping rather than being packed together) or directly in a Location.</t>
  </si>
  <si>
    <t>Load Unit의 약자로써, 동일한 제품, 제품 속성 및 자재 상태를 가진 품목의 운송 단위(종종 함께 포장되지 않고 가상 그룹으로 묶음)에 저장되거나 해당 위치에 직접 저장됩니다.</t>
  </si>
  <si>
    <t>박스 단위, 팔렛 단위, Load Unit</t>
  </si>
  <si>
    <t>The Business Host, typically an ERP or Warehouse Management system.</t>
  </si>
  <si>
    <t>비즈니스 호스트 - 일반적으로 ERP, SAP 또는 WMS(창고 관리 시스템).</t>
  </si>
  <si>
    <t>결정 단어</t>
  </si>
  <si>
    <t>SAP</t>
  </si>
  <si>
    <t xml:space="preserve"> 고객의 제품을 저장하는데 사용되는 보관 용기이며, 오토스토어 시스템 안에서 사용되어 집니다.</t>
  </si>
  <si>
    <t>indicatorName</t>
  </si>
  <si>
    <t>process</t>
  </si>
  <si>
    <t>indicatorRegex</t>
  </si>
  <si>
    <t>identification of the Customer-site</t>
  </si>
  <si>
    <t>client-id, it should always be number, 2 digit and one leading zero</t>
  </si>
  <si>
    <t xml:space="preserve">Identifies whether the SKU is a new creation, an update of an existing SKU or delete:  </t>
  </si>
  <si>
    <t>0 -&gt; no scan</t>
  </si>
  <si>
    <t>If the material eligible for Autostore putaway or not.</t>
  </si>
  <si>
    <t>productIndicatorsDetails</t>
  </si>
  <si>
    <t>O </t>
  </si>
  <si>
    <t>inbound</t>
  </si>
  <si>
    <t>[a-z][A-Z]</t>
  </si>
  <si>
    <t>logisticDetails</t>
  </si>
  <si>
    <t>locationDetails</t>
  </si>
  <si>
    <t>자재가 오토스토어 적치에 적합한지 여부.</t>
  </si>
  <si>
    <t>메시지 교환 식별자는 WMS에 의해 순차적으로 할당됩니다.</t>
  </si>
  <si>
    <t>고객 아이디는 항상 숫자, 2자리 숫자 및 1개의 선행 0이어야 합니다.</t>
  </si>
  <si>
    <t>고객 아이디와 결합된 SKU의 고유 식별</t>
  </si>
  <si>
    <t>품목코드가 새로 생성되었는지, 기존 품목코드의 업데이트인지, 삭제인지를 식별합니다.</t>
  </si>
  <si>
    <t>호스트 시스템에서 공급업체에서 발행한 품목코드 식별자</t>
  </si>
  <si>
    <t>호스트 시스템에서 생산업체에서 발행한 품목코드 식별자</t>
  </si>
  <si>
    <t>품목코드 그룹 ; 품목코드 필터링에 사용됩니다.</t>
  </si>
  <si>
    <t>품목코드 하위 그룹 ; 품목코드 필터링에 사용됩니다.</t>
  </si>
  <si>
    <t>품목의 핸들링 코드(예: 로봇 피킹에 적합)</t>
  </si>
  <si>
    <t>해당 값이 다른 항목은 구획에 함께 저장되지 않습니다.</t>
  </si>
  <si>
    <t>해당 값이 다른 항목은 BIN에 함께 저장되지 않습니다.</t>
  </si>
  <si>
    <t>해당 값이 같은 항목은 BIN에 함께 저장되지 않습니다.</t>
  </si>
  <si>
    <t>해당 값이 같은 항목은 구획에 함께 저장되지 않을 수 있습니다</t>
  </si>
  <si>
    <t>제품 너비(mm)</t>
  </si>
  <si>
    <t>제품 길이(mm)</t>
  </si>
  <si>
    <t>제품 높이(mm)</t>
  </si>
  <si>
    <t>제품에 대한 위치 유형의 최대 수량입니다. 해당 위치에 저장할수있는 최대 수량</t>
  </si>
  <si>
    <t>ERP PO Reference number from ERP.</t>
  </si>
  <si>
    <t>stockTypeOpt</t>
  </si>
  <si>
    <t>stockType</t>
  </si>
  <si>
    <t>ZL</t>
  </si>
  <si>
    <t>Valid values for entering a stock type as part of the goods receipt posting if "stocktype" is empty, Suggestion by KARDEX on how best to transfer several values via JSON here</t>
  </si>
  <si>
    <t>stocktype이 비어있는 경우에 상품을 입고할때 화면에 게시해야할 문구의 일부로 재고 유형을 표시하기 위한 유효한 값</t>
  </si>
  <si>
    <t>Null in case of needed determination in the context of goods in booking (returns-handling), the stock dividing criteria (in particular, necessary for stock reservation in the WES if no concrete compartments are specified by the WMS for picking)</t>
  </si>
  <si>
    <t>반품 처리와 관련된 상품 예약 과정에서, 판단이 필요한 경우에는 해당 값을 ‘Null’로 처리한다. 
재고 분류 기준 (특히, WMS에서 피킹을 위한 구체적인 보관 위치가 지정되지 않은 경우, WES에서 재고 예약을 위해 필요한 기준)</t>
  </si>
  <si>
    <t>client-id  연결됩니다. 이 값은 Kardex WES에서 입고 주문을 식별하는 데 사용됩니다. 사용자는 정리의 PO 스캔 필드에서 이 값을 스캔합니다.</t>
  </si>
  <si>
    <t>A=라인 레벨에서 "PurchaseOrderLineLoc", "bin_id" 및 "comp_id" 필드를 사용하여 정리 프로세스를 WES의 역방향 피킹 프로세스로 변환(Ex. 재고 반환)</t>
  </si>
  <si>
    <t>예상 배송 날짜, 관련 Pos를 찾기 위해 WES에서 사용 가능한 필터 기준</t>
  </si>
  <si>
    <t>ERP Reference - 관련 Pos를 찾기 위한 WES에서 사용 가능한 필터 기준</t>
  </si>
  <si>
    <t>입고 주문 내의 줄 번호</t>
  </si>
  <si>
    <t>client_id와 결합된 품목번호의 고유 식별</t>
  </si>
  <si>
    <t>기본물류단위(EA) 예상 수량입니다.</t>
  </si>
  <si>
    <t>품목 마스터에서 "Batch_Ind" = Y가 있는 품목의 경우 Null, 재고 분배 기준(특히 WMS에서 피킹을 위해 구획을 지정하지 않은 경우 WES의 재고 예약에 필요함)</t>
  </si>
  <si>
    <t>품목 마스터에서 "ExpiryDate_Ind"=Y인 품목의 경우 Null, 재고 분배 기준(특히 WMS에서 피킹을 위해 구획을 지정하지 않은 경우 WES의 재고 예약에 필요함)</t>
  </si>
  <si>
    <t>품목 마스터에서 "Manufacturing_Ind"=Y인 품목의 경우 Null, 재고 분배 기준(특히 WMS에서 피킹을 위해 구획을 지정하지 않은 경우 WES의 재고 예약에 필요함)</t>
  </si>
  <si>
    <t>품목 마스터에서 "OriginCountry_Ind"=Y인 품목의 경우 Null, 재고 분배 기준(특히 WMS에서 피킹을 위해 구획을 지정하지 않은 경우 WES의 재고 예약에 필요함)</t>
  </si>
  <si>
    <t>client-id unique와 연결된 설치 내에서만 하나의 고유한 client-id||PicklistId를 작업 그룹으로 전송해야 합니다. 이것은 Kardex WES의 주문 ID입니다.</t>
  </si>
  <si>
    <t>해당 필드는 현재 피킹 주문의 목적지가 Tote인지 출고박스인지 판단하는데 사용됩니다.</t>
  </si>
  <si>
    <t>Pick-to-Tote : 모바일 랙에 쌓여있는 출고를 위한 토트에 재고를 꺼내넣는 행위</t>
  </si>
  <si>
    <t>Pick-to-Shipper : 포장되어 출고되는 박스에 재고를 넣는 행위</t>
  </si>
  <si>
    <t>AutoStore 에서 사용하는 Task Interface를 위해 "req_time"로 전송해야 합니다.</t>
  </si>
  <si>
    <t>AutoStore 에서 사용하는 Task Interface를 위해 "start_time"로 전송해야 합니다.</t>
  </si>
  <si>
    <t>피킹 순서의 우선 순위입니다. AutoStore에서 사용하는 Task Interface의 "우선 순위"로 전송해야 합니다.</t>
  </si>
  <si>
    <t>Task Interface</t>
  </si>
  <si>
    <t>오토스토어에서 사용하는 인터페이스의 한 종류.</t>
  </si>
  <si>
    <t>태스크 인터페이스</t>
  </si>
  <si>
    <t>Carton1=작은사이즈</t>
  </si>
  <si>
    <t>Carton2=크게사이즈(Big)</t>
  </si>
  <si>
    <t>품목 마스터에서 "Manufacturing_Ind"=Y인 품목의 경우 Null, 재고 분배 기준(특히, WMS에서 피킹을 위한 구획이 지정되지 않은 경우, WES에서 재고 예약을 위해 필요함.)</t>
  </si>
  <si>
    <t>품목 마스터에서 "ExpiryDate_Ind"=Y인 품목의 경우 Null, 재고 분배 기준(특히 WMS에서 피킹을 위해 구획을 지정하지 않은 경우 WES의 재고 예약을 위해 필요함)</t>
  </si>
  <si>
    <t>품목 마스터에서 "Batch_Ind" = Y가 있는 품목의 경우 Null, 재고 분배 기준(특히 WMS에서 피킹을 위해 구획을 지정하지 않은 경우 WES의 재고 예약을 위해 필요함)</t>
  </si>
  <si>
    <t>client_id와 결합된 품목 코드의 고유 식별</t>
  </si>
  <si>
    <t>기본적으로 Kardex WES는 항상 이 우선 순위를 범주 마스터 우선 순위로 재정의하므로 간접적으로 이 필드를 사용하지 않을 수 있습니다. 이는 AS 시스템이 최적화를 수행할 수 있도록 하기 위한 것입니다. Blackwoods가 이 우선 순위를 AS로 전송하려는 경우 유효한 양수 필드일 수 있습니다</t>
  </si>
  <si>
    <t>Null in case of needed determination in the context of goods in booking (returns-handling), the stock dividing criteria ()</t>
  </si>
  <si>
    <t>입고가 예약된 제품(반품 처리)과 같은 상황에서 결정이 필요하거나 재고 분배 기준(특히, WMS에서 피킹을 위한 구획이 지정되지 않은 경우, WES에서 재고 예약을 위해 필요함) 인 경우 'Null'로 표기됨.</t>
  </si>
  <si>
    <t>품목 마스터 또는 재고 분배 기준(특히 WMS에서 피킹을 위해 콘크리트 구획을 지정하지 않은 경우 WES의 재고 예약에 필요함) 에서 "OriginCountry_Ind"=Y인 품목의 경우 'Null'로 표기됨</t>
  </si>
  <si>
    <t>AutoStore 의 Task Interface의 "estpicktime"(채워진 경우)에 해당합니다.</t>
  </si>
  <si>
    <t>기본 물류단위(EA) 수량, Kardex WES에서 선발해야 하는 수량입니다.</t>
  </si>
  <si>
    <t>인벤토리 목록 주문에 대한 inventory-id입니다. client-id 와 연동되어 사용되어 집니다.</t>
  </si>
  <si>
    <t>WMS에 대한 피드백에 사용됨</t>
  </si>
  <si>
    <t>기본 물류 단위(EA) 예상 물량</t>
  </si>
  <si>
    <t>client_id와 결합된 품목번호</t>
  </si>
  <si>
    <t>품목 마스터에서 "Batch_Ind" = Y가 있는 품목의 경우 Null, 재고 분배 기준(특히 WMS에서 재고에 대해 구획을 지정하지 않은 경우 WES의 재고 예약에 필요함)</t>
  </si>
  <si>
    <t>품목 마스터에서 "ExpiryDate_Ind"=Y인 품목의 경우 Null, 재고 분배 기준(특히 WMS에서 재고에 대해 구획을 지정하지 않은 경우 WES의 재고 예약에 필요함)</t>
  </si>
  <si>
    <t>품목 마스터에서 "Manufacturing_Ind"=Y인 품목의 경우 Null, 재고 분배 기준(특히 WMS에서 재고에 대해 구획을 지정하지 않은 경우 WES의 재고 예약에 필요함)</t>
  </si>
  <si>
    <t>eventId</t>
  </si>
  <si>
    <t>Event ID to identify the message from WES to Host System</t>
  </si>
  <si>
    <t>Status for the Purchase Order</t>
  </si>
  <si>
    <t>requester</t>
  </si>
  <si>
    <t>Message Requester</t>
  </si>
  <si>
    <t>messageId</t>
  </si>
  <si>
    <t>Quantity received for the individual booking</t>
  </si>
  <si>
    <t>fulfilledQuantity</t>
  </si>
  <si>
    <t>Status for the Purchase Order Line</t>
  </si>
  <si>
    <t>구매 주문 라인의 상태</t>
  </si>
  <si>
    <t>입고 주문 상태</t>
  </si>
  <si>
    <t>메시지를 요청한 자</t>
  </si>
  <si>
    <t>메시지 ID</t>
  </si>
  <si>
    <t>WES에서 생성된 이벤트 ID로써 호스트 시스템에 전송할때 사용됨</t>
  </si>
  <si>
    <t> 작업자가 현장에서 작업한 시간입니다.</t>
  </si>
  <si>
    <t>A=라인 레벨에서 "PurchaseOrderLineLoc", "bin_id" 및 "comp_id" 필드를 사용하여 정리 프로세스를 WES의 역방향(ex.반품) 피킹 프로세스로 변환</t>
  </si>
  <si>
    <t>cancelledQuantity</t>
  </si>
  <si>
    <t>Shorted Quantity if short pick on line level happen.</t>
  </si>
  <si>
    <t xml:space="preserve"> Time when the target container was completed. </t>
  </si>
  <si>
    <t>대상 컨테이너가 완료된 시간</t>
  </si>
  <si>
    <t>만약 주문 라인에서 부족 피킹이 발생한 경우, 부족 수량</t>
  </si>
  <si>
    <t>0.1.3</t>
  </si>
  <si>
    <t>Host Interface Spec 1.6 업데이트</t>
  </si>
  <si>
    <t>8=판매자에게 반품</t>
  </si>
  <si>
    <t xml:space="preserve">KKTY </t>
    <phoneticPr fontId="28" type="noConversion"/>
  </si>
  <si>
    <r>
      <t xml:space="preserve">picking </t>
    </r>
    <r>
      <rPr>
        <sz val="9"/>
        <color rgb="FF000000"/>
        <rFont val="맑은 고딕"/>
        <family val="3"/>
        <charset val="129"/>
      </rPr>
      <t>이전에는</t>
    </r>
    <r>
      <rPr>
        <sz val="9"/>
        <color rgb="FF000000"/>
        <rFont val="돋움"/>
        <family val="2"/>
        <charset val="129"/>
      </rPr>
      <t xml:space="preserve"> 고객사를 알 수 없음 / KK고정</t>
    </r>
    <phoneticPr fontId="28" type="noConversion"/>
  </si>
  <si>
    <r>
      <t>상기</t>
    </r>
    <r>
      <rPr>
        <sz val="9"/>
        <color rgb="FF000000"/>
        <rFont val="돋움"/>
        <family val="2"/>
        <charset val="129"/>
      </rPr>
      <t xml:space="preserve"> 동일 / 01고정</t>
    </r>
    <phoneticPr fontId="28" type="noConversion"/>
  </si>
  <si>
    <t>Als wir</t>
    <phoneticPr fontId="28" type="noConversion"/>
  </si>
  <si>
    <r>
      <rPr>
        <sz val="9"/>
        <color rgb="FF000000"/>
        <rFont val="맑은 고딕"/>
        <family val="3"/>
        <charset val="129"/>
      </rPr>
      <t>메세지</t>
    </r>
    <r>
      <rPr>
        <sz val="9"/>
        <color rgb="FF000000"/>
        <rFont val="Calibri"/>
        <family val="3"/>
      </rPr>
      <t xml:space="preserve"> </t>
    </r>
    <r>
      <rPr>
        <sz val="9"/>
        <color rgb="FF000000"/>
        <rFont val="돋움"/>
        <family val="3"/>
        <charset val="129"/>
      </rPr>
      <t>전송</t>
    </r>
    <r>
      <rPr>
        <sz val="9"/>
        <color rgb="FF000000"/>
        <rFont val="Calibri"/>
        <family val="3"/>
      </rPr>
      <t xml:space="preserve"> TIME</t>
    </r>
    <r>
      <rPr>
        <sz val="9"/>
        <color rgb="FF000000"/>
        <rFont val="돋움"/>
        <family val="3"/>
        <charset val="129"/>
      </rPr>
      <t>을</t>
    </r>
    <r>
      <rPr>
        <sz val="9"/>
        <color rgb="FF000000"/>
        <rFont val="Calibri"/>
        <family val="3"/>
      </rPr>
      <t xml:space="preserve"> </t>
    </r>
    <r>
      <rPr>
        <sz val="9"/>
        <color rgb="FF000000"/>
        <rFont val="돋움"/>
        <family val="3"/>
        <charset val="129"/>
      </rPr>
      <t>기준으로</t>
    </r>
    <r>
      <rPr>
        <sz val="9"/>
        <color rgb="FF000000"/>
        <rFont val="Calibri"/>
        <family val="3"/>
      </rPr>
      <t xml:space="preserve"> </t>
    </r>
    <r>
      <rPr>
        <sz val="9"/>
        <color rgb="FF000000"/>
        <rFont val="돋움"/>
        <family val="3"/>
        <charset val="129"/>
      </rPr>
      <t>트랜잭션</t>
    </r>
    <r>
      <rPr>
        <sz val="9"/>
        <color rgb="FF000000"/>
        <rFont val="Calibri"/>
        <family val="3"/>
      </rPr>
      <t>ID</t>
    </r>
    <r>
      <rPr>
        <sz val="9"/>
        <color rgb="FF000000"/>
        <rFont val="돋움"/>
        <family val="3"/>
        <charset val="129"/>
      </rPr>
      <t>를</t>
    </r>
    <r>
      <rPr>
        <sz val="9"/>
        <color rgb="FF000000"/>
        <rFont val="Calibri"/>
        <family val="3"/>
      </rPr>
      <t xml:space="preserve"> </t>
    </r>
    <r>
      <rPr>
        <sz val="9"/>
        <color rgb="FF000000"/>
        <rFont val="돋움"/>
        <family val="3"/>
        <charset val="129"/>
      </rPr>
      <t>부여</t>
    </r>
    <r>
      <rPr>
        <sz val="9"/>
        <color rgb="FF000000"/>
        <rFont val="Calibri"/>
        <family val="3"/>
      </rPr>
      <t>, YYYYMMDDhhmmss</t>
    </r>
    <r>
      <rPr>
        <sz val="9"/>
        <color rgb="FF000000"/>
        <rFont val="Calibri"/>
        <family val="3"/>
        <charset val="129"/>
      </rPr>
      <t>02</t>
    </r>
    <phoneticPr fontId="28" type="noConversion"/>
  </si>
  <si>
    <r>
      <t>· "EAN_IND"</t>
    </r>
    <r>
      <rPr>
        <sz val="9"/>
        <color rgb="FF000000"/>
        <rFont val="맑은 고딕"/>
        <family val="3"/>
        <charset val="129"/>
      </rPr>
      <t>의</t>
    </r>
    <r>
      <rPr>
        <sz val="9"/>
        <color rgb="FF000000"/>
        <rFont val="Calibri"/>
        <family val="2"/>
      </rPr>
      <t xml:space="preserve"> </t>
    </r>
    <r>
      <rPr>
        <sz val="9"/>
        <color rgb="FF000000"/>
        <rFont val="맑은 고딕"/>
        <family val="3"/>
        <charset val="129"/>
      </rPr>
      <t>데이터에</t>
    </r>
    <r>
      <rPr>
        <sz val="9"/>
        <color rgb="FF000000"/>
        <rFont val="Calibri"/>
        <family val="2"/>
      </rPr>
      <t xml:space="preserve"> </t>
    </r>
    <r>
      <rPr>
        <sz val="9"/>
        <color rgb="FF000000"/>
        <rFont val="맑은 고딕"/>
        <family val="3"/>
        <charset val="129"/>
      </rPr>
      <t>따라서</t>
    </r>
    <r>
      <rPr>
        <sz val="9"/>
        <color rgb="FF000000"/>
        <rFont val="Calibri"/>
        <family val="2"/>
      </rPr>
      <t xml:space="preserve"> SKU </t>
    </r>
    <r>
      <rPr>
        <sz val="9"/>
        <color rgb="FF000000"/>
        <rFont val="맑은 고딕"/>
        <family val="3"/>
        <charset val="129"/>
      </rPr>
      <t>바코드를</t>
    </r>
    <r>
      <rPr>
        <sz val="9"/>
        <color rgb="FF000000"/>
        <rFont val="Calibri"/>
        <family val="2"/>
      </rPr>
      <t xml:space="preserve"> </t>
    </r>
    <r>
      <rPr>
        <sz val="9"/>
        <color rgb="FF000000"/>
        <rFont val="맑은 고딕"/>
        <family val="3"/>
        <charset val="129"/>
      </rPr>
      <t>스캔해야</t>
    </r>
    <r>
      <rPr>
        <sz val="9"/>
        <color rgb="FF000000"/>
        <rFont val="Calibri"/>
        <family val="2"/>
      </rPr>
      <t xml:space="preserve"> </t>
    </r>
    <r>
      <rPr>
        <sz val="9"/>
        <color rgb="FF000000"/>
        <rFont val="맑은 고딕"/>
        <family val="3"/>
        <charset val="129"/>
      </rPr>
      <t>할지</t>
    </r>
    <r>
      <rPr>
        <sz val="9"/>
        <color rgb="FF000000"/>
        <rFont val="Calibri"/>
        <family val="2"/>
      </rPr>
      <t xml:space="preserve"> </t>
    </r>
    <r>
      <rPr>
        <sz val="9"/>
        <color rgb="FF000000"/>
        <rFont val="맑은 고딕"/>
        <family val="3"/>
        <charset val="129"/>
      </rPr>
      <t>결정됩니다</t>
    </r>
    <r>
      <rPr>
        <sz val="9"/>
        <color rgb="FF000000"/>
        <rFont val="Calibri"/>
        <family val="2"/>
      </rPr>
      <t>.</t>
    </r>
    <phoneticPr fontId="28" type="noConversion"/>
  </si>
  <si>
    <r>
      <t>I,U 만</t>
    </r>
    <r>
      <rPr>
        <sz val="9"/>
        <color rgb="FF000000"/>
        <rFont val="돋움"/>
        <family val="2"/>
        <charset val="129"/>
      </rPr>
      <t xml:space="preserve"> 사용. D는 사용 X</t>
    </r>
    <phoneticPr fontId="28" type="noConversion"/>
  </si>
  <si>
    <r>
      <t xml:space="preserve">22000 </t>
    </r>
    <r>
      <rPr>
        <sz val="9"/>
        <color rgb="FF000000"/>
        <rFont val="맑은 고딕"/>
        <family val="3"/>
        <charset val="129"/>
      </rPr>
      <t>고정</t>
    </r>
    <r>
      <rPr>
        <sz val="9"/>
        <color rgb="FF000000"/>
        <rFont val="Calibri"/>
        <family val="2"/>
      </rPr>
      <t>(</t>
    </r>
    <r>
      <rPr>
        <sz val="9"/>
        <color rgb="FF000000"/>
        <rFont val="돋움"/>
        <family val="2"/>
        <charset val="129"/>
      </rPr>
      <t>최대 하중)</t>
    </r>
    <phoneticPr fontId="28" type="noConversion"/>
  </si>
  <si>
    <r>
      <t>Y고정</t>
    </r>
    <r>
      <rPr>
        <sz val="9"/>
        <color rgb="FF000000"/>
        <rFont val="돋움"/>
        <family val="2"/>
        <charset val="129"/>
      </rPr>
      <t>, 바닥에 적치하는 상품은 다른 시스템으로 재고관리 예정임</t>
    </r>
    <phoneticPr fontId="28" type="noConversion"/>
  </si>
  <si>
    <t>I,U,D</t>
    <phoneticPr fontId="28" type="noConversion"/>
  </si>
  <si>
    <r>
      <t>품명</t>
    </r>
    <r>
      <rPr>
        <sz val="9"/>
        <color rgb="FF000000"/>
        <rFont val="돋움"/>
        <family val="2"/>
        <charset val="129"/>
      </rPr>
      <t>(CE EMK325 BJ 106KG-T)</t>
    </r>
    <phoneticPr fontId="28" type="noConversion"/>
  </si>
  <si>
    <t xml:space="preserve"> REEL_QTY </t>
    <phoneticPr fontId="28" type="noConversion"/>
  </si>
  <si>
    <t>Pick-to-Tote</t>
    <phoneticPr fontId="28" type="noConversion"/>
  </si>
  <si>
    <r>
      <t>입고일</t>
    </r>
    <r>
      <rPr>
        <sz val="9"/>
        <color rgb="FF000000"/>
        <rFont val="돋움"/>
        <family val="2"/>
        <charset val="129"/>
      </rPr>
      <t xml:space="preserve"> DD.MM.YYYY hh:mm:ss</t>
    </r>
    <phoneticPr fontId="28" type="noConversion"/>
  </si>
  <si>
    <r>
      <rPr>
        <sz val="9"/>
        <color rgb="FF000000"/>
        <rFont val="맑은 고딕"/>
        <family val="3"/>
        <charset val="129"/>
      </rPr>
      <t>입방</t>
    </r>
    <r>
      <rPr>
        <sz val="9"/>
        <color rgb="FF000000"/>
        <rFont val="Calibri"/>
        <family val="2"/>
      </rPr>
      <t xml:space="preserve"> </t>
    </r>
    <r>
      <rPr>
        <sz val="9"/>
        <color rgb="FF000000"/>
        <rFont val="맑은 고딕"/>
        <family val="3"/>
        <charset val="129"/>
      </rPr>
      <t>데시미터</t>
    </r>
    <r>
      <rPr>
        <sz val="9"/>
        <color rgb="FF000000"/>
        <rFont val="Calibri"/>
        <family val="2"/>
      </rPr>
      <t>(dm)</t>
    </r>
    <r>
      <rPr>
        <sz val="9"/>
        <color rgb="FF000000"/>
        <rFont val="맑은 고딕"/>
        <family val="3"/>
        <charset val="129"/>
      </rPr>
      <t>의</t>
    </r>
    <r>
      <rPr>
        <sz val="9"/>
        <color rgb="FF000000"/>
        <rFont val="Calibri"/>
        <family val="2"/>
      </rPr>
      <t xml:space="preserve"> </t>
    </r>
    <r>
      <rPr>
        <sz val="9"/>
        <color rgb="FF000000"/>
        <rFont val="맑은 고딕"/>
        <family val="3"/>
        <charset val="129"/>
      </rPr>
      <t>제품</t>
    </r>
    <r>
      <rPr>
        <sz val="9"/>
        <color rgb="FF000000"/>
        <rFont val="Calibri"/>
        <family val="2"/>
      </rPr>
      <t xml:space="preserve"> </t>
    </r>
    <r>
      <rPr>
        <sz val="9"/>
        <color rgb="FF000000"/>
        <rFont val="맑은 고딕"/>
        <family val="3"/>
        <charset val="129"/>
      </rPr>
      <t>부피</t>
    </r>
    <r>
      <rPr>
        <sz val="9"/>
        <color rgb="FF000000"/>
        <rFont val="Calibri"/>
        <family val="2"/>
      </rPr>
      <t>(dm3)</t>
    </r>
    <phoneticPr fontId="28" type="noConversion"/>
  </si>
  <si>
    <t>34.848(dm^3)</t>
    <phoneticPr fontId="28" type="noConversion"/>
  </si>
  <si>
    <t>KK</t>
    <phoneticPr fontId="28" type="noConversion"/>
  </si>
  <si>
    <t>01</t>
    <phoneticPr fontId="28" type="noConversion"/>
  </si>
  <si>
    <t>purchaseOrderNumber</t>
    <phoneticPr fontId="28" type="noConversion"/>
  </si>
  <si>
    <r>
      <t>출고</t>
    </r>
    <r>
      <rPr>
        <sz val="9"/>
        <color rgb="FF172B4D"/>
        <rFont val="돋움"/>
        <family val="2"/>
        <charset val="129"/>
      </rPr>
      <t xml:space="preserve"> 시 우선순위를 선택할 수 있는 select box 를 제공. Default == '3'</t>
    </r>
    <phoneticPr fontId="28" type="noConversion"/>
  </si>
  <si>
    <t>picklistLineId</t>
    <phoneticPr fontId="28" type="noConversion"/>
  </si>
  <si>
    <t>item name</t>
    <phoneticPr fontId="28" type="noConversion"/>
  </si>
  <si>
    <t>qty(integer)</t>
    <phoneticPr fontId="28" type="noConversion"/>
  </si>
  <si>
    <r>
      <rPr>
        <sz val="9"/>
        <color rgb="FF000000"/>
        <rFont val="맑은 고딕"/>
        <family val="3"/>
        <charset val="129"/>
      </rPr>
      <t>메세지</t>
    </r>
    <r>
      <rPr>
        <sz val="9"/>
        <color rgb="FF000000"/>
        <rFont val="Calibri"/>
        <family val="2"/>
      </rPr>
      <t xml:space="preserve"> </t>
    </r>
    <r>
      <rPr>
        <sz val="9"/>
        <color rgb="FF000000"/>
        <rFont val="맑은 고딕"/>
        <family val="3"/>
        <charset val="129"/>
      </rPr>
      <t>전송</t>
    </r>
    <r>
      <rPr>
        <sz val="9"/>
        <color rgb="FF000000"/>
        <rFont val="Calibri"/>
        <family val="2"/>
      </rPr>
      <t xml:space="preserve"> TIME</t>
    </r>
    <r>
      <rPr>
        <sz val="9"/>
        <color rgb="FF000000"/>
        <rFont val="맑은 고딕"/>
        <family val="3"/>
        <charset val="129"/>
      </rPr>
      <t>을</t>
    </r>
    <r>
      <rPr>
        <sz val="9"/>
        <color rgb="FF000000"/>
        <rFont val="Calibri"/>
        <family val="2"/>
      </rPr>
      <t xml:space="preserve"> </t>
    </r>
    <r>
      <rPr>
        <sz val="9"/>
        <color rgb="FF000000"/>
        <rFont val="맑은 고딕"/>
        <family val="3"/>
        <charset val="129"/>
      </rPr>
      <t>기준으로</t>
    </r>
    <r>
      <rPr>
        <sz val="9"/>
        <color rgb="FF000000"/>
        <rFont val="Calibri"/>
        <family val="2"/>
      </rPr>
      <t xml:space="preserve"> </t>
    </r>
    <r>
      <rPr>
        <sz val="9"/>
        <color rgb="FF000000"/>
        <rFont val="맑은 고딕"/>
        <family val="3"/>
        <charset val="129"/>
      </rPr>
      <t>트랜잭션</t>
    </r>
    <r>
      <rPr>
        <sz val="9"/>
        <color rgb="FF000000"/>
        <rFont val="Calibri"/>
        <family val="2"/>
      </rPr>
      <t>ID</t>
    </r>
    <r>
      <rPr>
        <sz val="9"/>
        <color rgb="FF000000"/>
        <rFont val="맑은 고딕"/>
        <family val="3"/>
        <charset val="129"/>
      </rPr>
      <t>를</t>
    </r>
    <r>
      <rPr>
        <sz val="9"/>
        <color rgb="FF000000"/>
        <rFont val="Calibri"/>
        <family val="2"/>
      </rPr>
      <t xml:space="preserve"> </t>
    </r>
    <r>
      <rPr>
        <sz val="9"/>
        <color rgb="FF000000"/>
        <rFont val="맑은 고딕"/>
        <family val="3"/>
        <charset val="129"/>
      </rPr>
      <t>부여</t>
    </r>
    <r>
      <rPr>
        <sz val="9"/>
        <color rgb="FF000000"/>
        <rFont val="Calibri"/>
        <family val="2"/>
      </rPr>
      <t>, YYYYMMDDhhmmss03</t>
    </r>
    <phoneticPr fontId="28" type="noConversion"/>
  </si>
  <si>
    <t>KK  고정</t>
    <phoneticPr fontId="28" type="noConversion"/>
  </si>
  <si>
    <t>01 고정</t>
    <phoneticPr fontId="28" type="noConversion"/>
  </si>
  <si>
    <t>B</t>
    <phoneticPr fontId="28" type="noConversion"/>
  </si>
  <si>
    <t>ea</t>
    <phoneticPr fontId="28" type="noConversion"/>
  </si>
  <si>
    <t>0.1.4</t>
    <phoneticPr fontId="28" type="noConversion"/>
  </si>
  <si>
    <t>3.1~3.4 KKTY comment added</t>
    <phoneticPr fontId="28" type="noConversion"/>
  </si>
  <si>
    <t>M.Y.KIM</t>
    <phoneticPr fontId="28" type="noConversion"/>
  </si>
  <si>
    <t xml:space="preserve">KKTY </t>
  </si>
  <si>
    <t>YYYYMMDD+KEY+BOX No</t>
  </si>
  <si>
    <t>하나의 주문에는 하나의 제품, 하나의 Box만 입고예정.</t>
  </si>
  <si>
    <t>확인후 제거</t>
  </si>
  <si>
    <t>피킹 주문 라인 아이디</t>
  </si>
  <si>
    <t>Key no.</t>
  </si>
  <si>
    <t>x</t>
  </si>
  <si>
    <t>Null for article with "SuplierLot_Ind"=Y in Article Master, stock dividing criteria (in particular necessary for stock reservation in the WES if no concrete compartments are specified by the WMS  for picking)</t>
  </si>
  <si>
    <t>KeyNo.로 사용</t>
  </si>
  <si>
    <r>
      <t xml:space="preserve">WES </t>
    </r>
    <r>
      <rPr>
        <strike/>
        <sz val="10"/>
        <color rgb="FF000000"/>
        <rFont val="Wingdings"/>
        <charset val="2"/>
      </rPr>
      <t>à</t>
    </r>
    <r>
      <rPr>
        <strike/>
        <sz val="10"/>
        <color rgb="FF000000"/>
        <rFont val="Calibri"/>
        <family val="2"/>
      </rPr>
      <t xml:space="preserve"> Host </t>
    </r>
  </si>
  <si>
    <t>알림 시점 WES의 선택 목록 라인 상태 - 짧음 없이 완료(D), short (부족)으로 완료(S), 열기(O)</t>
  </si>
  <si>
    <t>Key no.로서 사용예정.</t>
  </si>
  <si>
    <t>상품이 게시된 BIN ID [ 100001 - 102420]</t>
  </si>
  <si>
    <t>상품이 게시된 구획 ID [ 1 - 32]</t>
  </si>
  <si>
    <t>Stock Report</t>
  </si>
  <si>
    <r>
      <t xml:space="preserve">WES </t>
    </r>
    <r>
      <rPr>
        <sz val="10"/>
        <color rgb="FF000000"/>
        <rFont val="Wingdings"/>
        <charset val="2"/>
      </rPr>
      <t>à</t>
    </r>
    <r>
      <rPr>
        <sz val="10"/>
        <color rgb="FF000000"/>
        <rFont val="Calibri"/>
        <family val="2"/>
      </rPr>
      <t xml:space="preserve"> Shared Folder </t>
    </r>
  </si>
  <si>
    <r>
      <t>·</t>
    </r>
    <r>
      <rPr>
        <sz val="7"/>
        <color theme="1"/>
        <rFont val="Times New Roman"/>
        <family val="1"/>
      </rPr>
      <t xml:space="preserve">         </t>
    </r>
    <r>
      <rPr>
        <sz val="10"/>
        <color theme="1"/>
        <rFont val="Calibri"/>
        <family val="2"/>
      </rPr>
      <t>Recommended to generate the file once the operation is finished.</t>
    </r>
    <r>
      <rPr>
        <sz val="10"/>
        <color rgb="FF172B4D"/>
        <rFont val="Calibri"/>
        <family val="2"/>
      </rPr>
      <t xml:space="preserve"> </t>
    </r>
  </si>
  <si>
    <r>
      <t>·</t>
    </r>
    <r>
      <rPr>
        <sz val="7"/>
        <color theme="1"/>
        <rFont val="Times New Roman"/>
        <family val="1"/>
      </rPr>
      <t xml:space="preserve">         </t>
    </r>
    <r>
      <rPr>
        <sz val="10"/>
        <color rgb="FF172B4D"/>
        <rFont val="Calibri"/>
        <family val="2"/>
      </rPr>
      <t xml:space="preserve">A scheduler can be created in WES to generate the file every day and the same hour. </t>
    </r>
  </si>
  <si>
    <t xml:space="preserve"> Date and Time when the stock reconciliation was performed by the system </t>
  </si>
  <si>
    <r>
      <t> </t>
    </r>
    <r>
      <rPr>
        <sz val="9"/>
        <color rgb="FF172B4D"/>
        <rFont val="Calibri"/>
        <family val="2"/>
      </rPr>
      <t>Unique identification of an SKU in combination with the client_id</t>
    </r>
  </si>
  <si>
    <t>Quantity in stock</t>
  </si>
  <si>
    <t>메시지의 고유한(메시지 유형과 결합된) 식별은 시퀀스에서 WES에 의해 할당되며, 인터페이스 문제가 발생할 경우 관련 인터페이스 메시지를 식별하기 위해 통신에 도움이 될 수 있습니다</t>
  </si>
  <si>
    <t> 시스템에서 재고 조정을 수행한 날짜 및 시간</t>
  </si>
  <si>
    <t>고객 사이트 식별 -&gt; 이 정보를 기반으로 하는 WES의 기능은 없으며 고객에게 회신하기 위한 임시 저장소만 있습니다.</t>
  </si>
  <si>
    <t>재고 수량</t>
  </si>
  <si>
    <t>오토스토어 빈의 파티션 ID</t>
  </si>
  <si>
    <t>오토스토어 빈의 ID</t>
  </si>
  <si>
    <t>고객 ID</t>
  </si>
  <si>
    <t>Article Master에서 "OriginCountry_Ind"=Y인 품목의 경우 Null, 재고 분할 기준(특히 WMS에서 재고를 위해 구체적인 구획을 지정하지 않은 경우 WES의 재고 예약에 필요함)</t>
  </si>
  <si>
    <t>Article Master에서 "Manufacturing_Ind"=Y인 품목의 경우 Null, 재고 분할 기준(특히 WMS에서 재고를 위해 구체적인 구획을 지정하지 않은 경우 WES의 재고 예약에 필요)</t>
  </si>
  <si>
    <t>Article Master에서 "SuplierLot_Ind"=Y인 품목의 경우 Null, 재고 분할 기준(특히 WMS에서 재고를 위해 구체적인 구획을 지정하지 않은 경우 WES의 재고 예약에 필요함)</t>
  </si>
  <si>
    <t>Article Master에서 "ExpiryDate_Ind"=Y인 품목의 경우 Null, 재고 분할 기준(특히 WMS에서 재고를 위해 구체적인 구획을 지정하지 않은 경우 WES의 재고 예약에 필요함)</t>
  </si>
  <si>
    <t>Article Master에서 "Batch_Ind"= Y인 품목의 경우 Null, 재고 분할 기준(특히 WMS에서 재고를 위해 구체적인 구획을 지정하지 않은 경우 WES의 재고 예약에 필요함)</t>
  </si>
  <si>
    <t>0.1.6</t>
  </si>
  <si>
    <t>0.1.5</t>
  </si>
  <si>
    <t>Update the results of interface review</t>
  </si>
  <si>
    <t>재고 보고(4.9 Stock Report)</t>
  </si>
  <si>
    <t>Not used</t>
  </si>
  <si>
    <t>Added 4.9 stock report, Update the results of interface review 25.08.28</t>
  </si>
  <si>
    <r>
      <t>bin 당</t>
    </r>
    <r>
      <rPr>
        <sz val="9"/>
        <color rgb="FF000000"/>
        <rFont val="맑은 고딕"/>
        <family val="3"/>
        <charset val="129"/>
      </rPr>
      <t xml:space="preserve"> 최대 칩 수</t>
    </r>
    <phoneticPr fontId="28" type="noConversion"/>
  </si>
  <si>
    <r>
      <t>YYYYMMDD 기준으로</t>
    </r>
    <r>
      <rPr>
        <sz val="9"/>
        <color rgb="FF000000"/>
        <rFont val="돋움"/>
        <family val="3"/>
        <charset val="129"/>
      </rPr>
      <t xml:space="preserve"> 채번 YYYYMMDDXXXXXX01</t>
    </r>
    <phoneticPr fontId="28" type="noConversion"/>
  </si>
  <si>
    <r>
      <t>칩</t>
    </r>
    <r>
      <rPr>
        <sz val="9"/>
        <rFont val="돋움"/>
        <family val="2"/>
        <charset val="129"/>
      </rPr>
      <t xml:space="preserve"> 수량에 따른 릴 수량 계산하여 표시</t>
    </r>
    <phoneticPr fontId="28" type="noConversion"/>
  </si>
  <si>
    <t>KEYNO</t>
    <phoneticPr fontId="28" type="noConversion"/>
  </si>
  <si>
    <r>
      <rPr>
        <sz val="9"/>
        <color rgb="FF000000"/>
        <rFont val="맑은 고딕"/>
        <family val="3"/>
        <charset val="129"/>
      </rPr>
      <t>생산일자</t>
    </r>
    <r>
      <rPr>
        <sz val="9"/>
        <color rgb="FF000000"/>
        <rFont val="Calibri"/>
        <family val="2"/>
      </rPr>
      <t xml:space="preserve"> </t>
    </r>
    <r>
      <rPr>
        <sz val="9"/>
        <color rgb="FF000000"/>
        <rFont val="맑은 고딕"/>
        <family val="3"/>
        <charset val="129"/>
      </rPr>
      <t>사용</t>
    </r>
    <phoneticPr fontId="28" type="noConversion"/>
  </si>
  <si>
    <t>생산일자 사용</t>
    <phoneticPr fontId="28" type="noConversion"/>
  </si>
  <si>
    <t>picking_no</t>
    <phoneticPr fontId="28" type="noConversion"/>
  </si>
  <si>
    <r>
      <rPr>
        <b/>
        <sz val="9"/>
        <color rgb="FF172B4D"/>
        <rFont val="맑은 고딕"/>
        <family val="3"/>
        <charset val="129"/>
      </rPr>
      <t>전표번호</t>
    </r>
    <r>
      <rPr>
        <b/>
        <sz val="9"/>
        <color rgb="FF172B4D"/>
        <rFont val="Calibri"/>
        <family val="2"/>
      </rPr>
      <t xml:space="preserve"> + Key no</t>
    </r>
    <r>
      <rPr>
        <b/>
        <sz val="9"/>
        <color rgb="FF172B4D"/>
        <rFont val="맑은 고딕"/>
        <family val="3"/>
        <charset val="129"/>
      </rPr>
      <t>표시</t>
    </r>
    <r>
      <rPr>
        <b/>
        <sz val="9"/>
        <color rgb="FF172B4D"/>
        <rFont val="Calibri"/>
        <family val="2"/>
      </rPr>
      <t xml:space="preserve"> =&gt; </t>
    </r>
    <r>
      <rPr>
        <b/>
        <sz val="9"/>
        <color rgb="FF172B4D"/>
        <rFont val="맑은 고딕"/>
        <family val="3"/>
        <charset val="129"/>
      </rPr>
      <t>출고</t>
    </r>
    <r>
      <rPr>
        <b/>
        <sz val="9"/>
        <color rgb="FF172B4D"/>
        <rFont val="Calibri"/>
        <family val="2"/>
      </rPr>
      <t xml:space="preserve"> </t>
    </r>
    <r>
      <rPr>
        <b/>
        <sz val="9"/>
        <color rgb="FF172B4D"/>
        <rFont val="맑은 고딕"/>
        <family val="3"/>
        <charset val="129"/>
      </rPr>
      <t>작업전</t>
    </r>
    <r>
      <rPr>
        <b/>
        <sz val="9"/>
        <color rgb="FF172B4D"/>
        <rFont val="Calibri"/>
        <family val="2"/>
      </rPr>
      <t xml:space="preserve"> </t>
    </r>
    <r>
      <rPr>
        <b/>
        <sz val="9"/>
        <color rgb="FF172B4D"/>
        <rFont val="맑은 고딕"/>
        <family val="3"/>
        <charset val="129"/>
      </rPr>
      <t>화면에</t>
    </r>
    <r>
      <rPr>
        <b/>
        <sz val="9"/>
        <color rgb="FF172B4D"/>
        <rFont val="Calibri"/>
        <family val="2"/>
      </rPr>
      <t xml:space="preserve"> </t>
    </r>
    <r>
      <rPr>
        <b/>
        <sz val="9"/>
        <color rgb="FF172B4D"/>
        <rFont val="맑은 고딕"/>
        <family val="3"/>
        <charset val="129"/>
      </rPr>
      <t>표시</t>
    </r>
    <phoneticPr fontId="28" type="noConversion"/>
  </si>
  <si>
    <r>
      <t>릴</t>
    </r>
    <r>
      <rPr>
        <sz val="9"/>
        <rFont val="돋움"/>
        <family val="2"/>
        <charset val="129"/>
      </rPr>
      <t xml:space="preserve"> 수량 입력 및 출고 작업 화면 표시</t>
    </r>
    <phoneticPr fontId="28" type="noConversion"/>
  </si>
  <si>
    <t>/putAwayFeedback/</t>
    <phoneticPr fontId="28" type="noConversion"/>
  </si>
  <si>
    <t>line</t>
    <phoneticPr fontId="28" type="noConversion"/>
  </si>
  <si>
    <t>textLine</t>
    <phoneticPr fontId="28" type="noConversion"/>
  </si>
  <si>
    <t>longText</t>
    <phoneticPr fontId="28" type="noConversion"/>
  </si>
  <si>
    <t>supplierLot</t>
    <phoneticPr fontId="28" type="noConversion"/>
  </si>
  <si>
    <t>1) Purchase Order Feedback 이 수신되는 타이밍은?</t>
    <phoneticPr fontId="28" type="noConversion"/>
  </si>
  <si>
    <t>3) status 의 종류</t>
    <phoneticPr fontId="28" type="noConversion"/>
  </si>
  <si>
    <t xml:space="preserve">e.g. 100개의 수량에 대해 10박스 적재 시 7번째 박스가 적재 완료 되면 fufilledQuantity -&gt; 70, quantity -&gt; 10 ? </t>
    <phoneticPr fontId="28" type="noConversion"/>
  </si>
  <si>
    <t>Unique (in combination with message type)  identification of the message, is assigned by the WES from a sequence and can be helpful for communication in the event of interface problems in order to identify the relevant interface message</t>
    <phoneticPr fontId="28" type="noConversion"/>
  </si>
  <si>
    <t>Unique (in combination with message type) identification of the message, is assigned by the WMS from a sequence and can be helpful for communication in the event of interface problems in order to identify the relevant interface message</t>
    <phoneticPr fontId="28" type="noConversion"/>
  </si>
  <si>
    <t>transaction_id of "PurchaseOrder" transmission to which the feedback refers</t>
    <phoneticPr fontId="28" type="noConversion"/>
  </si>
  <si>
    <t>2) transactionid 와 referenceId -&gt; referenceId == transactionID from purchase order</t>
    <phoneticPr fontId="28" type="noConversion"/>
  </si>
  <si>
    <r>
      <t xml:space="preserve">·         </t>
    </r>
    <r>
      <rPr>
        <sz val="9"/>
        <color rgb="FF000000"/>
        <rFont val="맑은 고딕"/>
        <family val="3"/>
        <charset val="129"/>
      </rPr>
      <t>구매</t>
    </r>
    <r>
      <rPr>
        <sz val="9"/>
        <color rgb="FF000000"/>
        <rFont val="Calibri"/>
        <family val="2"/>
      </rPr>
      <t xml:space="preserve"> </t>
    </r>
    <r>
      <rPr>
        <sz val="9"/>
        <color rgb="FF000000"/>
        <rFont val="맑은 고딕"/>
        <family val="3"/>
        <charset val="129"/>
      </rPr>
      <t>주문서</t>
    </r>
    <r>
      <rPr>
        <sz val="9"/>
        <color rgb="FF000000"/>
        <rFont val="Calibri"/>
        <family val="2"/>
      </rPr>
      <t xml:space="preserve"> </t>
    </r>
    <r>
      <rPr>
        <sz val="9"/>
        <color rgb="FF000000"/>
        <rFont val="맑은 고딕"/>
        <family val="3"/>
        <charset val="129"/>
      </rPr>
      <t>피드백의</t>
    </r>
    <r>
      <rPr>
        <sz val="9"/>
        <color rgb="FF000000"/>
        <rFont val="Calibri"/>
        <family val="2"/>
      </rPr>
      <t xml:space="preserve"> referenceId </t>
    </r>
    <r>
      <rPr>
        <sz val="9"/>
        <color rgb="FF000000"/>
        <rFont val="맑은 고딕"/>
        <family val="3"/>
        <charset val="129"/>
      </rPr>
      <t>필드는</t>
    </r>
    <r>
      <rPr>
        <sz val="9"/>
        <color rgb="FF000000"/>
        <rFont val="Calibri"/>
        <family val="2"/>
      </rPr>
      <t xml:space="preserve"> </t>
    </r>
    <r>
      <rPr>
        <sz val="9"/>
        <color rgb="FF000000"/>
        <rFont val="맑은 고딕"/>
        <family val="3"/>
        <charset val="129"/>
      </rPr>
      <t>원래</t>
    </r>
    <r>
      <rPr>
        <sz val="9"/>
        <color rgb="FF000000"/>
        <rFont val="Calibri"/>
        <family val="2"/>
      </rPr>
      <t xml:space="preserve"> </t>
    </r>
    <r>
      <rPr>
        <sz val="9"/>
        <color rgb="FF000000"/>
        <rFont val="맑은 고딕"/>
        <family val="3"/>
        <charset val="129"/>
      </rPr>
      <t>구매</t>
    </r>
    <r>
      <rPr>
        <sz val="9"/>
        <color rgb="FF000000"/>
        <rFont val="Calibri"/>
        <family val="2"/>
      </rPr>
      <t xml:space="preserve"> </t>
    </r>
    <r>
      <rPr>
        <sz val="9"/>
        <color rgb="FF000000"/>
        <rFont val="맑은 고딕"/>
        <family val="3"/>
        <charset val="129"/>
      </rPr>
      <t>주문서</t>
    </r>
    <r>
      <rPr>
        <sz val="9"/>
        <color rgb="FF000000"/>
        <rFont val="Calibri"/>
        <family val="2"/>
      </rPr>
      <t xml:space="preserve"> </t>
    </r>
    <r>
      <rPr>
        <sz val="9"/>
        <color rgb="FF000000"/>
        <rFont val="맑은 고딕"/>
        <family val="3"/>
        <charset val="129"/>
      </rPr>
      <t>메시지의</t>
    </r>
    <r>
      <rPr>
        <sz val="9"/>
        <color rgb="FF000000"/>
        <rFont val="Calibri"/>
        <family val="2"/>
      </rPr>
      <t xml:space="preserve"> transactionId</t>
    </r>
    <r>
      <rPr>
        <sz val="9"/>
        <color rgb="FF000000"/>
        <rFont val="맑은 고딕"/>
        <family val="3"/>
        <charset val="129"/>
      </rPr>
      <t>에</t>
    </r>
    <r>
      <rPr>
        <sz val="9"/>
        <color rgb="FF000000"/>
        <rFont val="Calibri"/>
        <family val="2"/>
      </rPr>
      <t xml:space="preserve"> </t>
    </r>
    <r>
      <rPr>
        <sz val="9"/>
        <color rgb="FF000000"/>
        <rFont val="맑은 고딕"/>
        <family val="3"/>
        <charset val="129"/>
      </rPr>
      <t>대한</t>
    </r>
    <r>
      <rPr>
        <sz val="9"/>
        <color rgb="FF000000"/>
        <rFont val="Calibri"/>
        <family val="2"/>
      </rPr>
      <t xml:space="preserve"> </t>
    </r>
    <r>
      <rPr>
        <sz val="9"/>
        <color rgb="FF000000"/>
        <rFont val="맑은 고딕"/>
        <family val="3"/>
        <charset val="129"/>
      </rPr>
      <t>참조로</t>
    </r>
    <r>
      <rPr>
        <sz val="9"/>
        <color rgb="FF000000"/>
        <rFont val="Calibri"/>
        <family val="2"/>
      </rPr>
      <t xml:space="preserve"> </t>
    </r>
    <r>
      <rPr>
        <sz val="9"/>
        <color rgb="FF000000"/>
        <rFont val="맑은 고딕"/>
        <family val="3"/>
        <charset val="129"/>
      </rPr>
      <t>사용됩니다</t>
    </r>
    <r>
      <rPr>
        <sz val="9"/>
        <color rgb="FF000000"/>
        <rFont val="Calibri"/>
        <family val="2"/>
      </rPr>
      <t>.</t>
    </r>
    <phoneticPr fontId="28" type="noConversion"/>
  </si>
  <si>
    <r>
      <rPr>
        <sz val="9"/>
        <color rgb="FF000000"/>
        <rFont val="맑은 고딕"/>
        <family val="3"/>
        <charset val="129"/>
      </rPr>
      <t>입고는</t>
    </r>
    <r>
      <rPr>
        <sz val="9"/>
        <color rgb="FF000000"/>
        <rFont val="Calibri"/>
        <family val="2"/>
      </rPr>
      <t xml:space="preserve"> </t>
    </r>
    <r>
      <rPr>
        <sz val="9"/>
        <color rgb="FF000000"/>
        <rFont val="맑은 고딕"/>
        <family val="3"/>
        <charset val="129"/>
      </rPr>
      <t>오토스토어</t>
    </r>
    <r>
      <rPr>
        <sz val="9"/>
        <color rgb="FF000000"/>
        <rFont val="Calibri"/>
        <family val="2"/>
      </rPr>
      <t xml:space="preserve"> </t>
    </r>
    <r>
      <rPr>
        <sz val="9"/>
        <color rgb="FF000000"/>
        <rFont val="맑은 고딕"/>
        <family val="3"/>
        <charset val="129"/>
      </rPr>
      <t>그리드</t>
    </r>
    <r>
      <rPr>
        <sz val="9"/>
        <color rgb="FF000000"/>
        <rFont val="Calibri"/>
        <family val="2"/>
      </rPr>
      <t xml:space="preserve"> </t>
    </r>
    <r>
      <rPr>
        <sz val="9"/>
        <color rgb="FF000000"/>
        <rFont val="맑은 고딕"/>
        <family val="3"/>
        <charset val="129"/>
      </rPr>
      <t>위치에</t>
    </r>
    <r>
      <rPr>
        <sz val="9"/>
        <color rgb="FF000000"/>
        <rFont val="Calibri"/>
        <family val="2"/>
      </rPr>
      <t xml:space="preserve"> </t>
    </r>
    <r>
      <rPr>
        <sz val="9"/>
        <color rgb="FF000000"/>
        <rFont val="맑은 고딕"/>
        <family val="3"/>
        <charset val="129"/>
      </rPr>
      <t>입고된</t>
    </r>
    <r>
      <rPr>
        <sz val="9"/>
        <color rgb="FF000000"/>
        <rFont val="Calibri"/>
        <family val="2"/>
      </rPr>
      <t xml:space="preserve"> </t>
    </r>
    <r>
      <rPr>
        <sz val="9"/>
        <color rgb="FF000000"/>
        <rFont val="맑은 고딕"/>
        <family val="3"/>
        <charset val="129"/>
      </rPr>
      <t>재고를</t>
    </r>
    <r>
      <rPr>
        <sz val="9"/>
        <color rgb="FF000000"/>
        <rFont val="Calibri"/>
        <family val="2"/>
      </rPr>
      <t xml:space="preserve"> </t>
    </r>
    <r>
      <rPr>
        <sz val="9"/>
        <color rgb="FF000000"/>
        <rFont val="맑은 고딕"/>
        <family val="3"/>
        <charset val="129"/>
      </rPr>
      <t>저장한</t>
    </r>
    <r>
      <rPr>
        <sz val="9"/>
        <color rgb="FF000000"/>
        <rFont val="Calibri"/>
        <family val="2"/>
      </rPr>
      <t xml:space="preserve"> </t>
    </r>
    <r>
      <rPr>
        <sz val="9"/>
        <color rgb="FF000000"/>
        <rFont val="맑은 고딕"/>
        <family val="3"/>
        <charset val="129"/>
      </rPr>
      <t>후</t>
    </r>
    <r>
      <rPr>
        <sz val="9"/>
        <color rgb="FF000000"/>
        <rFont val="Calibri"/>
        <family val="2"/>
      </rPr>
      <t xml:space="preserve"> </t>
    </r>
    <r>
      <rPr>
        <sz val="9"/>
        <color rgb="FF000000"/>
        <rFont val="맑은 고딕"/>
        <family val="3"/>
        <charset val="129"/>
      </rPr>
      <t>호스트</t>
    </r>
    <r>
      <rPr>
        <sz val="9"/>
        <color rgb="FF000000"/>
        <rFont val="Calibri"/>
        <family val="2"/>
      </rPr>
      <t xml:space="preserve"> </t>
    </r>
    <r>
      <rPr>
        <sz val="9"/>
        <color rgb="FF000000"/>
        <rFont val="맑은 고딕"/>
        <family val="3"/>
        <charset val="129"/>
      </rPr>
      <t>시스템으로</t>
    </r>
    <r>
      <rPr>
        <sz val="9"/>
        <color rgb="FF000000"/>
        <rFont val="Calibri"/>
        <family val="2"/>
      </rPr>
      <t xml:space="preserve"> </t>
    </r>
    <r>
      <rPr>
        <sz val="9"/>
        <color rgb="FF000000"/>
        <rFont val="맑은 고딕"/>
        <family val="3"/>
        <charset val="129"/>
      </rPr>
      <t>전송되는</t>
    </r>
    <r>
      <rPr>
        <sz val="9"/>
        <color rgb="FF000000"/>
        <rFont val="Calibri"/>
        <family val="2"/>
      </rPr>
      <t xml:space="preserve"> </t>
    </r>
    <r>
      <rPr>
        <sz val="9"/>
        <color rgb="FF000000"/>
        <rFont val="맑은 고딕"/>
        <family val="3"/>
        <charset val="129"/>
      </rPr>
      <t>피드백</t>
    </r>
    <r>
      <rPr>
        <sz val="9"/>
        <color rgb="FF000000"/>
        <rFont val="Calibri"/>
        <family val="2"/>
      </rPr>
      <t xml:space="preserve"> </t>
    </r>
    <r>
      <rPr>
        <sz val="9"/>
        <color rgb="FF000000"/>
        <rFont val="맑은 고딕"/>
        <family val="3"/>
        <charset val="129"/>
      </rPr>
      <t>메시지입니다</t>
    </r>
    <phoneticPr fontId="28" type="noConversion"/>
  </si>
  <si>
    <t>quantity, fulfilledQuantity</t>
    <phoneticPr fontId="28" type="noConversion"/>
  </si>
  <si>
    <t>fulfilledQuantity 가 적재 완료된 수량의 누적?</t>
    <phoneticPr fontId="28" type="noConversion"/>
  </si>
  <si>
    <t xml:space="preserve">The stock report can be exported daily to a shared folder. </t>
    <phoneticPr fontId="28" type="noConversion"/>
  </si>
  <si>
    <t xml:space="preserve">.json file exported from WES to customer shared folder </t>
    <phoneticPr fontId="28" type="noConversion"/>
  </si>
  <si>
    <t xml:space="preserve">WES will create a .json file with all the stock available.  </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</si>
</sst>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409]mmmm\ d\,\ yyyy;@"/>
  </numFmts>
  <fonts count="51" x14ac:knownFonts="1">
    <font>
      <sz val="11"/>
      <color theme="1"/>
      <name val="맑은 고딕"/>
      <family val="2"/>
      <scheme val="minor"/>
    </font>
    <font>
      <sz val="9"/>
      <color rgb="FF000000"/>
      <name val="Calibri"/>
      <family val="2"/>
    </font>
    <font>
      <sz val="9"/>
      <color rgb="FF172B4D"/>
      <name val="Calibri"/>
      <family val="2"/>
    </font>
    <font>
      <sz val="9"/>
      <color theme="1"/>
      <name val="Calibri"/>
      <family val="2"/>
    </font>
    <font>
      <sz val="10"/>
      <color rgb="FF000000"/>
      <name val="Calibri"/>
      <family val="2"/>
    </font>
    <font>
      <b/>
      <sz val="10"/>
      <color rgb="FFFFFFFF"/>
      <name val="Calibri"/>
      <family val="2"/>
    </font>
    <font>
      <sz val="9"/>
      <color rgb="FF000000"/>
      <name val="Segoe UI"/>
      <family val="2"/>
    </font>
    <font>
      <sz val="9"/>
      <color rgb="FF172B4D"/>
      <name val="Segoe UI"/>
      <family val="2"/>
    </font>
    <font>
      <u/>
      <sz val="11"/>
      <color theme="10"/>
      <name val="맑은 고딕"/>
      <family val="2"/>
      <scheme val="minor"/>
    </font>
    <font>
      <b/>
      <sz val="10"/>
      <name val="MS Sans Serif"/>
      <family val="2"/>
    </font>
    <font>
      <sz val="11"/>
      <name val="돋움"/>
      <family val="3"/>
      <charset val="129"/>
    </font>
    <font>
      <sz val="11"/>
      <name val="맑은 고딕"/>
      <family val="3"/>
      <charset val="129"/>
      <scheme val="minor"/>
    </font>
    <font>
      <b/>
      <sz val="10"/>
      <name val="나눔고딕"/>
      <family val="3"/>
      <charset val="129"/>
    </font>
    <font>
      <sz val="11"/>
      <color theme="1"/>
      <name val="맑은 고딕"/>
      <family val="2"/>
      <charset val="129"/>
      <scheme val="minor"/>
    </font>
    <font>
      <sz val="10"/>
      <color theme="1"/>
      <name val="Arial"/>
      <family val="2"/>
    </font>
    <font>
      <sz val="11"/>
      <color theme="1"/>
      <name val="Arial"/>
      <family val="2"/>
    </font>
    <font>
      <b/>
      <sz val="12"/>
      <color rgb="FF4F81BD"/>
      <name val="Arial"/>
      <family val="2"/>
    </font>
    <font>
      <b/>
      <sz val="10"/>
      <color theme="1"/>
      <name val="Arial"/>
      <family val="2"/>
    </font>
    <font>
      <u/>
      <sz val="9"/>
      <color rgb="FF0070C0"/>
      <name val="Calibri"/>
      <family val="2"/>
    </font>
    <font>
      <sz val="10"/>
      <color theme="1"/>
      <name val="Calibri"/>
      <family val="2"/>
    </font>
    <font>
      <sz val="9"/>
      <color rgb="FF000000"/>
      <name val="Wingdings"/>
      <charset val="2"/>
    </font>
    <font>
      <sz val="10"/>
      <color theme="1"/>
      <name val="Symbol"/>
      <family val="1"/>
      <charset val="2"/>
    </font>
    <font>
      <sz val="7"/>
      <color theme="1"/>
      <name val="Times New Roman"/>
      <family val="1"/>
    </font>
    <font>
      <sz val="10"/>
      <color rgb="FF000000"/>
      <name val="Wingdings"/>
      <charset val="2"/>
    </font>
    <font>
      <sz val="10"/>
      <name val="나눔고딕"/>
      <family val="3"/>
      <charset val="129"/>
    </font>
    <font>
      <sz val="10"/>
      <color rgb="FF172B4D"/>
      <name val="Calibri"/>
      <family val="2"/>
    </font>
    <font>
      <u/>
      <sz val="9"/>
      <color theme="10"/>
      <name val="Calibri"/>
      <family val="2"/>
    </font>
    <font>
      <b/>
      <sz val="9"/>
      <color rgb="FFFFFFFF"/>
      <name val="Calibri"/>
      <family val="2"/>
    </font>
    <font>
      <sz val="8"/>
      <name val="맑은 고딕"/>
      <family val="3"/>
      <charset val="129"/>
      <scheme val="minor"/>
    </font>
    <font>
      <sz val="9"/>
      <color rgb="FF000000"/>
      <name val="돋움"/>
      <family val="3"/>
      <charset val="129"/>
    </font>
    <font>
      <sz val="9"/>
      <color rgb="FF000000"/>
      <name val="돋움"/>
      <family val="2"/>
      <charset val="129"/>
    </font>
    <font>
      <sz val="9"/>
      <color rgb="FF000000"/>
      <name val="맑은 고딕"/>
      <family val="3"/>
      <charset val="129"/>
    </font>
    <font>
      <sz val="9"/>
      <color rgb="FF000000"/>
      <name val="Calibri"/>
      <family val="3"/>
      <charset val="129"/>
    </font>
    <font>
      <sz val="9"/>
      <color rgb="FF000000"/>
      <name val="Calibri"/>
      <family val="3"/>
    </font>
    <font>
      <sz val="9"/>
      <color rgb="FF172B4D"/>
      <name val="돋움"/>
      <family val="2"/>
      <charset val="129"/>
    </font>
    <font>
      <strike/>
      <sz val="9"/>
      <color rgb="FF172B4D"/>
      <name val="Calibri"/>
      <family val="2"/>
    </font>
    <font>
      <strike/>
      <sz val="9"/>
      <color rgb="FF000000"/>
      <name val="Calibri"/>
      <family val="2"/>
    </font>
    <font>
      <b/>
      <sz val="9"/>
      <color rgb="FF172B4D"/>
      <name val="Calibri"/>
      <family val="2"/>
    </font>
    <font>
      <b/>
      <sz val="9"/>
      <color rgb="FF000000"/>
      <name val="Calibri"/>
      <family val="2"/>
    </font>
    <font>
      <b/>
      <sz val="10"/>
      <color rgb="FF000000"/>
      <name val="Calibri"/>
      <family val="2"/>
    </font>
    <font>
      <strike/>
      <sz val="10"/>
      <color rgb="FF000000"/>
      <name val="Calibri"/>
      <family val="2"/>
    </font>
    <font>
      <strike/>
      <sz val="11"/>
      <color theme="1"/>
      <name val="맑은 고딕"/>
      <family val="2"/>
      <scheme val="minor"/>
    </font>
    <font>
      <strike/>
      <sz val="10"/>
      <color rgb="FF000000"/>
      <name val="Wingdings"/>
      <charset val="2"/>
    </font>
    <font>
      <b/>
      <strike/>
      <sz val="10"/>
      <color rgb="FFFFFFFF"/>
      <name val="Calibri"/>
      <family val="2"/>
    </font>
    <font>
      <strike/>
      <sz val="9"/>
      <color rgb="FF172B4D"/>
      <name val="Segoe UI"/>
      <family val="2"/>
    </font>
    <font>
      <sz val="9"/>
      <name val="Calibri"/>
      <family val="2"/>
    </font>
    <font>
      <sz val="9"/>
      <name val="돋움"/>
      <family val="2"/>
      <charset val="129"/>
    </font>
    <font>
      <sz val="9"/>
      <color rgb="FF172B4D"/>
      <name val="맑은 고딕"/>
      <family val="2"/>
      <charset val="129"/>
    </font>
    <font>
      <b/>
      <sz val="9"/>
      <color rgb="FF172B4D"/>
      <name val="맑은 고딕"/>
      <family val="3"/>
      <charset val="129"/>
    </font>
    <font>
      <b/>
      <sz val="9"/>
      <color rgb="FF172B4D"/>
      <name val="Calibri"/>
      <family val="3"/>
      <charset val="129"/>
    </font>
    <font>
      <sz val="9"/>
      <color rgb="FFFF0000"/>
      <name val="Calibri"/>
      <family val="2"/>
    </font>
  </fonts>
  <fills count="11">
    <fill>
      <patternFill patternType="none"/>
    </fill>
    <fill>
      <patternFill patternType="gray125"/>
    </fill>
    <fill>
      <patternFill patternType="solid">
        <fgColor rgb="FFFFFFFF"/>
        <bgColor indexed="64"/>
      </patternFill>
    </fill>
    <fill>
      <patternFill patternType="solid">
        <fgColor rgb="FF6F8A9D"/>
        <bgColor indexed="64"/>
      </patternFill>
    </fill>
    <fill>
      <patternFill patternType="solid">
        <fgColor theme="0"/>
        <bgColor indexed="64"/>
      </patternFill>
    </fill>
    <fill>
      <patternFill patternType="solid">
        <fgColor rgb="FF96AEC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s>
  <borders count="80">
    <border>
      <left/>
      <right/>
      <top/>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style="medium">
        <color rgb="FF999999"/>
      </right>
      <top/>
      <bottom/>
      <diagonal/>
    </border>
    <border>
      <left/>
      <right style="medium">
        <color rgb="FF999999"/>
      </right>
      <top/>
      <bottom/>
      <diagonal/>
    </border>
    <border>
      <left style="thin">
        <color rgb="FF000000"/>
      </left>
      <right style="medium">
        <color rgb="FF999999"/>
      </right>
      <top style="thin">
        <color rgb="FF000000"/>
      </top>
      <bottom style="medium">
        <color rgb="FF999999"/>
      </bottom>
      <diagonal/>
    </border>
    <border>
      <left/>
      <right style="medium">
        <color rgb="FF999999"/>
      </right>
      <top style="thin">
        <color rgb="FF000000"/>
      </top>
      <bottom style="medium">
        <color rgb="FF999999"/>
      </bottom>
      <diagonal/>
    </border>
    <border>
      <left/>
      <right style="thin">
        <color rgb="FF000000"/>
      </right>
      <top style="thin">
        <color rgb="FF000000"/>
      </top>
      <bottom style="medium">
        <color rgb="FF999999"/>
      </bottom>
      <diagonal/>
    </border>
    <border>
      <left style="thin">
        <color rgb="FF000000"/>
      </left>
      <right style="medium">
        <color rgb="FF999999"/>
      </right>
      <top/>
      <bottom style="medium">
        <color rgb="FF999999"/>
      </bottom>
      <diagonal/>
    </border>
    <border>
      <left/>
      <right style="thin">
        <color rgb="FF000000"/>
      </right>
      <top/>
      <bottom style="medium">
        <color rgb="FF999999"/>
      </bottom>
      <diagonal/>
    </border>
    <border>
      <left style="thin">
        <color rgb="FF000000"/>
      </left>
      <right style="medium">
        <color rgb="FF999999"/>
      </right>
      <top/>
      <bottom/>
      <diagonal/>
    </border>
    <border>
      <left/>
      <right style="thin">
        <color rgb="FF000000"/>
      </right>
      <top/>
      <bottom/>
      <diagonal/>
    </border>
    <border>
      <left style="thin">
        <color rgb="FF000000"/>
      </left>
      <right style="medium">
        <color rgb="FF999999"/>
      </right>
      <top/>
      <bottom style="thin">
        <color rgb="FF000000"/>
      </bottom>
      <diagonal/>
    </border>
    <border>
      <left/>
      <right style="medium">
        <color rgb="FF999999"/>
      </right>
      <top/>
      <bottom style="thin">
        <color rgb="FF000000"/>
      </bottom>
      <diagonal/>
    </border>
    <border>
      <left/>
      <right style="thin">
        <color rgb="FF000000"/>
      </right>
      <top/>
      <bottom style="thin">
        <color rgb="FF000000"/>
      </bottom>
      <diagonal/>
    </border>
    <border>
      <left style="thin">
        <color rgb="FF000000"/>
      </left>
      <right style="medium">
        <color rgb="FF999999"/>
      </right>
      <top style="medium">
        <color rgb="FF999999"/>
      </top>
      <bottom/>
      <diagonal/>
    </border>
    <border>
      <left style="medium">
        <color rgb="FF999999"/>
      </left>
      <right style="medium">
        <color rgb="FF999999"/>
      </right>
      <top style="medium">
        <color rgb="FF999999"/>
      </top>
      <bottom/>
      <diagonal/>
    </border>
    <border>
      <left style="medium">
        <color rgb="FF999999"/>
      </left>
      <right style="medium">
        <color rgb="FF999999"/>
      </right>
      <top/>
      <bottom style="thin">
        <color rgb="FF000000"/>
      </bottom>
      <diagonal/>
    </border>
    <border>
      <left style="medium">
        <color rgb="FF999999"/>
      </left>
      <right style="thin">
        <color rgb="FF000000"/>
      </right>
      <top style="medium">
        <color rgb="FF999999"/>
      </top>
      <bottom/>
      <diagonal/>
    </border>
    <border>
      <left style="medium">
        <color rgb="FF999999"/>
      </left>
      <right style="thin">
        <color rgb="FF000000"/>
      </right>
      <top/>
      <bottom style="medium">
        <color rgb="FF999999"/>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double">
        <color indexed="64"/>
      </bottom>
      <diagonal/>
    </border>
    <border>
      <left/>
      <right/>
      <top/>
      <bottom style="thin">
        <color rgb="FF96AEC2"/>
      </bottom>
      <diagonal/>
    </border>
    <border>
      <left/>
      <right style="thin">
        <color rgb="FF96AEC2"/>
      </right>
      <top style="thin">
        <color rgb="FF96AEC2"/>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rgb="FF999999"/>
      </left>
      <right style="thin">
        <color rgb="FF000000"/>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rgb="FF999999"/>
      </left>
      <right/>
      <top style="thin">
        <color rgb="FF000000"/>
      </top>
      <bottom style="medium">
        <color rgb="FF999999"/>
      </bottom>
      <diagonal/>
    </border>
    <border>
      <left style="thin">
        <color rgb="FF000000"/>
      </left>
      <right style="medium">
        <color rgb="FF999999"/>
      </right>
      <top style="thin">
        <color rgb="FF000000"/>
      </top>
      <bottom/>
      <diagonal/>
    </border>
    <border>
      <left style="medium">
        <color rgb="FF999999"/>
      </left>
      <right style="medium">
        <color rgb="FF999999"/>
      </right>
      <top style="thin">
        <color rgb="FF000000"/>
      </top>
      <bottom/>
      <diagonal/>
    </border>
    <border>
      <left style="medium">
        <color rgb="FF999999"/>
      </left>
      <right style="thin">
        <color rgb="FF000000"/>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style="thin">
        <color indexed="64"/>
      </top>
      <bottom/>
      <diagonal/>
    </border>
    <border>
      <left style="thin">
        <color rgb="FF000000"/>
      </left>
      <right style="medium">
        <color rgb="FF999999"/>
      </right>
      <top style="thin">
        <color rgb="FF000000"/>
      </top>
      <bottom style="thin">
        <color rgb="FF000000"/>
      </bottom>
      <diagonal/>
    </border>
    <border>
      <left/>
      <right style="medium">
        <color rgb="FF999999"/>
      </right>
      <top style="thin">
        <color rgb="FF000000"/>
      </top>
      <bottom style="thin">
        <color rgb="FF000000"/>
      </bottom>
      <diagonal/>
    </border>
    <border>
      <left/>
      <right style="thin">
        <color rgb="FF000000"/>
      </right>
      <top style="thin">
        <color rgb="FF000000"/>
      </top>
      <bottom style="thin">
        <color rgb="FF000000"/>
      </bottom>
      <diagonal/>
    </border>
  </borders>
  <cellStyleXfs count="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10" fillId="0" borderId="0"/>
    <xf numFmtId="0" fontId="13" fillId="0" borderId="0"/>
  </cellStyleXfs>
  <cellXfs count="449">
    <xf numFmtId="0" fontId="0" fillId="0" borderId="0" xfId="0"/>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4" fillId="2" borderId="9" xfId="0" applyFont="1" applyFill="1" applyBorder="1" applyAlignment="1">
      <alignment vertical="center"/>
    </xf>
    <xf numFmtId="0" fontId="4" fillId="2" borderId="11" xfId="0" applyFont="1" applyFill="1" applyBorder="1" applyAlignment="1">
      <alignment vertical="center"/>
    </xf>
    <xf numFmtId="0" fontId="2" fillId="2"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2" fillId="2"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2" fillId="2" borderId="11" xfId="0" applyFont="1" applyFill="1" applyBorder="1" applyAlignment="1">
      <alignment vertical="center" wrapText="1"/>
    </xf>
    <xf numFmtId="0" fontId="8" fillId="0" borderId="0" xfId="1"/>
    <xf numFmtId="0" fontId="11" fillId="0" borderId="0" xfId="3" applyFont="1"/>
    <xf numFmtId="0" fontId="0" fillId="0" borderId="21" xfId="0" applyBorder="1"/>
    <xf numFmtId="0" fontId="0" fillId="0" borderId="24" xfId="0" applyBorder="1"/>
    <xf numFmtId="0" fontId="0" fillId="0" borderId="26" xfId="0" applyBorder="1"/>
    <xf numFmtId="0" fontId="0" fillId="0" borderId="27" xfId="0" applyBorder="1"/>
    <xf numFmtId="0" fontId="0" fillId="0" borderId="22" xfId="0" applyBorder="1"/>
    <xf numFmtId="0" fontId="0" fillId="0" borderId="29" xfId="0" applyBorder="1"/>
    <xf numFmtId="0" fontId="8" fillId="0" borderId="34" xfId="1" applyBorder="1"/>
    <xf numFmtId="0" fontId="0" fillId="0" borderId="28" xfId="0" applyBorder="1"/>
    <xf numFmtId="0" fontId="0" fillId="0" borderId="23" xfId="0" applyBorder="1"/>
    <xf numFmtId="0" fontId="0" fillId="0" borderId="25" xfId="0" applyBorder="1"/>
    <xf numFmtId="0" fontId="0" fillId="0" borderId="39" xfId="0" applyBorder="1"/>
    <xf numFmtId="0" fontId="0" fillId="0" borderId="38" xfId="0" applyBorder="1"/>
    <xf numFmtId="0" fontId="0" fillId="0" borderId="40" xfId="0" applyBorder="1"/>
    <xf numFmtId="0" fontId="14" fillId="4" borderId="0" xfId="4" applyFont="1" applyFill="1" applyAlignment="1">
      <alignment vertical="center"/>
    </xf>
    <xf numFmtId="0" fontId="15" fillId="4" borderId="0" xfId="4" applyFont="1" applyFill="1"/>
    <xf numFmtId="0" fontId="15" fillId="4" borderId="0" xfId="4" applyFont="1" applyFill="1" applyAlignment="1">
      <alignment wrapText="1"/>
    </xf>
    <xf numFmtId="0" fontId="16" fillId="4" borderId="0" xfId="4" applyFont="1" applyFill="1" applyAlignment="1">
      <alignment horizontal="left"/>
    </xf>
    <xf numFmtId="0" fontId="15" fillId="0" borderId="0" xfId="4" applyFont="1"/>
    <xf numFmtId="0" fontId="14" fillId="0" borderId="0" xfId="4" applyFont="1" applyAlignment="1">
      <alignment horizontal="left"/>
    </xf>
    <xf numFmtId="0" fontId="14" fillId="0" borderId="0" xfId="4" applyFont="1"/>
    <xf numFmtId="0" fontId="14" fillId="0" borderId="0" xfId="4" applyFont="1" applyAlignment="1">
      <alignment wrapText="1"/>
    </xf>
    <xf numFmtId="0" fontId="14" fillId="0" borderId="0" xfId="4" applyFont="1" applyAlignment="1" applyProtection="1">
      <alignment horizontal="left" vertical="top" wrapText="1"/>
      <protection locked="0"/>
    </xf>
    <xf numFmtId="176" fontId="14" fillId="0" borderId="0" xfId="4" applyNumberFormat="1" applyFont="1" applyAlignment="1" applyProtection="1">
      <alignment horizontal="left" vertical="top" wrapText="1"/>
      <protection locked="0"/>
    </xf>
    <xf numFmtId="0" fontId="14" fillId="0" borderId="0" xfId="4" applyFont="1" applyAlignment="1" applyProtection="1">
      <alignment vertical="top" wrapText="1"/>
      <protection locked="0"/>
    </xf>
    <xf numFmtId="0" fontId="14" fillId="0" borderId="0" xfId="4" applyFont="1" applyAlignment="1" applyProtection="1">
      <alignment horizontal="left" vertical="top"/>
      <protection locked="0"/>
    </xf>
    <xf numFmtId="176" fontId="14" fillId="0" borderId="0" xfId="4" applyNumberFormat="1" applyFont="1" applyAlignment="1" applyProtection="1">
      <alignment horizontal="left" vertical="top"/>
      <protection locked="0"/>
    </xf>
    <xf numFmtId="0" fontId="14" fillId="0" borderId="0" xfId="4" applyFont="1" applyAlignment="1" applyProtection="1">
      <alignment vertical="top"/>
      <protection locked="0"/>
    </xf>
    <xf numFmtId="0" fontId="15" fillId="4" borderId="0" xfId="4" applyFont="1" applyFill="1" applyAlignment="1">
      <alignment horizontal="left"/>
    </xf>
    <xf numFmtId="0" fontId="13" fillId="0" borderId="0" xfId="4"/>
    <xf numFmtId="0" fontId="15" fillId="4" borderId="43" xfId="4" applyFont="1" applyFill="1" applyBorder="1"/>
    <xf numFmtId="0" fontId="14" fillId="5" borderId="0" xfId="4" applyFont="1" applyFill="1"/>
    <xf numFmtId="0" fontId="14" fillId="5" borderId="44" xfId="4" applyFont="1" applyFill="1" applyBorder="1"/>
    <xf numFmtId="0" fontId="12" fillId="5" borderId="30" xfId="2" applyFont="1" applyFill="1" applyBorder="1" applyAlignment="1">
      <alignment horizontal="center" vertical="center" wrapText="1"/>
    </xf>
    <xf numFmtId="0" fontId="12" fillId="5" borderId="31" xfId="2" applyFont="1" applyFill="1" applyBorder="1" applyAlignment="1">
      <alignment horizontal="center" vertical="center"/>
    </xf>
    <xf numFmtId="0" fontId="0" fillId="0" borderId="46" xfId="0" applyBorder="1"/>
    <xf numFmtId="0" fontId="0" fillId="0" borderId="45" xfId="0" applyBorder="1"/>
    <xf numFmtId="0" fontId="0" fillId="0" borderId="47" xfId="0" applyBorder="1"/>
    <xf numFmtId="0" fontId="0" fillId="0" borderId="48" xfId="0" applyBorder="1"/>
    <xf numFmtId="0" fontId="17" fillId="0" borderId="0" xfId="4" applyFont="1" applyAlignment="1" applyProtection="1">
      <alignment horizontal="left" vertical="top" wrapText="1"/>
      <protection locked="0"/>
    </xf>
    <xf numFmtId="176" fontId="17" fillId="0" borderId="0" xfId="4" applyNumberFormat="1" applyFont="1" applyAlignment="1" applyProtection="1">
      <alignment horizontal="left" vertical="top" wrapText="1"/>
      <protection locked="0"/>
    </xf>
    <xf numFmtId="0" fontId="17" fillId="0" borderId="0" xfId="4" applyFont="1" applyAlignment="1" applyProtection="1">
      <alignment vertical="top" wrapText="1"/>
      <protection locked="0"/>
    </xf>
    <xf numFmtId="0" fontId="1" fillId="2" borderId="11" xfId="0" applyFont="1" applyFill="1" applyBorder="1" applyAlignment="1">
      <alignment horizontal="left" vertical="center" wrapText="1"/>
    </xf>
    <xf numFmtId="0" fontId="0" fillId="3" borderId="50" xfId="0" applyFill="1" applyBorder="1" applyAlignment="1">
      <alignment vertical="top" wrapText="1"/>
    </xf>
    <xf numFmtId="0" fontId="0" fillId="3" borderId="56" xfId="0" applyFill="1" applyBorder="1" applyAlignment="1">
      <alignment vertical="top" wrapText="1"/>
    </xf>
    <xf numFmtId="0" fontId="5" fillId="3" borderId="54" xfId="0" applyFont="1" applyFill="1" applyBorder="1" applyAlignment="1">
      <alignment horizontal="center" vertical="center"/>
    </xf>
    <xf numFmtId="0" fontId="19"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1" xfId="0" applyFont="1" applyFill="1" applyBorder="1" applyAlignment="1">
      <alignment horizontal="left" vertical="center" wrapText="1"/>
    </xf>
    <xf numFmtId="0" fontId="5" fillId="3" borderId="6" xfId="0" applyFont="1" applyFill="1" applyBorder="1" applyAlignment="1">
      <alignment horizontal="left" vertical="center" wrapText="1" indent="1"/>
    </xf>
    <xf numFmtId="0" fontId="1" fillId="2" borderId="2" xfId="0" applyFont="1" applyFill="1" applyBorder="1" applyAlignment="1">
      <alignment horizontal="left" vertical="center" wrapText="1" indent="1"/>
    </xf>
    <xf numFmtId="0" fontId="1" fillId="2" borderId="13" xfId="0" applyFont="1" applyFill="1" applyBorder="1" applyAlignment="1">
      <alignment horizontal="left" vertical="center" wrapText="1" indent="1"/>
    </xf>
    <xf numFmtId="0" fontId="3" fillId="2" borderId="9" xfId="0" applyFont="1" applyFill="1" applyBorder="1" applyAlignment="1">
      <alignment horizontal="left" vertical="center" wrapText="1"/>
    </xf>
    <xf numFmtId="0" fontId="1" fillId="2" borderId="9" xfId="0" applyFont="1" applyFill="1" applyBorder="1" applyAlignment="1">
      <alignment horizontal="left" vertical="center"/>
    </xf>
    <xf numFmtId="0" fontId="1" fillId="2" borderId="11" xfId="0" applyFont="1" applyFill="1" applyBorder="1" applyAlignment="1">
      <alignment horizontal="left" vertical="center"/>
    </xf>
    <xf numFmtId="0" fontId="3" fillId="2" borderId="11" xfId="0" applyFont="1" applyFill="1" applyBorder="1" applyAlignment="1">
      <alignment horizontal="left" vertical="center"/>
    </xf>
    <xf numFmtId="0" fontId="3" fillId="2" borderId="9" xfId="0" applyFont="1" applyFill="1" applyBorder="1" applyAlignment="1">
      <alignment horizontal="left" vertical="center"/>
    </xf>
    <xf numFmtId="0" fontId="2" fillId="2" borderId="11" xfId="0" applyFont="1" applyFill="1" applyBorder="1" applyAlignment="1">
      <alignment horizontal="left" vertical="center" wrapText="1"/>
    </xf>
    <xf numFmtId="0" fontId="12" fillId="5" borderId="66"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24" fillId="4" borderId="67" xfId="2" applyFont="1" applyFill="1" applyBorder="1" applyAlignment="1">
      <alignment horizontal="center" vertical="center" wrapText="1"/>
    </xf>
    <xf numFmtId="0" fontId="24" fillId="4" borderId="27" xfId="2" applyFont="1" applyFill="1" applyBorder="1" applyAlignment="1">
      <alignment horizontal="center" vertical="center" wrapText="1"/>
    </xf>
    <xf numFmtId="0" fontId="12" fillId="5" borderId="67" xfId="2" applyFont="1" applyFill="1" applyBorder="1" applyAlignment="1">
      <alignment vertical="center" wrapText="1"/>
    </xf>
    <xf numFmtId="0" fontId="0" fillId="0" borderId="23" xfId="0" applyBorder="1" applyAlignment="1">
      <alignment horizontal="center"/>
    </xf>
    <xf numFmtId="0" fontId="0" fillId="0" borderId="25" xfId="0" applyBorder="1" applyAlignment="1">
      <alignment horizontal="center"/>
    </xf>
    <xf numFmtId="0" fontId="1" fillId="2" borderId="14" xfId="0" applyFont="1" applyFill="1" applyBorder="1" applyAlignment="1">
      <alignment horizontal="left" vertical="center"/>
    </xf>
    <xf numFmtId="0" fontId="2" fillId="2" borderId="2" xfId="0" applyFont="1" applyFill="1" applyBorder="1" applyAlignment="1">
      <alignment horizontal="left" vertical="center" wrapText="1" indent="1"/>
    </xf>
    <xf numFmtId="0" fontId="7" fillId="2" borderId="2" xfId="0" applyFont="1" applyFill="1" applyBorder="1" applyAlignment="1">
      <alignment horizontal="left" vertical="center" wrapText="1" indent="1"/>
    </xf>
    <xf numFmtId="0" fontId="1" fillId="2" borderId="16" xfId="0" applyFont="1" applyFill="1" applyBorder="1" applyAlignment="1">
      <alignment vertical="center" wrapText="1"/>
    </xf>
    <xf numFmtId="0" fontId="1" fillId="2" borderId="3" xfId="0" applyFont="1" applyFill="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horizontal="left" vertical="center" indent="1"/>
    </xf>
    <xf numFmtId="0" fontId="5" fillId="3" borderId="66" xfId="0" applyFont="1" applyFill="1" applyBorder="1" applyAlignment="1">
      <alignment horizontal="center" vertical="center"/>
    </xf>
    <xf numFmtId="0" fontId="5" fillId="3" borderId="23"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25" fillId="2" borderId="2" xfId="0" applyFont="1" applyFill="1" applyBorder="1" applyAlignment="1">
      <alignment horizontal="center" vertical="center" wrapText="1"/>
    </xf>
    <xf numFmtId="0" fontId="5" fillId="3" borderId="7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25" fillId="2" borderId="13"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 fillId="2" borderId="9" xfId="0" applyFont="1" applyFill="1" applyBorder="1" applyAlignment="1">
      <alignment horizontal="left" vertical="center"/>
    </xf>
    <xf numFmtId="0" fontId="7" fillId="2" borderId="9" xfId="0" applyFont="1" applyFill="1" applyBorder="1" applyAlignment="1">
      <alignment horizontal="left" vertical="center"/>
    </xf>
    <xf numFmtId="0" fontId="2" fillId="2" borderId="11" xfId="0" applyFont="1" applyFill="1" applyBorder="1" applyAlignment="1">
      <alignment horizontal="left" vertical="center"/>
    </xf>
    <xf numFmtId="0" fontId="2" fillId="2" borderId="13" xfId="0" applyFont="1" applyFill="1" applyBorder="1" applyAlignment="1">
      <alignment horizontal="left" vertical="center" wrapText="1" indent="1"/>
    </xf>
    <xf numFmtId="0" fontId="4" fillId="2" borderId="18" xfId="0" applyFont="1" applyFill="1" applyBorder="1" applyAlignment="1">
      <alignment vertical="center"/>
    </xf>
    <xf numFmtId="0" fontId="4" fillId="2" borderId="14" xfId="0" applyFont="1" applyFill="1" applyBorder="1" applyAlignment="1">
      <alignment vertical="center"/>
    </xf>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5" fillId="3" borderId="69" xfId="0" applyFont="1" applyFill="1" applyBorder="1" applyAlignment="1">
      <alignment vertical="center" wrapText="1"/>
    </xf>
    <xf numFmtId="0" fontId="5" fillId="3" borderId="71" xfId="0" applyFont="1" applyFill="1" applyBorder="1" applyAlignment="1">
      <alignment horizontal="center" vertical="center" wrapText="1"/>
    </xf>
    <xf numFmtId="0" fontId="5" fillId="3" borderId="72" xfId="0" applyFont="1" applyFill="1" applyBorder="1" applyAlignment="1">
      <alignment horizontal="center" vertical="center" wrapText="1"/>
    </xf>
    <xf numFmtId="0" fontId="25" fillId="2" borderId="9" xfId="0" applyFont="1" applyFill="1" applyBorder="1" applyAlignment="1">
      <alignment horizontal="left" vertical="center"/>
    </xf>
    <xf numFmtId="0" fontId="25" fillId="2" borderId="14" xfId="0" applyFont="1" applyFill="1" applyBorder="1" applyAlignment="1">
      <alignment horizontal="left" vertical="center"/>
    </xf>
    <xf numFmtId="0" fontId="4" fillId="2" borderId="16" xfId="0" applyFont="1" applyFill="1" applyBorder="1" applyAlignment="1">
      <alignment horizontal="left" vertical="center" wrapText="1"/>
    </xf>
    <xf numFmtId="0" fontId="19" fillId="2" borderId="11" xfId="0" applyFont="1" applyFill="1" applyBorder="1" applyAlignment="1">
      <alignment horizontal="left" vertical="center"/>
    </xf>
    <xf numFmtId="0" fontId="21" fillId="2" borderId="11" xfId="0" applyFont="1" applyFill="1" applyBorder="1" applyAlignment="1">
      <alignment horizontal="left" vertical="center"/>
    </xf>
    <xf numFmtId="0" fontId="4" fillId="2" borderId="14" xfId="0" applyFont="1" applyFill="1" applyBorder="1" applyAlignment="1">
      <alignment horizontal="left" vertical="center"/>
    </xf>
    <xf numFmtId="0" fontId="4" fillId="2" borderId="0" xfId="0" applyFont="1" applyFill="1" applyAlignment="1">
      <alignment horizontal="left" vertical="center"/>
    </xf>
    <xf numFmtId="0" fontId="1" fillId="2" borderId="13" xfId="0" applyFont="1" applyFill="1" applyBorder="1" applyAlignment="1">
      <alignment horizontal="left" vertical="center" indent="1"/>
    </xf>
    <xf numFmtId="0" fontId="5" fillId="3" borderId="7" xfId="0" applyFont="1" applyFill="1" applyBorder="1" applyAlignment="1">
      <alignment horizontal="center" vertical="center"/>
    </xf>
    <xf numFmtId="0" fontId="5" fillId="3" borderId="55" xfId="0" applyFont="1" applyFill="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50" xfId="0" applyFont="1" applyBorder="1" applyAlignment="1">
      <alignment horizontal="center" vertical="center"/>
    </xf>
    <xf numFmtId="0" fontId="2" fillId="2" borderId="11" xfId="0" applyFont="1" applyFill="1" applyBorder="1" applyAlignment="1">
      <alignment vertical="center"/>
    </xf>
    <xf numFmtId="0" fontId="2" fillId="2" borderId="14" xfId="0" applyFont="1" applyFill="1" applyBorder="1" applyAlignment="1">
      <alignment horizontal="left" vertical="center"/>
    </xf>
    <xf numFmtId="0" fontId="8" fillId="0" borderId="59" xfId="1" applyFill="1" applyBorder="1"/>
    <xf numFmtId="12" fontId="1" fillId="2" borderId="2" xfId="0" applyNumberFormat="1" applyFont="1" applyFill="1" applyBorder="1" applyAlignment="1">
      <alignment horizontal="center" vertical="center" wrapText="1"/>
    </xf>
    <xf numFmtId="0" fontId="3" fillId="0" borderId="60" xfId="0" applyFont="1" applyBorder="1" applyAlignment="1">
      <alignment vertical="center"/>
    </xf>
    <xf numFmtId="0" fontId="3" fillId="0" borderId="50" xfId="0" applyFont="1" applyBorder="1" applyAlignment="1">
      <alignment vertical="center"/>
    </xf>
    <xf numFmtId="0" fontId="3" fillId="0" borderId="56" xfId="0" applyFont="1" applyBorder="1" applyAlignment="1">
      <alignment vertical="center"/>
    </xf>
    <xf numFmtId="0" fontId="0" fillId="3" borderId="64" xfId="0" applyFill="1" applyBorder="1" applyAlignment="1">
      <alignment vertical="top" wrapText="1"/>
    </xf>
    <xf numFmtId="0" fontId="0" fillId="3" borderId="47" xfId="0" applyFill="1" applyBorder="1" applyAlignment="1">
      <alignment vertical="top" wrapText="1"/>
    </xf>
    <xf numFmtId="0" fontId="3" fillId="0" borderId="0" xfId="0" applyFont="1"/>
    <xf numFmtId="0" fontId="3" fillId="0" borderId="58" xfId="0" applyFont="1" applyBorder="1"/>
    <xf numFmtId="0" fontId="19" fillId="0" borderId="58" xfId="0" applyFont="1" applyBorder="1" applyAlignment="1">
      <alignment vertical="center"/>
    </xf>
    <xf numFmtId="0" fontId="19" fillId="0" borderId="57" xfId="0" applyFont="1" applyBorder="1" applyAlignment="1">
      <alignment vertical="center"/>
    </xf>
    <xf numFmtId="0" fontId="19" fillId="0" borderId="58" xfId="0" applyFont="1" applyBorder="1" applyAlignment="1">
      <alignment horizontal="center" vertical="center"/>
    </xf>
    <xf numFmtId="0" fontId="0" fillId="0" borderId="50" xfId="0" applyBorder="1" applyAlignment="1">
      <alignment vertical="top"/>
    </xf>
    <xf numFmtId="0" fontId="0" fillId="0" borderId="58" xfId="0" applyBorder="1" applyAlignment="1">
      <alignment vertical="top"/>
    </xf>
    <xf numFmtId="0" fontId="0" fillId="0" borderId="56" xfId="0" applyBorder="1" applyAlignment="1">
      <alignment vertical="top"/>
    </xf>
    <xf numFmtId="0" fontId="0" fillId="0" borderId="57" xfId="0" applyBorder="1" applyAlignment="1">
      <alignment vertical="top"/>
    </xf>
    <xf numFmtId="0" fontId="27" fillId="3" borderId="73" xfId="0" applyFont="1" applyFill="1" applyBorder="1" applyAlignment="1">
      <alignment horizontal="center" vertical="center"/>
    </xf>
    <xf numFmtId="0" fontId="27" fillId="3" borderId="74"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2" xfId="0" applyFont="1" applyFill="1" applyBorder="1" applyAlignment="1">
      <alignment horizontal="left" vertical="center" indent="1"/>
    </xf>
    <xf numFmtId="0" fontId="1" fillId="2" borderId="23" xfId="0" applyFont="1" applyFill="1" applyBorder="1" applyAlignment="1">
      <alignment horizontal="center" vertical="center"/>
    </xf>
    <xf numFmtId="0" fontId="1" fillId="2" borderId="21" xfId="0" applyFont="1" applyFill="1" applyBorder="1" applyAlignment="1">
      <alignment horizontal="left" vertical="center" indent="1"/>
    </xf>
    <xf numFmtId="0" fontId="3" fillId="0" borderId="23" xfId="0" applyFont="1" applyBorder="1" applyAlignment="1">
      <alignment horizontal="center" vertical="center"/>
    </xf>
    <xf numFmtId="0" fontId="3" fillId="0" borderId="21" xfId="0" applyFont="1" applyBorder="1" applyAlignment="1">
      <alignment horizontal="left" vertical="center" indent="1"/>
    </xf>
    <xf numFmtId="0" fontId="1" fillId="2" borderId="21" xfId="0" applyFont="1" applyFill="1" applyBorder="1" applyAlignment="1">
      <alignment horizontal="left" vertical="center" wrapText="1" indent="1"/>
    </xf>
    <xf numFmtId="0" fontId="3" fillId="0" borderId="25" xfId="0" applyFont="1" applyBorder="1" applyAlignment="1">
      <alignment horizontal="center" vertical="center"/>
    </xf>
    <xf numFmtId="0" fontId="3" fillId="0" borderId="26" xfId="0" applyFont="1" applyBorder="1" applyAlignment="1">
      <alignment horizontal="left" vertical="center" indent="1"/>
    </xf>
    <xf numFmtId="0" fontId="1" fillId="2" borderId="26" xfId="0" applyFont="1" applyFill="1" applyBorder="1" applyAlignment="1">
      <alignment horizontal="left" vertical="center" indent="1"/>
    </xf>
    <xf numFmtId="0" fontId="27" fillId="3" borderId="75"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21"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3" fillId="0" borderId="21" xfId="0" applyFont="1" applyBorder="1" applyAlignment="1">
      <alignment horizontal="center" vertical="center"/>
    </xf>
    <xf numFmtId="0" fontId="3" fillId="0" borderId="38" xfId="0" applyFont="1" applyBorder="1" applyAlignment="1">
      <alignment horizontal="center" vertical="center"/>
    </xf>
    <xf numFmtId="0" fontId="3" fillId="0" borderId="21"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65" xfId="0" applyFont="1" applyBorder="1" applyAlignment="1">
      <alignment horizontal="center" vertical="center"/>
    </xf>
    <xf numFmtId="0" fontId="3" fillId="0" borderId="52" xfId="0" applyFont="1" applyBorder="1" applyAlignment="1">
      <alignment horizontal="left" vertical="center" indent="1"/>
    </xf>
    <xf numFmtId="0" fontId="3" fillId="0" borderId="52" xfId="0" applyFont="1" applyBorder="1" applyAlignment="1">
      <alignment horizontal="center" vertical="center"/>
    </xf>
    <xf numFmtId="0" fontId="3" fillId="0" borderId="76" xfId="0" applyFont="1" applyBorder="1" applyAlignment="1">
      <alignment horizontal="center" vertical="center"/>
    </xf>
    <xf numFmtId="0" fontId="3" fillId="0" borderId="26" xfId="0" applyFont="1" applyBorder="1" applyAlignment="1">
      <alignment horizontal="center" vertical="center"/>
    </xf>
    <xf numFmtId="0" fontId="3" fillId="0" borderId="40" xfId="0" applyFont="1" applyBorder="1" applyAlignment="1">
      <alignment horizontal="center" vertical="center"/>
    </xf>
    <xf numFmtId="0" fontId="1" fillId="2" borderId="8" xfId="0" applyFont="1" applyFill="1" applyBorder="1" applyAlignment="1">
      <alignment horizontal="left" vertical="center" wrapText="1" indent="1"/>
    </xf>
    <xf numFmtId="0" fontId="1" fillId="2" borderId="9" xfId="0" applyFont="1" applyFill="1" applyBorder="1" applyAlignment="1">
      <alignment vertical="center"/>
    </xf>
    <xf numFmtId="0" fontId="1" fillId="2" borderId="15" xfId="0" applyFont="1" applyFill="1" applyBorder="1" applyAlignment="1">
      <alignment vertical="center"/>
    </xf>
    <xf numFmtId="0" fontId="1" fillId="2" borderId="10" xfId="0" applyFont="1" applyFill="1" applyBorder="1" applyAlignment="1">
      <alignment vertical="center"/>
    </xf>
    <xf numFmtId="0" fontId="1" fillId="2" borderId="8" xfId="0" applyFont="1" applyFill="1" applyBorder="1" applyAlignment="1">
      <alignment vertical="center"/>
    </xf>
    <xf numFmtId="0" fontId="1" fillId="2" borderId="15" xfId="0" applyFont="1" applyFill="1" applyBorder="1" applyAlignment="1">
      <alignment vertical="center" wrapText="1"/>
    </xf>
    <xf numFmtId="0" fontId="1" fillId="2" borderId="10" xfId="0" applyFont="1" applyFill="1" applyBorder="1" applyAlignment="1">
      <alignment vertical="center" wrapText="1"/>
    </xf>
    <xf numFmtId="0" fontId="1" fillId="2" borderId="8" xfId="0" applyFont="1" applyFill="1" applyBorder="1" applyAlignment="1">
      <alignment vertical="center" wrapText="1"/>
    </xf>
    <xf numFmtId="0" fontId="2" fillId="2" borderId="18" xfId="0" applyFont="1" applyFill="1" applyBorder="1" applyAlignment="1">
      <alignment vertical="center" wrapText="1"/>
    </xf>
    <xf numFmtId="0" fontId="2" fillId="2" borderId="63" xfId="0" applyFont="1" applyFill="1" applyBorder="1" applyAlignment="1">
      <alignment vertical="center" wrapText="1"/>
    </xf>
    <xf numFmtId="0" fontId="2" fillId="2" borderId="19" xfId="0" applyFont="1" applyFill="1" applyBorder="1" applyAlignment="1">
      <alignment vertical="center" wrapText="1"/>
    </xf>
    <xf numFmtId="0" fontId="5" fillId="3" borderId="0" xfId="0" applyFont="1" applyFill="1" applyAlignment="1">
      <alignment horizontal="center" vertical="center" wrapText="1"/>
    </xf>
    <xf numFmtId="0" fontId="32" fillId="2" borderId="8" xfId="0" applyFont="1" applyFill="1" applyBorder="1" applyAlignment="1">
      <alignment horizontal="left" vertical="center" wrapText="1" indent="1"/>
    </xf>
    <xf numFmtId="0" fontId="32" fillId="0" borderId="0" xfId="0" applyFont="1"/>
    <xf numFmtId="0" fontId="1" fillId="6" borderId="2"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1" fillId="7" borderId="9" xfId="0" applyFont="1" applyFill="1" applyBorder="1" applyAlignment="1">
      <alignment horizontal="left" vertical="center"/>
    </xf>
    <xf numFmtId="0" fontId="1" fillId="7" borderId="8" xfId="0" applyFont="1" applyFill="1" applyBorder="1" applyAlignment="1">
      <alignment horizontal="left" vertical="center" wrapText="1" indent="1"/>
    </xf>
    <xf numFmtId="0" fontId="26" fillId="7" borderId="2" xfId="1" applyFont="1" applyFill="1" applyBorder="1" applyAlignment="1">
      <alignment horizontal="left" vertical="center" wrapText="1" indent="1"/>
    </xf>
    <xf numFmtId="0" fontId="3" fillId="7" borderId="8"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9" xfId="0" applyFont="1" applyFill="1" applyBorder="1" applyAlignment="1">
      <alignment horizontal="left" vertical="center"/>
    </xf>
    <xf numFmtId="0" fontId="2" fillId="7" borderId="2" xfId="0" applyFont="1" applyFill="1" applyBorder="1" applyAlignment="1">
      <alignment horizontal="center" vertical="center" wrapText="1"/>
    </xf>
    <xf numFmtId="0" fontId="1" fillId="7" borderId="11" xfId="0" applyFont="1" applyFill="1" applyBorder="1" applyAlignment="1">
      <alignment horizontal="left" vertical="center"/>
    </xf>
    <xf numFmtId="0" fontId="1" fillId="7" borderId="15" xfId="0" applyFont="1" applyFill="1" applyBorder="1" applyAlignment="1">
      <alignment vertical="center" wrapText="1"/>
    </xf>
    <xf numFmtId="0" fontId="3" fillId="7" borderId="11" xfId="0" applyFont="1" applyFill="1" applyBorder="1" applyAlignment="1">
      <alignment horizontal="left" vertical="center"/>
    </xf>
    <xf numFmtId="0" fontId="1" fillId="7" borderId="10" xfId="0" applyFont="1" applyFill="1" applyBorder="1" applyAlignment="1">
      <alignment vertical="center" wrapText="1"/>
    </xf>
    <xf numFmtId="0" fontId="1" fillId="7" borderId="8" xfId="0" applyFont="1" applyFill="1" applyBorder="1" applyAlignment="1">
      <alignment vertical="center" wrapText="1"/>
    </xf>
    <xf numFmtId="0" fontId="1" fillId="7" borderId="16" xfId="0" applyFont="1" applyFill="1" applyBorder="1" applyAlignment="1">
      <alignment vertical="center" wrapText="1"/>
    </xf>
    <xf numFmtId="0" fontId="1" fillId="7" borderId="3" xfId="0" applyFont="1" applyFill="1" applyBorder="1" applyAlignment="1">
      <alignment vertical="center" wrapText="1"/>
    </xf>
    <xf numFmtId="0" fontId="1" fillId="7" borderId="1" xfId="0" applyFont="1" applyFill="1" applyBorder="1" applyAlignment="1">
      <alignment vertical="center" wrapText="1"/>
    </xf>
    <xf numFmtId="0" fontId="1" fillId="7" borderId="2" xfId="0" applyFont="1" applyFill="1" applyBorder="1" applyAlignment="1">
      <alignment horizontal="left" vertical="center" wrapText="1" indent="1"/>
    </xf>
    <xf numFmtId="0" fontId="1" fillId="7" borderId="9" xfId="0" applyFont="1" applyFill="1" applyBorder="1" applyAlignment="1">
      <alignment horizontal="left" vertical="center" wrapText="1"/>
    </xf>
    <xf numFmtId="0" fontId="6" fillId="7" borderId="9" xfId="0" applyFont="1" applyFill="1" applyBorder="1" applyAlignment="1">
      <alignment horizontal="left" vertical="center"/>
    </xf>
    <xf numFmtId="0" fontId="1" fillId="2" borderId="15" xfId="0" applyFont="1" applyFill="1" applyBorder="1" applyAlignment="1">
      <alignment horizontal="left" vertical="center"/>
    </xf>
    <xf numFmtId="0" fontId="1" fillId="7" borderId="4" xfId="0" applyFont="1" applyFill="1" applyBorder="1" applyAlignment="1">
      <alignment horizontal="left" vertical="center" wrapText="1"/>
    </xf>
    <xf numFmtId="0" fontId="1" fillId="7" borderId="2" xfId="0" applyFont="1" applyFill="1" applyBorder="1" applyAlignment="1">
      <alignment horizontal="left" vertical="center" wrapText="1"/>
    </xf>
    <xf numFmtId="0" fontId="2" fillId="7" borderId="9" xfId="0" applyFont="1" applyFill="1" applyBorder="1" applyAlignment="1">
      <alignment horizontal="left" vertical="center"/>
    </xf>
    <xf numFmtId="0" fontId="2" fillId="7" borderId="9" xfId="0" applyFont="1" applyFill="1" applyBorder="1" applyAlignment="1">
      <alignment horizontal="left" vertical="center" wrapText="1"/>
    </xf>
    <xf numFmtId="0" fontId="2" fillId="2" borderId="9" xfId="0" quotePrefix="1" applyFont="1" applyFill="1" applyBorder="1" applyAlignment="1">
      <alignment horizontal="left" vertical="center" wrapText="1"/>
    </xf>
    <xf numFmtId="0" fontId="1" fillId="8" borderId="8"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9" xfId="0" applyFont="1" applyFill="1" applyBorder="1" applyAlignment="1">
      <alignment horizontal="left" vertical="center"/>
    </xf>
    <xf numFmtId="0" fontId="2" fillId="8" borderId="9" xfId="0" applyFont="1" applyFill="1" applyBorder="1" applyAlignment="1">
      <alignment horizontal="left" vertical="center" wrapText="1"/>
    </xf>
    <xf numFmtId="0" fontId="3" fillId="8" borderId="2" xfId="0" applyFont="1" applyFill="1" applyBorder="1" applyAlignment="1">
      <alignment horizontal="center" vertical="center" wrapText="1"/>
    </xf>
    <xf numFmtId="0" fontId="32" fillId="2" borderId="2" xfId="0" applyFont="1" applyFill="1" applyBorder="1" applyAlignment="1">
      <alignment horizontal="left" vertical="center" wrapText="1" indent="1"/>
    </xf>
    <xf numFmtId="0" fontId="1" fillId="2" borderId="9" xfId="0" quotePrefix="1" applyFont="1" applyFill="1" applyBorder="1" applyAlignment="1">
      <alignment horizontal="left" vertical="center"/>
    </xf>
    <xf numFmtId="0" fontId="30" fillId="2" borderId="11" xfId="0" applyFont="1" applyFill="1" applyBorder="1" applyAlignment="1">
      <alignment horizontal="left" vertical="center"/>
    </xf>
    <xf numFmtId="0" fontId="1" fillId="8" borderId="9" xfId="0" applyFont="1" applyFill="1" applyBorder="1" applyAlignment="1">
      <alignment horizontal="left" vertical="center"/>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14" xfId="0" applyFont="1" applyFill="1" applyBorder="1" applyAlignment="1">
      <alignment horizontal="left" vertical="center"/>
    </xf>
    <xf numFmtId="0" fontId="1" fillId="0" borderId="8" xfId="0" applyFont="1" applyBorder="1" applyAlignment="1">
      <alignment horizontal="center" vertical="center" wrapText="1"/>
    </xf>
    <xf numFmtId="0" fontId="1" fillId="0" borderId="2" xfId="0" applyFont="1" applyBorder="1" applyAlignment="1">
      <alignment horizontal="center" vertical="center" wrapText="1"/>
    </xf>
    <xf numFmtId="0" fontId="1" fillId="0" borderId="9" xfId="0" applyFont="1" applyBorder="1" applyAlignment="1">
      <alignment horizontal="left" vertical="center"/>
    </xf>
    <xf numFmtId="0" fontId="1" fillId="0" borderId="2" xfId="0" applyFont="1" applyBorder="1" applyAlignment="1">
      <alignment horizontal="left" vertical="center" wrapText="1" inden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left" vertical="center"/>
    </xf>
    <xf numFmtId="0" fontId="35" fillId="2" borderId="19" xfId="0" applyFont="1" applyFill="1" applyBorder="1" applyAlignment="1">
      <alignment vertical="center" wrapText="1"/>
    </xf>
    <xf numFmtId="0" fontId="36" fillId="2" borderId="4" xfId="0" applyFont="1" applyFill="1" applyBorder="1" applyAlignment="1">
      <alignment horizontal="center" vertical="center" wrapText="1"/>
    </xf>
    <xf numFmtId="0" fontId="37" fillId="2" borderId="63" xfId="0" applyFont="1" applyFill="1" applyBorder="1" applyAlignment="1">
      <alignment vertical="center" wrapText="1"/>
    </xf>
    <xf numFmtId="0" fontId="38" fillId="2" borderId="4" xfId="0" applyFont="1" applyFill="1" applyBorder="1" applyAlignment="1">
      <alignment horizontal="center" vertical="center" wrapText="1"/>
    </xf>
    <xf numFmtId="0" fontId="37" fillId="2" borderId="11" xfId="0" applyFont="1" applyFill="1" applyBorder="1" applyAlignment="1">
      <alignment horizontal="left" vertical="center" wrapText="1"/>
    </xf>
    <xf numFmtId="0" fontId="4" fillId="8" borderId="8"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9" xfId="0" applyFont="1" applyFill="1" applyBorder="1" applyAlignment="1">
      <alignment vertical="center"/>
    </xf>
    <xf numFmtId="0" fontId="39" fillId="2" borderId="4" xfId="0" applyFont="1" applyFill="1" applyBorder="1" applyAlignment="1">
      <alignment horizontal="center" vertical="center" wrapText="1"/>
    </xf>
    <xf numFmtId="0" fontId="40" fillId="2" borderId="4" xfId="0" applyFont="1" applyFill="1" applyBorder="1" applyAlignment="1">
      <alignment horizontal="center" vertical="center" wrapText="1"/>
    </xf>
    <xf numFmtId="0" fontId="41" fillId="0" borderId="0" xfId="0" applyFont="1"/>
    <xf numFmtId="0" fontId="43" fillId="3" borderId="6" xfId="0" applyFont="1" applyFill="1" applyBorder="1" applyAlignment="1">
      <alignment horizontal="center" vertical="center" wrapText="1"/>
    </xf>
    <xf numFmtId="0" fontId="43" fillId="3" borderId="7" xfId="0" applyFont="1" applyFill="1" applyBorder="1" applyAlignment="1">
      <alignment horizontal="center" vertical="center" wrapText="1"/>
    </xf>
    <xf numFmtId="0" fontId="36" fillId="2" borderId="2" xfId="0" applyFont="1" applyFill="1" applyBorder="1" applyAlignment="1">
      <alignment horizontal="center" vertical="center" wrapText="1"/>
    </xf>
    <xf numFmtId="0" fontId="36" fillId="2" borderId="9" xfId="0" applyFont="1" applyFill="1" applyBorder="1" applyAlignment="1">
      <alignment horizontal="left" vertical="center"/>
    </xf>
    <xf numFmtId="0" fontId="36" fillId="2" borderId="2" xfId="0" applyFont="1" applyFill="1" applyBorder="1" applyAlignment="1">
      <alignment horizontal="left" vertical="center" wrapText="1" indent="1"/>
    </xf>
    <xf numFmtId="0" fontId="36" fillId="2" borderId="2" xfId="0" applyFont="1" applyFill="1" applyBorder="1" applyAlignment="1">
      <alignment horizontal="left" vertical="center" indent="1"/>
    </xf>
    <xf numFmtId="0" fontId="40" fillId="2" borderId="9" xfId="0" applyFont="1" applyFill="1" applyBorder="1" applyAlignment="1">
      <alignment horizontal="left" vertical="center" indent="1"/>
    </xf>
    <xf numFmtId="0" fontId="35" fillId="2" borderId="2" xfId="0" applyFont="1" applyFill="1" applyBorder="1" applyAlignment="1">
      <alignment horizontal="center" vertical="center" wrapText="1"/>
    </xf>
    <xf numFmtId="0" fontId="35" fillId="2" borderId="2" xfId="0" applyFont="1" applyFill="1" applyBorder="1" applyAlignment="1">
      <alignment horizontal="left" vertical="center" wrapText="1" indent="1"/>
    </xf>
    <xf numFmtId="0" fontId="44" fillId="2" borderId="2" xfId="0" applyFont="1" applyFill="1" applyBorder="1" applyAlignment="1">
      <alignment horizontal="center" vertical="center" wrapText="1"/>
    </xf>
    <xf numFmtId="0" fontId="44" fillId="2" borderId="2" xfId="0" applyFont="1" applyFill="1" applyBorder="1" applyAlignment="1">
      <alignment horizontal="left" vertical="center" wrapText="1" indent="1"/>
    </xf>
    <xf numFmtId="0" fontId="36" fillId="2" borderId="11" xfId="0" applyFont="1" applyFill="1" applyBorder="1" applyAlignment="1">
      <alignment horizontal="left" vertical="center"/>
    </xf>
    <xf numFmtId="0" fontId="36" fillId="2" borderId="16" xfId="0" applyFont="1" applyFill="1" applyBorder="1" applyAlignment="1">
      <alignment vertical="center" wrapText="1"/>
    </xf>
    <xf numFmtId="0" fontId="36" fillId="2" borderId="3" xfId="0" applyFont="1" applyFill="1" applyBorder="1" applyAlignment="1">
      <alignment vertical="center" wrapText="1"/>
    </xf>
    <xf numFmtId="0" fontId="36" fillId="2" borderId="1" xfId="0" applyFont="1" applyFill="1" applyBorder="1" applyAlignment="1">
      <alignment vertical="center" wrapText="1"/>
    </xf>
    <xf numFmtId="0" fontId="36" fillId="2" borderId="13" xfId="0" applyFont="1" applyFill="1" applyBorder="1" applyAlignment="1">
      <alignment horizontal="center" vertical="center" wrapText="1"/>
    </xf>
    <xf numFmtId="0" fontId="36" fillId="2" borderId="14" xfId="0" applyFont="1" applyFill="1" applyBorder="1" applyAlignment="1">
      <alignment horizontal="left" vertical="center"/>
    </xf>
    <xf numFmtId="0" fontId="36" fillId="2" borderId="13" xfId="0" applyFont="1" applyFill="1" applyBorder="1" applyAlignment="1">
      <alignment horizontal="left" vertical="center" wrapText="1" inden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0" fillId="0" borderId="0" xfId="0" applyFill="1"/>
    <xf numFmtId="0" fontId="8" fillId="0" borderId="0" xfId="1" applyFill="1"/>
    <xf numFmtId="0" fontId="8" fillId="0" borderId="0" xfId="1" applyFill="1" applyBorder="1"/>
    <xf numFmtId="0" fontId="0" fillId="0" borderId="0" xfId="0" applyBorder="1"/>
    <xf numFmtId="0" fontId="1" fillId="7" borderId="8" xfId="0" applyFont="1" applyFill="1" applyBorder="1" applyAlignment="1">
      <alignment horizontal="center" vertical="center" wrapText="1"/>
    </xf>
    <xf numFmtId="0" fontId="1" fillId="4" borderId="8" xfId="0" applyFont="1" applyFill="1" applyBorder="1" applyAlignment="1">
      <alignment horizontal="left" vertical="center" wrapText="1" inden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9" borderId="14" xfId="0" applyFont="1" applyFill="1" applyBorder="1" applyAlignment="1">
      <alignment horizontal="left" vertical="center"/>
    </xf>
    <xf numFmtId="0" fontId="1" fillId="9" borderId="12" xfId="0" applyFont="1" applyFill="1" applyBorder="1" applyAlignment="1">
      <alignment horizontal="left" vertical="center" wrapText="1" indent="1"/>
    </xf>
    <xf numFmtId="0" fontId="32" fillId="9" borderId="12" xfId="0" applyFont="1" applyFill="1" applyBorder="1" applyAlignment="1">
      <alignment horizontal="left" vertical="center" wrapText="1" indent="1"/>
    </xf>
    <xf numFmtId="0" fontId="2" fillId="9" borderId="13" xfId="0" applyFont="1" applyFill="1" applyBorder="1" applyAlignment="1">
      <alignment horizontal="center" vertical="center" wrapText="1"/>
    </xf>
    <xf numFmtId="0" fontId="6" fillId="9" borderId="14" xfId="0" applyFont="1" applyFill="1" applyBorder="1" applyAlignment="1">
      <alignment horizontal="left" vertical="center"/>
    </xf>
    <xf numFmtId="0" fontId="26" fillId="9" borderId="2" xfId="1" applyFont="1" applyFill="1" applyBorder="1" applyAlignment="1">
      <alignment horizontal="left" vertical="center" wrapText="1" indent="1"/>
    </xf>
    <xf numFmtId="0" fontId="32" fillId="2" borderId="8" xfId="0" applyFont="1" applyFill="1" applyBorder="1" applyAlignment="1">
      <alignment vertical="center" wrapText="1"/>
    </xf>
    <xf numFmtId="0" fontId="1" fillId="2" borderId="2" xfId="0" applyFont="1" applyFill="1" applyBorder="1" applyAlignment="1">
      <alignment vertical="center" wrapText="1"/>
    </xf>
    <xf numFmtId="0" fontId="1" fillId="7" borderId="2" xfId="0" applyFont="1" applyFill="1" applyBorder="1" applyAlignment="1">
      <alignment vertical="center" wrapText="1"/>
    </xf>
    <xf numFmtId="0" fontId="26" fillId="7" borderId="2" xfId="1" applyFont="1" applyFill="1" applyBorder="1" applyAlignment="1">
      <alignment vertical="center" wrapText="1"/>
    </xf>
    <xf numFmtId="0" fontId="45" fillId="9" borderId="2" xfId="1" applyFont="1" applyFill="1" applyBorder="1" applyAlignment="1">
      <alignment vertical="center" wrapText="1"/>
    </xf>
    <xf numFmtId="0" fontId="2" fillId="9" borderId="2" xfId="0" applyFont="1" applyFill="1" applyBorder="1" applyAlignment="1">
      <alignment horizontal="center" vertical="center" wrapText="1"/>
    </xf>
    <xf numFmtId="0" fontId="2" fillId="9" borderId="9" xfId="0" applyFont="1" applyFill="1" applyBorder="1" applyAlignment="1">
      <alignment horizontal="left" vertical="center"/>
    </xf>
    <xf numFmtId="0" fontId="2" fillId="9" borderId="9" xfId="0" applyFont="1" applyFill="1" applyBorder="1" applyAlignment="1">
      <alignment horizontal="left" vertical="center" wrapText="1"/>
    </xf>
    <xf numFmtId="0" fontId="32" fillId="0" borderId="2" xfId="0" applyFont="1" applyBorder="1" applyAlignment="1">
      <alignment vertical="center" wrapText="1"/>
    </xf>
    <xf numFmtId="0" fontId="47" fillId="9" borderId="9" xfId="0" applyFont="1" applyFill="1" applyBorder="1" applyAlignment="1">
      <alignment horizontal="left" vertical="center" wrapText="1"/>
    </xf>
    <xf numFmtId="0" fontId="49" fillId="9" borderId="9" xfId="0" applyFont="1" applyFill="1" applyBorder="1" applyAlignment="1">
      <alignment horizontal="left" vertical="center" wrapText="1"/>
    </xf>
    <xf numFmtId="0" fontId="1" fillId="9" borderId="9" xfId="0" applyFont="1" applyFill="1" applyBorder="1" applyAlignment="1">
      <alignment horizontal="left" vertical="center"/>
    </xf>
    <xf numFmtId="0" fontId="45" fillId="9" borderId="2" xfId="1" applyFont="1" applyFill="1" applyBorder="1" applyAlignment="1">
      <alignment horizontal="left" vertical="center" wrapText="1"/>
    </xf>
    <xf numFmtId="0" fontId="1" fillId="9" borderId="77" xfId="0" applyFont="1" applyFill="1" applyBorder="1" applyAlignment="1">
      <alignment horizontal="center" vertical="center" wrapText="1"/>
    </xf>
    <xf numFmtId="0" fontId="1" fillId="9" borderId="78" xfId="0" applyFont="1" applyFill="1" applyBorder="1" applyAlignment="1">
      <alignment horizontal="center" vertical="center" wrapText="1"/>
    </xf>
    <xf numFmtId="0" fontId="1" fillId="9" borderId="79" xfId="0" applyFont="1" applyFill="1" applyBorder="1" applyAlignment="1">
      <alignment horizontal="left" vertical="center" wrapText="1"/>
    </xf>
    <xf numFmtId="0" fontId="1" fillId="9" borderId="2" xfId="0" applyFont="1" applyFill="1" applyBorder="1" applyAlignment="1">
      <alignment horizontal="left" vertical="center" wrapText="1" indent="1"/>
    </xf>
    <xf numFmtId="0" fontId="1" fillId="9" borderId="2" xfId="0" applyFont="1" applyFill="1" applyBorder="1" applyAlignment="1">
      <alignment vertical="center" wrapText="1"/>
    </xf>
    <xf numFmtId="0" fontId="50" fillId="9" borderId="78" xfId="0" applyFont="1" applyFill="1" applyBorder="1" applyAlignment="1">
      <alignment horizontal="center" vertical="center" wrapText="1"/>
    </xf>
    <xf numFmtId="0" fontId="12" fillId="5" borderId="23" xfId="2" applyFont="1" applyFill="1" applyBorder="1" applyAlignment="1">
      <alignment horizontal="center" vertical="center" wrapText="1"/>
    </xf>
    <xf numFmtId="0" fontId="12" fillId="5" borderId="21" xfId="2" applyFont="1" applyFill="1" applyBorder="1" applyAlignment="1">
      <alignment horizontal="center" vertical="center" wrapText="1"/>
    </xf>
    <xf numFmtId="0" fontId="12" fillId="5" borderId="49" xfId="2" applyFont="1" applyFill="1" applyBorder="1" applyAlignment="1">
      <alignment horizontal="center" vertical="center" wrapText="1"/>
    </xf>
    <xf numFmtId="0" fontId="12" fillId="5" borderId="50" xfId="2" applyFont="1" applyFill="1" applyBorder="1" applyAlignment="1">
      <alignment horizontal="center" vertical="center" wrapText="1"/>
    </xf>
    <xf numFmtId="0" fontId="12" fillId="5" borderId="51" xfId="2" applyFont="1" applyFill="1" applyBorder="1" applyAlignment="1">
      <alignment horizontal="center" vertical="center" wrapText="1"/>
    </xf>
    <xf numFmtId="0" fontId="12" fillId="5" borderId="35" xfId="2" applyFont="1" applyFill="1" applyBorder="1" applyAlignment="1">
      <alignment horizontal="center" vertical="center" wrapText="1"/>
    </xf>
    <xf numFmtId="0" fontId="12" fillId="5" borderId="36" xfId="2" applyFont="1" applyFill="1" applyBorder="1" applyAlignment="1">
      <alignment horizontal="center" vertical="center" wrapText="1"/>
    </xf>
    <xf numFmtId="0" fontId="12" fillId="5" borderId="37" xfId="2" applyFont="1" applyFill="1" applyBorder="1" applyAlignment="1">
      <alignment horizontal="center" vertical="center" wrapText="1"/>
    </xf>
    <xf numFmtId="0" fontId="12" fillId="5" borderId="22" xfId="2" applyFont="1" applyFill="1" applyBorder="1" applyAlignment="1">
      <alignment horizontal="center" vertical="center" wrapText="1"/>
    </xf>
    <xf numFmtId="0" fontId="12" fillId="5" borderId="31" xfId="2" applyFont="1" applyFill="1" applyBorder="1" applyAlignment="1">
      <alignment horizontal="center" vertical="center" wrapText="1"/>
    </xf>
    <xf numFmtId="0" fontId="12" fillId="5" borderId="29"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32" xfId="2" applyFont="1" applyFill="1" applyBorder="1" applyAlignment="1">
      <alignment horizontal="center" vertical="center" wrapText="1"/>
    </xf>
    <xf numFmtId="0" fontId="12" fillId="5" borderId="52" xfId="2" applyFont="1" applyFill="1" applyBorder="1" applyAlignment="1">
      <alignment horizontal="center" vertical="center" wrapText="1"/>
    </xf>
    <xf numFmtId="0" fontId="12" fillId="5" borderId="53" xfId="2" applyFont="1" applyFill="1" applyBorder="1" applyAlignment="1">
      <alignment horizontal="center" vertical="center" wrapText="1"/>
    </xf>
    <xf numFmtId="0" fontId="12" fillId="5" borderId="41" xfId="2" applyFont="1" applyFill="1" applyBorder="1" applyAlignment="1">
      <alignment horizontal="center" vertical="center"/>
    </xf>
    <xf numFmtId="0" fontId="12" fillId="5" borderId="42" xfId="2" applyFont="1" applyFill="1" applyBorder="1" applyAlignment="1">
      <alignment horizontal="center" vertical="center"/>
    </xf>
    <xf numFmtId="0" fontId="12" fillId="5" borderId="28" xfId="2" applyFont="1" applyFill="1" applyBorder="1" applyAlignment="1">
      <alignment horizontal="center" vertical="center" wrapText="1"/>
    </xf>
    <xf numFmtId="0" fontId="12" fillId="5" borderId="34" xfId="2" applyFont="1" applyFill="1" applyBorder="1" applyAlignment="1">
      <alignment horizontal="center" vertical="center" wrapText="1"/>
    </xf>
    <xf numFmtId="0" fontId="12" fillId="5" borderId="33" xfId="2" applyFont="1" applyFill="1" applyBorder="1" applyAlignment="1">
      <alignment horizontal="center" vertical="center" wrapText="1"/>
    </xf>
    <xf numFmtId="0" fontId="12" fillId="5" borderId="20" xfId="2" applyFont="1" applyFill="1" applyBorder="1" applyAlignment="1">
      <alignment horizontal="center" vertical="center" wrapText="1"/>
    </xf>
    <xf numFmtId="0" fontId="12" fillId="5" borderId="30" xfId="2" applyFont="1" applyFill="1" applyBorder="1" applyAlignment="1">
      <alignment horizontal="center" vertical="center" wrapText="1"/>
    </xf>
    <xf numFmtId="0" fontId="14" fillId="4" borderId="43" xfId="4" applyFont="1" applyFill="1" applyBorder="1" applyAlignment="1">
      <alignment horizontal="left" vertical="center" wrapText="1"/>
    </xf>
    <xf numFmtId="0" fontId="19" fillId="0" borderId="60" xfId="0" applyFont="1" applyBorder="1" applyAlignment="1">
      <alignment horizontal="center" vertical="center"/>
    </xf>
    <xf numFmtId="0" fontId="19" fillId="0" borderId="56" xfId="0" applyFont="1" applyBorder="1" applyAlignment="1">
      <alignment horizontal="center" vertical="center"/>
    </xf>
    <xf numFmtId="0" fontId="19" fillId="0" borderId="50" xfId="0" applyFont="1" applyBorder="1" applyAlignment="1">
      <alignment horizontal="center" vertical="center"/>
    </xf>
    <xf numFmtId="0" fontId="3" fillId="0" borderId="60" xfId="0" applyFont="1" applyBorder="1" applyAlignment="1">
      <alignment horizontal="center" vertical="center"/>
    </xf>
    <xf numFmtId="0" fontId="3" fillId="0" borderId="50" xfId="0" applyFont="1" applyBorder="1" applyAlignment="1">
      <alignment horizontal="center" vertical="center"/>
    </xf>
    <xf numFmtId="0" fontId="3" fillId="0" borderId="56" xfId="0" applyFont="1" applyBorder="1" applyAlignment="1">
      <alignment horizontal="center" vertical="center"/>
    </xf>
    <xf numFmtId="0" fontId="1" fillId="7" borderId="15"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0" borderId="61" xfId="0" applyFont="1" applyBorder="1" applyAlignment="1">
      <alignment horizontal="left" vertical="center" indent="1"/>
    </xf>
    <xf numFmtId="0" fontId="1" fillId="0" borderId="62" xfId="0" applyFont="1" applyBorder="1" applyAlignment="1">
      <alignment horizontal="left" vertical="center" indent="1"/>
    </xf>
    <xf numFmtId="0" fontId="1" fillId="0" borderId="57" xfId="0" applyFont="1" applyBorder="1" applyAlignment="1">
      <alignment horizontal="left" vertical="center" indent="1"/>
    </xf>
    <xf numFmtId="0" fontId="1" fillId="0" borderId="59" xfId="0" applyFont="1" applyBorder="1" applyAlignment="1">
      <alignment horizontal="left" vertical="center" indent="1"/>
    </xf>
    <xf numFmtId="0" fontId="1" fillId="0" borderId="0" xfId="0" applyFont="1" applyAlignment="1">
      <alignment horizontal="left" vertical="center" indent="1"/>
    </xf>
    <xf numFmtId="0" fontId="1" fillId="0" borderId="58" xfId="0" applyFont="1" applyBorder="1" applyAlignment="1">
      <alignment horizontal="left" vertical="center" indent="1"/>
    </xf>
    <xf numFmtId="0" fontId="1" fillId="2" borderId="15"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5" xfId="0" applyFont="1" applyFill="1" applyBorder="1" applyAlignment="1">
      <alignment horizontal="left" vertical="center" wrapText="1" indent="1"/>
    </xf>
    <xf numFmtId="0" fontId="1" fillId="2" borderId="10" xfId="0" applyFont="1" applyFill="1" applyBorder="1" applyAlignment="1">
      <alignment horizontal="left" vertical="center" wrapText="1" indent="1"/>
    </xf>
    <xf numFmtId="0" fontId="1" fillId="2" borderId="8" xfId="0" applyFont="1" applyFill="1" applyBorder="1" applyAlignment="1">
      <alignment horizontal="left" vertical="center" wrapText="1" indent="1"/>
    </xf>
    <xf numFmtId="0" fontId="1" fillId="7" borderId="16"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5" fillId="3" borderId="50" xfId="0" applyFont="1" applyFill="1" applyBorder="1" applyAlignment="1">
      <alignment horizontal="center" vertical="center" wrapText="1"/>
    </xf>
    <xf numFmtId="0" fontId="1" fillId="2" borderId="16"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68" xfId="0" applyFont="1" applyBorder="1" applyAlignment="1">
      <alignment horizontal="left" vertical="center" indent="1"/>
    </xf>
    <xf numFmtId="0" fontId="1" fillId="0" borderId="67" xfId="0" applyFont="1" applyBorder="1" applyAlignment="1">
      <alignment horizontal="left" vertical="center" indent="1"/>
    </xf>
    <xf numFmtId="0" fontId="1" fillId="0" borderId="21" xfId="0" applyFont="1" applyBorder="1" applyAlignment="1">
      <alignment horizontal="left" vertical="center" indent="1"/>
    </xf>
    <xf numFmtId="0" fontId="1" fillId="0" borderId="24" xfId="0" applyFont="1" applyBorder="1" applyAlignment="1">
      <alignment horizontal="left" vertical="center" indent="1"/>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2" fillId="2" borderId="16" xfId="0" applyFont="1" applyFill="1" applyBorder="1" applyAlignment="1">
      <alignment vertical="center" wrapText="1"/>
    </xf>
    <xf numFmtId="0" fontId="32" fillId="2" borderId="3" xfId="0" applyFont="1" applyFill="1" applyBorder="1" applyAlignment="1">
      <alignment vertical="center" wrapText="1"/>
    </xf>
    <xf numFmtId="0" fontId="32" fillId="2" borderId="1" xfId="0" applyFont="1" applyFill="1" applyBorder="1" applyAlignment="1">
      <alignment vertical="center" wrapText="1"/>
    </xf>
    <xf numFmtId="0" fontId="5" fillId="3" borderId="49"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2" fillId="2" borderId="18" xfId="0" applyFont="1" applyFill="1" applyBorder="1" applyAlignment="1">
      <alignment horizontal="left" vertical="center"/>
    </xf>
    <xf numFmtId="0" fontId="2" fillId="2" borderId="63" xfId="0" applyFont="1" applyFill="1" applyBorder="1" applyAlignment="1">
      <alignment horizontal="left" vertical="center"/>
    </xf>
    <xf numFmtId="0" fontId="2" fillId="2" borderId="19" xfId="0" applyFont="1" applyFill="1" applyBorder="1" applyAlignment="1">
      <alignment horizontal="left" vertical="center"/>
    </xf>
    <xf numFmtId="0" fontId="3" fillId="7" borderId="1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7" borderId="18" xfId="0" applyFont="1" applyFill="1" applyBorder="1" applyAlignment="1">
      <alignment horizontal="left" vertical="center" wrapText="1"/>
    </xf>
    <xf numFmtId="0" fontId="2" fillId="7" borderId="63" xfId="0" applyFont="1" applyFill="1" applyBorder="1" applyAlignment="1">
      <alignment horizontal="left" vertical="center" wrapText="1"/>
    </xf>
    <xf numFmtId="0" fontId="2" fillId="7" borderId="19" xfId="0" applyFont="1" applyFill="1" applyBorder="1" applyAlignment="1">
      <alignment horizontal="left" vertical="center" wrapText="1"/>
    </xf>
    <xf numFmtId="0" fontId="2" fillId="7" borderId="18" xfId="0" applyFont="1" applyFill="1" applyBorder="1" applyAlignment="1">
      <alignment horizontal="left" vertical="center"/>
    </xf>
    <xf numFmtId="0" fontId="2" fillId="7" borderId="63" xfId="0" applyFont="1" applyFill="1" applyBorder="1" applyAlignment="1">
      <alignment horizontal="left" vertical="center"/>
    </xf>
    <xf numFmtId="0" fontId="2" fillId="7" borderId="19" xfId="0" applyFont="1" applyFill="1" applyBorder="1" applyAlignment="1">
      <alignment horizontal="left" vertical="center"/>
    </xf>
    <xf numFmtId="0" fontId="5" fillId="3" borderId="65" xfId="0" applyFont="1" applyFill="1" applyBorder="1" applyAlignment="1">
      <alignment horizontal="center" vertical="center" wrapText="1"/>
    </xf>
    <xf numFmtId="0" fontId="5" fillId="3" borderId="64" xfId="0" applyFont="1" applyFill="1" applyBorder="1" applyAlignment="1">
      <alignment horizontal="center" vertical="center" wrapText="1"/>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2" fillId="9" borderId="16"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 fillId="9" borderId="18" xfId="0" applyFont="1" applyFill="1" applyBorder="1" applyAlignment="1">
      <alignment horizontal="left" vertical="center"/>
    </xf>
    <xf numFmtId="0" fontId="1" fillId="9" borderId="19" xfId="0" applyFont="1" applyFill="1" applyBorder="1" applyAlignment="1">
      <alignment horizontal="left" vertical="center"/>
    </xf>
    <xf numFmtId="0" fontId="1" fillId="9" borderId="1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36" fillId="0" borderId="59" xfId="0" applyFont="1" applyBorder="1" applyAlignment="1">
      <alignment horizontal="left" vertical="center" indent="1"/>
    </xf>
    <xf numFmtId="0" fontId="36" fillId="0" borderId="0" xfId="0" applyFont="1" applyAlignment="1">
      <alignment horizontal="left" vertical="center" indent="1"/>
    </xf>
    <xf numFmtId="0" fontId="36" fillId="0" borderId="58" xfId="0" applyFont="1" applyBorder="1" applyAlignment="1">
      <alignment horizontal="left" vertical="center" indent="1"/>
    </xf>
    <xf numFmtId="0" fontId="36" fillId="0" borderId="68" xfId="0" applyFont="1" applyBorder="1" applyAlignment="1">
      <alignment horizontal="left" vertical="center" indent="1"/>
    </xf>
    <xf numFmtId="0" fontId="36" fillId="0" borderId="67" xfId="0" applyFont="1" applyBorder="1" applyAlignment="1">
      <alignment horizontal="left" vertical="center" indent="1"/>
    </xf>
    <xf numFmtId="0" fontId="36" fillId="0" borderId="21" xfId="0" applyFont="1" applyBorder="1" applyAlignment="1">
      <alignment horizontal="left" vertical="center" indent="1"/>
    </xf>
    <xf numFmtId="0" fontId="36" fillId="0" borderId="24" xfId="0" applyFont="1" applyBorder="1" applyAlignment="1">
      <alignment horizontal="left" vertical="center" indent="1"/>
    </xf>
    <xf numFmtId="0" fontId="36" fillId="2" borderId="16" xfId="0" applyFont="1" applyFill="1" applyBorder="1" applyAlignment="1">
      <alignment horizontal="center" vertical="center" wrapText="1"/>
    </xf>
    <xf numFmtId="0" fontId="36" fillId="2" borderId="3" xfId="0" applyFont="1" applyFill="1" applyBorder="1" applyAlignment="1">
      <alignment horizontal="center" vertical="center" wrapText="1"/>
    </xf>
    <xf numFmtId="0" fontId="36" fillId="2" borderId="1" xfId="0" applyFont="1" applyFill="1" applyBorder="1" applyAlignment="1">
      <alignment horizontal="center" vertical="center" wrapText="1"/>
    </xf>
    <xf numFmtId="0" fontId="36" fillId="0" borderId="61" xfId="0" applyFont="1" applyBorder="1" applyAlignment="1">
      <alignment horizontal="left" vertical="center" indent="1"/>
    </xf>
    <xf numFmtId="0" fontId="36" fillId="0" borderId="62" xfId="0" applyFont="1" applyBorder="1" applyAlignment="1">
      <alignment horizontal="left" vertical="center" indent="1"/>
    </xf>
    <xf numFmtId="0" fontId="36" fillId="0" borderId="57" xfId="0" applyFont="1" applyBorder="1" applyAlignment="1">
      <alignment horizontal="left" vertical="center" indent="1"/>
    </xf>
    <xf numFmtId="0" fontId="2" fillId="2" borderId="16" xfId="0" applyFont="1" applyFill="1" applyBorder="1" applyAlignment="1">
      <alignment horizontal="left" vertical="center" wrapText="1" indent="1"/>
    </xf>
    <xf numFmtId="0" fontId="2" fillId="2" borderId="3"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4" fillId="2" borderId="1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8" xfId="0" applyFont="1" applyFill="1" applyBorder="1" applyAlignment="1">
      <alignment vertical="center"/>
    </xf>
    <xf numFmtId="0" fontId="4" fillId="2" borderId="63" xfId="0" applyFont="1" applyFill="1" applyBorder="1" applyAlignment="1">
      <alignment vertical="center"/>
    </xf>
    <xf numFmtId="0" fontId="4" fillId="2" borderId="19" xfId="0" applyFont="1" applyFill="1" applyBorder="1" applyAlignment="1">
      <alignment vertical="center"/>
    </xf>
    <xf numFmtId="0" fontId="4" fillId="2" borderId="15"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4" fillId="2" borderId="18" xfId="0" applyFont="1" applyFill="1" applyBorder="1" applyAlignment="1">
      <alignment horizontal="left" vertical="center"/>
    </xf>
    <xf numFmtId="0" fontId="4" fillId="2" borderId="19" xfId="0" applyFont="1" applyFill="1" applyBorder="1" applyAlignment="1">
      <alignment horizontal="left" vertical="center"/>
    </xf>
    <xf numFmtId="0" fontId="4" fillId="2" borderId="12"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19" fillId="2" borderId="15"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16"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4" fillId="2" borderId="16" xfId="0" applyFont="1" applyFill="1" applyBorder="1" applyAlignment="1">
      <alignment horizontal="left" vertical="center"/>
    </xf>
    <xf numFmtId="0" fontId="4" fillId="2" borderId="1" xfId="0" applyFont="1" applyFill="1" applyBorder="1" applyAlignment="1">
      <alignment horizontal="left" vertical="center"/>
    </xf>
    <xf numFmtId="0" fontId="2" fillId="2" borderId="15"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9" xfId="0" applyFont="1" applyFill="1" applyBorder="1" applyAlignment="1">
      <alignment horizontal="left" vertical="center" wrapText="1"/>
    </xf>
    <xf numFmtId="14" fontId="0" fillId="0" borderId="0" xfId="0" applyNumberFormat="1"/>
    <xf numFmtId="0" fontId="1" fillId="10" borderId="15" xfId="0" applyFont="1" applyFill="1" applyBorder="1" applyAlignment="1">
      <alignment horizontal="center" vertical="center" wrapText="1"/>
    </xf>
    <xf numFmtId="0" fontId="1" fillId="10" borderId="16" xfId="0" applyFont="1" applyFill="1" applyBorder="1" applyAlignment="1">
      <alignment horizontal="center" vertical="center" wrapText="1"/>
    </xf>
    <xf numFmtId="0" fontId="1" fillId="10" borderId="11" xfId="0" applyFont="1" applyFill="1" applyBorder="1" applyAlignment="1">
      <alignment horizontal="left" vertical="center"/>
    </xf>
    <xf numFmtId="0" fontId="1" fillId="10" borderId="16" xfId="0" applyFont="1" applyFill="1" applyBorder="1" applyAlignment="1">
      <alignment horizontal="left" vertical="center" indent="1"/>
    </xf>
    <xf numFmtId="0" fontId="1" fillId="10" borderId="8"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9" xfId="0" applyFont="1" applyFill="1" applyBorder="1" applyAlignment="1">
      <alignment horizontal="left" vertical="center"/>
    </xf>
    <xf numFmtId="0" fontId="1" fillId="10" borderId="1" xfId="0" applyFont="1" applyFill="1" applyBorder="1" applyAlignment="1">
      <alignment horizontal="left" vertical="center" indent="1"/>
    </xf>
    <xf numFmtId="0" fontId="1" fillId="10" borderId="8"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2" xfId="0" applyFont="1" applyFill="1" applyBorder="1" applyAlignment="1">
      <alignment horizontal="left" vertical="center" wrapText="1" indent="1"/>
    </xf>
    <xf numFmtId="0" fontId="32" fillId="0" borderId="21" xfId="0" applyFont="1" applyBorder="1" applyAlignment="1">
      <alignment horizontal="left" vertical="center" indent="1"/>
    </xf>
  </cellXfs>
  <cellStyles count="5">
    <cellStyle name="_x000a_386grabber=M" xfId="2" xr:uid="{C5573B8F-5CB3-4F67-A931-956B16557092}"/>
    <cellStyle name="Normal 2" xfId="4" xr:uid="{CDDF5730-5B56-421D-BD65-0CD69E2712CD}"/>
    <cellStyle name="표준" xfId="0" builtinId="0"/>
    <cellStyle name="표준 2" xfId="3" xr:uid="{E4DE73FE-BBF4-40C6-9042-45260ACAE140}"/>
    <cellStyle name="하이퍼링크" xfId="1" builtinId="8"/>
  </cellStyles>
  <dxfs count="2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sz val="10"/>
        <color theme="1"/>
        <name val="Arial"/>
        <scheme val="none"/>
      </font>
      <numFmt numFmtId="176" formatCode="[$-409]mmmm\ d\,\ yyyy;@"/>
      <fill>
        <patternFill patternType="none">
          <fgColor indexed="64"/>
          <bgColor indexed="65"/>
        </patternFill>
      </fill>
      <alignment horizontal="left" vertical="top" textRotation="0" wrapText="0" indent="0" justifyLastLine="0" shrinkToFit="0" readingOrder="0"/>
      <protection locked="0" hidden="0"/>
    </dxf>
    <dxf>
      <font>
        <strike val="0"/>
        <outline val="0"/>
        <shadow val="0"/>
        <u val="none"/>
        <vertAlign val="baseline"/>
        <sz val="10"/>
        <color theme="1"/>
        <name val="Arial"/>
        <scheme val="none"/>
      </font>
      <numFmt numFmtId="0" formatCode="General"/>
      <fill>
        <patternFill patternType="none">
          <fgColor indexed="64"/>
          <bgColor indexed="65"/>
        </patternFill>
      </fill>
      <alignment horizontal="general" vertical="top" textRotation="0" wrapText="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3" tint="0.749961851863155"/>
        </patternFill>
      </fill>
    </dxf>
    <dxf>
      <fill>
        <patternFill>
          <fgColor rgb="FFCFDCEC"/>
          <bgColor theme="4" tint="0.79998168889431442"/>
        </patternFill>
      </fill>
    </dxf>
    <dxf>
      <fill>
        <patternFill patternType="solid">
          <bgColor theme="0"/>
        </patternFill>
      </fill>
    </dxf>
    <dxf>
      <font>
        <b/>
        <i val="0"/>
        <color theme="0"/>
      </font>
      <fill>
        <patternFill>
          <fgColor rgb="FFCFDCEC"/>
          <bgColor theme="4" tint="-0.24994659260841701"/>
        </patternFill>
      </fill>
      <border>
        <top style="thin">
          <color rgb="FF5E89C1"/>
        </top>
        <bottom style="thin">
          <color rgb="FF5E89C1"/>
        </bottom>
      </border>
    </dxf>
    <dxf>
      <border>
        <top style="thin">
          <color rgb="FF5E89C1"/>
        </top>
        <bottom style="thin">
          <color rgb="FF5E89C1"/>
        </bottom>
      </border>
    </dxf>
  </dxfs>
  <tableStyles count="1" defaultTableStyle="TableStyleMedium2" defaultPivotStyle="PivotStyleLight16">
    <tableStyle name="ACS Table Style" pivot="0" count="4" xr9:uid="{51747DFE-34BF-4E38-9E4E-A3ABB88AE562}">
      <tableStyleElement type="wholeTable" dxfId="23"/>
      <tableStyleElement type="headerRow" dxfId="22"/>
      <tableStyleElement type="firstRowStripe" dxfId="21"/>
      <tableStyleElement type="secondRowStripe" dxfId="20"/>
    </tableStyle>
  </tableStyles>
  <colors>
    <mruColors>
      <color rgb="FF96AE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1176619</xdr:colOff>
      <xdr:row>25</xdr:row>
      <xdr:rowOff>1</xdr:rowOff>
    </xdr:from>
    <xdr:to>
      <xdr:col>2</xdr:col>
      <xdr:colOff>969709</xdr:colOff>
      <xdr:row>49</xdr:row>
      <xdr:rowOff>89647</xdr:rowOff>
    </xdr:to>
    <xdr:pic>
      <xdr:nvPicPr>
        <xdr:cNvPr id="138" name="Picture 137">
          <a:extLst>
            <a:ext uri="{FF2B5EF4-FFF2-40B4-BE49-F238E27FC236}">
              <a16:creationId xmlns:a16="http://schemas.microsoft.com/office/drawing/2014/main" id="{D2954A78-062D-C8F2-F519-A7E8D3B739C9}"/>
            </a:ext>
          </a:extLst>
        </xdr:cNvPr>
        <xdr:cNvPicPr>
          <a:picLocks noChangeAspect="1"/>
        </xdr:cNvPicPr>
      </xdr:nvPicPr>
      <xdr:blipFill>
        <a:blip xmlns:r="http://schemas.openxmlformats.org/officeDocument/2006/relationships" r:embed="rId1"/>
        <a:stretch>
          <a:fillRect/>
        </a:stretch>
      </xdr:blipFill>
      <xdr:spPr>
        <a:xfrm>
          <a:off x="1176619" y="5233148"/>
          <a:ext cx="3468619" cy="46616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71437</xdr:rowOff>
    </xdr:from>
    <xdr:to>
      <xdr:col>2</xdr:col>
      <xdr:colOff>197168</xdr:colOff>
      <xdr:row>0</xdr:row>
      <xdr:rowOff>326707</xdr:rowOff>
    </xdr:to>
    <xdr:pic>
      <xdr:nvPicPr>
        <xdr:cNvPr id="3" name="Picture 2">
          <a:extLst>
            <a:ext uri="{FF2B5EF4-FFF2-40B4-BE49-F238E27FC236}">
              <a16:creationId xmlns:a16="http://schemas.microsoft.com/office/drawing/2014/main" id="{A4117094-2C29-9043-6986-54E763A62023}"/>
            </a:ext>
          </a:extLst>
        </xdr:cNvPr>
        <xdr:cNvPicPr>
          <a:picLocks noChangeAspect="1"/>
        </xdr:cNvPicPr>
      </xdr:nvPicPr>
      <xdr:blipFill>
        <a:blip xmlns:r="http://schemas.openxmlformats.org/officeDocument/2006/relationships" r:embed="rId1"/>
        <a:stretch>
          <a:fillRect/>
        </a:stretch>
      </xdr:blipFill>
      <xdr:spPr>
        <a:xfrm>
          <a:off x="182563" y="71437"/>
          <a:ext cx="1111885" cy="2514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7AE8C-18B3-49EF-9134-FEB79943D43D}" name="RevisionHistory" displayName="RevisionHistory" ref="B6:E36" totalsRowShown="0" headerRowDxfId="11" dataDxfId="10">
  <autoFilter ref="B6:E36" xr:uid="{00000000-0009-0000-0100-000001000000}"/>
  <tableColumns count="4">
    <tableColumn id="1" xr3:uid="{19BE6C72-FE83-40E9-B221-E3BE41C28F10}" name="Rev." dataDxfId="9"/>
    <tableColumn id="2" xr3:uid="{11BFFD9F-CB15-4214-998E-CE1631C815C0}" name="Date" dataDxfId="8"/>
    <tableColumn id="3" xr3:uid="{831F6666-ED7C-4C37-8887-7A34B1212CA0}" name="Author" dataDxfId="7"/>
    <tableColumn id="5" xr3:uid="{F79C1991-0295-4684-9CEA-77DB30247854}" name="Description" dataDxfId="6"/>
  </tableColumns>
  <tableStyleInfo name="ACS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38A2-E072-4A8E-B04B-C05143ED3625}">
  <sheetPr codeName="Sheet2"/>
  <dimension ref="A1:O50"/>
  <sheetViews>
    <sheetView topLeftCell="A16" zoomScale="85" zoomScaleNormal="85" workbookViewId="0">
      <selection activeCell="G40" sqref="G40"/>
    </sheetView>
  </sheetViews>
  <sheetFormatPr defaultRowHeight="16.5" x14ac:dyDescent="0.3"/>
  <cols>
    <col min="1" max="1" width="39.75" bestFit="1" customWidth="1"/>
    <col min="2" max="3" width="15.375" bestFit="1" customWidth="1"/>
    <col min="7" max="7" width="11.875" customWidth="1"/>
    <col min="8" max="9" width="30" customWidth="1"/>
    <col min="10" max="11" width="14.25" customWidth="1"/>
    <col min="14" max="15" width="0" hidden="1" customWidth="1"/>
  </cols>
  <sheetData>
    <row r="1" spans="1:15" x14ac:dyDescent="0.3">
      <c r="G1" s="77" t="s">
        <v>89</v>
      </c>
      <c r="H1" s="81" t="s">
        <v>18</v>
      </c>
    </row>
    <row r="2" spans="1:15" x14ac:dyDescent="0.3">
      <c r="G2" s="82"/>
      <c r="H2" s="21" t="s">
        <v>329</v>
      </c>
    </row>
    <row r="3" spans="1:15" ht="17.25" thickBot="1" x14ac:dyDescent="0.35">
      <c r="G3" s="82" t="s">
        <v>324</v>
      </c>
      <c r="H3" s="21" t="s">
        <v>328</v>
      </c>
    </row>
    <row r="4" spans="1:15" x14ac:dyDescent="0.3">
      <c r="A4" s="77" t="s">
        <v>317</v>
      </c>
      <c r="B4" s="79" t="s">
        <v>318</v>
      </c>
      <c r="G4" s="82" t="s">
        <v>127</v>
      </c>
      <c r="H4" s="21" t="s">
        <v>327</v>
      </c>
      <c r="N4" t="s">
        <v>321</v>
      </c>
      <c r="O4" t="s">
        <v>95</v>
      </c>
    </row>
    <row r="5" spans="1:15" ht="17.25" thickBot="1" x14ac:dyDescent="0.35">
      <c r="A5" s="78" t="s">
        <v>320</v>
      </c>
      <c r="B5" s="80" t="s">
        <v>319</v>
      </c>
      <c r="G5" s="83" t="s">
        <v>325</v>
      </c>
      <c r="H5" s="23" t="s">
        <v>326</v>
      </c>
      <c r="N5" t="s">
        <v>322</v>
      </c>
      <c r="O5" t="str">
        <f>_xlfn.CONCAT(B4,"-",B5)</f>
        <v>DINE-mWMS</v>
      </c>
    </row>
    <row r="6" spans="1:15" ht="17.25" thickBot="1" x14ac:dyDescent="0.35"/>
    <row r="7" spans="1:15" s="19" customFormat="1" ht="24.75" customHeight="1" x14ac:dyDescent="0.3">
      <c r="A7" s="309" t="s">
        <v>83</v>
      </c>
      <c r="B7" s="310"/>
      <c r="C7" s="310"/>
      <c r="D7" s="310"/>
      <c r="E7" s="310"/>
      <c r="F7" s="310"/>
      <c r="G7" s="310"/>
      <c r="H7" s="310"/>
      <c r="I7" s="310"/>
      <c r="J7" s="310"/>
      <c r="K7" s="310"/>
      <c r="L7" s="311"/>
    </row>
    <row r="8" spans="1:15" s="19" customFormat="1" ht="20.25" customHeight="1" x14ac:dyDescent="0.3">
      <c r="A8" s="322" t="s">
        <v>84</v>
      </c>
      <c r="B8" s="321" t="s">
        <v>85</v>
      </c>
      <c r="C8" s="312" t="s">
        <v>107</v>
      </c>
      <c r="D8" s="312" t="s">
        <v>86</v>
      </c>
      <c r="E8" s="312" t="s">
        <v>87</v>
      </c>
      <c r="F8" s="312" t="s">
        <v>88</v>
      </c>
      <c r="G8" s="314" t="str">
        <f>_xlfn.CONCAT("Confirmed ","[",COUNTIF(G11:G22,"O"),"/",COUNTBLANK(G11:G22)+COUNTA(G11:G22),"]")</f>
        <v>Confirmed [0/12]</v>
      </c>
      <c r="H8" s="321" t="s">
        <v>90</v>
      </c>
      <c r="I8" s="312"/>
      <c r="J8" s="312"/>
      <c r="K8" s="314"/>
      <c r="L8" s="306" t="s">
        <v>91</v>
      </c>
    </row>
    <row r="9" spans="1:15" s="19" customFormat="1" ht="22.5" customHeight="1" x14ac:dyDescent="0.3">
      <c r="A9" s="323"/>
      <c r="B9" s="304"/>
      <c r="C9" s="305"/>
      <c r="D9" s="305"/>
      <c r="E9" s="305"/>
      <c r="F9" s="305"/>
      <c r="G9" s="315"/>
      <c r="H9" s="304" t="s">
        <v>92</v>
      </c>
      <c r="I9" s="305"/>
      <c r="J9" s="317" t="s">
        <v>93</v>
      </c>
      <c r="K9" s="319" t="s">
        <v>105</v>
      </c>
      <c r="L9" s="307"/>
    </row>
    <row r="10" spans="1:15" s="19" customFormat="1" ht="25.5" customHeight="1" thickBot="1" x14ac:dyDescent="0.35">
      <c r="A10" s="324"/>
      <c r="B10" s="325"/>
      <c r="C10" s="313"/>
      <c r="D10" s="313"/>
      <c r="E10" s="313"/>
      <c r="F10" s="313"/>
      <c r="G10" s="316"/>
      <c r="H10" s="52" t="s">
        <v>94</v>
      </c>
      <c r="I10" s="53" t="s">
        <v>106</v>
      </c>
      <c r="J10" s="318"/>
      <c r="K10" s="320"/>
      <c r="L10" s="308"/>
    </row>
    <row r="11" spans="1:15" ht="15" customHeight="1" thickTop="1" x14ac:dyDescent="0.3">
      <c r="A11" s="26" t="s">
        <v>303</v>
      </c>
      <c r="B11" s="55" t="s">
        <v>323</v>
      </c>
      <c r="C11" s="54" t="s">
        <v>95</v>
      </c>
      <c r="D11" s="24" t="s">
        <v>108</v>
      </c>
      <c r="E11" s="24" t="s">
        <v>109</v>
      </c>
      <c r="F11" s="24" t="s">
        <v>111</v>
      </c>
      <c r="G11" s="25"/>
      <c r="H11" s="27"/>
      <c r="I11" s="24" t="s">
        <v>12</v>
      </c>
      <c r="J11" s="24"/>
      <c r="K11" s="25" t="s">
        <v>330</v>
      </c>
      <c r="L11" s="30"/>
    </row>
    <row r="12" spans="1:15" ht="15" customHeight="1" x14ac:dyDescent="0.3">
      <c r="A12" s="129" t="s">
        <v>304</v>
      </c>
      <c r="B12" s="27" t="s">
        <v>323</v>
      </c>
      <c r="C12" s="54" t="s">
        <v>95</v>
      </c>
      <c r="D12" s="20" t="s">
        <v>108</v>
      </c>
      <c r="E12" s="20" t="s">
        <v>110</v>
      </c>
      <c r="F12" s="20" t="s">
        <v>111</v>
      </c>
      <c r="G12" s="21"/>
      <c r="H12" s="28"/>
      <c r="I12" s="20" t="s">
        <v>36</v>
      </c>
      <c r="J12" s="20"/>
      <c r="K12" s="21" t="s">
        <v>330</v>
      </c>
      <c r="L12" s="31"/>
    </row>
    <row r="13" spans="1:15" x14ac:dyDescent="0.3">
      <c r="A13" s="129" t="s">
        <v>309</v>
      </c>
      <c r="B13" s="27" t="s">
        <v>95</v>
      </c>
      <c r="C13" s="54" t="s">
        <v>323</v>
      </c>
      <c r="D13" s="20" t="s">
        <v>108</v>
      </c>
      <c r="E13" s="20" t="s">
        <v>109</v>
      </c>
      <c r="F13" s="20" t="s">
        <v>111</v>
      </c>
      <c r="G13" s="21"/>
      <c r="H13" s="28" t="s">
        <v>96</v>
      </c>
      <c r="I13" s="20"/>
      <c r="J13" s="20" t="s">
        <v>330</v>
      </c>
      <c r="K13" s="21"/>
      <c r="L13" s="31"/>
    </row>
    <row r="14" spans="1:15" x14ac:dyDescent="0.3">
      <c r="A14" s="129" t="s">
        <v>310</v>
      </c>
      <c r="B14" s="27" t="s">
        <v>95</v>
      </c>
      <c r="C14" s="54" t="s">
        <v>323</v>
      </c>
      <c r="D14" s="20" t="s">
        <v>108</v>
      </c>
      <c r="E14" s="20" t="s">
        <v>109</v>
      </c>
      <c r="F14" s="20" t="s">
        <v>111</v>
      </c>
      <c r="G14" s="21"/>
      <c r="H14" s="28" t="s">
        <v>97</v>
      </c>
      <c r="I14" s="20"/>
      <c r="J14" s="20" t="s">
        <v>330</v>
      </c>
      <c r="K14" s="21"/>
      <c r="L14" s="31"/>
    </row>
    <row r="15" spans="1:15" x14ac:dyDescent="0.3">
      <c r="A15" s="129" t="s">
        <v>305</v>
      </c>
      <c r="B15" s="27" t="s">
        <v>323</v>
      </c>
      <c r="C15" s="54" t="s">
        <v>95</v>
      </c>
      <c r="D15" s="20" t="s">
        <v>108</v>
      </c>
      <c r="E15" s="20" t="s">
        <v>109</v>
      </c>
      <c r="F15" s="20" t="s">
        <v>111</v>
      </c>
      <c r="G15" s="21"/>
      <c r="H15" s="28"/>
      <c r="I15" s="20" t="s">
        <v>98</v>
      </c>
      <c r="J15" s="20"/>
      <c r="K15" s="21" t="s">
        <v>330</v>
      </c>
      <c r="L15" s="31"/>
    </row>
    <row r="16" spans="1:15" x14ac:dyDescent="0.3">
      <c r="A16" s="129" t="s">
        <v>311</v>
      </c>
      <c r="B16" s="27" t="s">
        <v>95</v>
      </c>
      <c r="C16" s="54" t="s">
        <v>323</v>
      </c>
      <c r="D16" s="20" t="s">
        <v>108</v>
      </c>
      <c r="E16" s="20" t="s">
        <v>109</v>
      </c>
      <c r="F16" s="20" t="s">
        <v>111</v>
      </c>
      <c r="G16" s="21"/>
      <c r="H16" s="28" t="s">
        <v>100</v>
      </c>
      <c r="I16" s="20"/>
      <c r="J16" s="20" t="s">
        <v>330</v>
      </c>
      <c r="K16" s="31"/>
      <c r="L16" s="31"/>
    </row>
    <row r="17" spans="1:12" x14ac:dyDescent="0.3">
      <c r="A17" s="129" t="s">
        <v>312</v>
      </c>
      <c r="B17" s="27" t="s">
        <v>95</v>
      </c>
      <c r="C17" s="54" t="s">
        <v>323</v>
      </c>
      <c r="D17" s="20" t="s">
        <v>108</v>
      </c>
      <c r="E17" s="20" t="s">
        <v>109</v>
      </c>
      <c r="F17" s="20" t="s">
        <v>111</v>
      </c>
      <c r="G17" s="21"/>
      <c r="H17" s="28" t="s">
        <v>101</v>
      </c>
      <c r="I17" s="20"/>
      <c r="J17" s="20" t="s">
        <v>330</v>
      </c>
      <c r="K17" s="31"/>
      <c r="L17" s="31"/>
    </row>
    <row r="18" spans="1:12" x14ac:dyDescent="0.3">
      <c r="A18" s="129" t="s">
        <v>306</v>
      </c>
      <c r="B18" s="27" t="s">
        <v>323</v>
      </c>
      <c r="C18" s="54" t="s">
        <v>95</v>
      </c>
      <c r="D18" s="20" t="s">
        <v>108</v>
      </c>
      <c r="E18" s="20" t="s">
        <v>109</v>
      </c>
      <c r="F18" s="20" t="s">
        <v>111</v>
      </c>
      <c r="G18" s="21"/>
      <c r="H18" s="28"/>
      <c r="I18" s="20" t="s">
        <v>102</v>
      </c>
      <c r="J18" s="20"/>
      <c r="K18" s="21" t="s">
        <v>330</v>
      </c>
      <c r="L18" s="31"/>
    </row>
    <row r="19" spans="1:12" x14ac:dyDescent="0.3">
      <c r="A19" s="129" t="s">
        <v>313</v>
      </c>
      <c r="B19" s="27" t="s">
        <v>95</v>
      </c>
      <c r="C19" s="54" t="s">
        <v>323</v>
      </c>
      <c r="D19" s="20" t="s">
        <v>108</v>
      </c>
      <c r="E19" s="20" t="s">
        <v>109</v>
      </c>
      <c r="F19" s="20" t="s">
        <v>111</v>
      </c>
      <c r="G19" s="21"/>
      <c r="H19" s="28" t="s">
        <v>103</v>
      </c>
      <c r="I19" s="20"/>
      <c r="J19" s="20" t="s">
        <v>330</v>
      </c>
      <c r="K19" s="21"/>
      <c r="L19" s="31"/>
    </row>
    <row r="20" spans="1:12" x14ac:dyDescent="0.3">
      <c r="A20" s="129" t="s">
        <v>315</v>
      </c>
      <c r="B20" s="27" t="s">
        <v>95</v>
      </c>
      <c r="C20" s="54" t="s">
        <v>323</v>
      </c>
      <c r="D20" s="20" t="s">
        <v>108</v>
      </c>
      <c r="E20" s="20" t="s">
        <v>109</v>
      </c>
      <c r="F20" s="20" t="s">
        <v>111</v>
      </c>
      <c r="G20" s="21"/>
      <c r="H20" s="28" t="s">
        <v>316</v>
      </c>
      <c r="I20" s="20"/>
      <c r="J20" s="20" t="s">
        <v>330</v>
      </c>
      <c r="K20" s="21"/>
      <c r="L20" s="31"/>
    </row>
    <row r="21" spans="1:12" x14ac:dyDescent="0.3">
      <c r="A21" s="129" t="s">
        <v>314</v>
      </c>
      <c r="B21" s="27" t="s">
        <v>95</v>
      </c>
      <c r="C21" s="54" t="s">
        <v>323</v>
      </c>
      <c r="D21" s="20" t="s">
        <v>108</v>
      </c>
      <c r="E21" s="20" t="s">
        <v>109</v>
      </c>
      <c r="F21" s="20" t="s">
        <v>111</v>
      </c>
      <c r="G21" s="21"/>
      <c r="H21" s="28" t="s">
        <v>104</v>
      </c>
      <c r="I21" s="20"/>
      <c r="J21" s="20" t="s">
        <v>330</v>
      </c>
      <c r="K21" s="21"/>
      <c r="L21" s="31"/>
    </row>
    <row r="22" spans="1:12" ht="17.25" thickBot="1" x14ac:dyDescent="0.35">
      <c r="A22" s="271" t="s">
        <v>961</v>
      </c>
      <c r="B22" s="56" t="s">
        <v>95</v>
      </c>
      <c r="C22" s="57" t="s">
        <v>323</v>
      </c>
      <c r="D22" s="22" t="s">
        <v>108</v>
      </c>
      <c r="E22" s="22" t="s">
        <v>109</v>
      </c>
      <c r="F22" s="22" t="s">
        <v>111</v>
      </c>
      <c r="G22" s="23"/>
      <c r="H22" s="29" t="s">
        <v>939</v>
      </c>
      <c r="I22" s="22"/>
      <c r="J22" s="22" t="s">
        <v>330</v>
      </c>
      <c r="K22" s="23"/>
      <c r="L22" s="32"/>
    </row>
    <row r="27" spans="1:12" x14ac:dyDescent="0.3">
      <c r="D27" s="18" t="str">
        <f>A11</f>
        <v>상품 마스터 (3.1 SKU Master)</v>
      </c>
    </row>
    <row r="28" spans="1:12" x14ac:dyDescent="0.3">
      <c r="D28" s="18"/>
    </row>
    <row r="30" spans="1:12" x14ac:dyDescent="0.3">
      <c r="D30" s="18" t="str">
        <f>A12</f>
        <v>발주 요청(3.2 Purchase Order)</v>
      </c>
    </row>
    <row r="31" spans="1:12" x14ac:dyDescent="0.3">
      <c r="D31" s="18"/>
    </row>
    <row r="32" spans="1:12" x14ac:dyDescent="0.3">
      <c r="D32" s="18" t="str">
        <f>A14</f>
        <v>발주 요청 응답(4.2 Purchase Order Feedback)</v>
      </c>
    </row>
    <row r="34" spans="3:4" x14ac:dyDescent="0.3">
      <c r="D34" s="18" t="str">
        <f>A13</f>
        <v>상품 적치(4.1 Goods Receipt)</v>
      </c>
    </row>
    <row r="36" spans="3:4" x14ac:dyDescent="0.3">
      <c r="D36" s="18" t="str">
        <f>A15</f>
        <v>출고 요청(3.3 Picking Order)</v>
      </c>
    </row>
    <row r="38" spans="3:4" x14ac:dyDescent="0.3">
      <c r="D38" s="18" t="str">
        <f>A17</f>
        <v>출고 요청 응답(4.5 Picking Order Feedback)</v>
      </c>
    </row>
    <row r="40" spans="3:4" x14ac:dyDescent="0.3">
      <c r="D40" s="270" t="s">
        <v>962</v>
      </c>
    </row>
    <row r="42" spans="3:4" x14ac:dyDescent="0.3">
      <c r="D42" s="18" t="str">
        <f>A16</f>
        <v>출고 박스 포장 완료(4.4 Container Complete)</v>
      </c>
    </row>
    <row r="44" spans="3:4" x14ac:dyDescent="0.3">
      <c r="D44" s="18" t="str">
        <f>A18</f>
        <v>재고 조사(3.4 Inventory List)</v>
      </c>
    </row>
    <row r="46" spans="3:4" x14ac:dyDescent="0.3">
      <c r="D46" s="18" t="str">
        <f>A19</f>
        <v>재고 조사 응답(4.6 Inventory List Feedback)</v>
      </c>
    </row>
    <row r="47" spans="3:4" x14ac:dyDescent="0.3">
      <c r="D47" s="18"/>
    </row>
    <row r="48" spans="3:4" x14ac:dyDescent="0.3">
      <c r="C48" s="273"/>
      <c r="D48" s="272" t="s">
        <v>314</v>
      </c>
    </row>
    <row r="50" spans="4:4" x14ac:dyDescent="0.3">
      <c r="D50" s="18" t="str">
        <f>A22</f>
        <v>재고 보고(4.9 Stock Report)</v>
      </c>
    </row>
  </sheetData>
  <mergeCells count="13">
    <mergeCell ref="H9:I9"/>
    <mergeCell ref="L8:L10"/>
    <mergeCell ref="A7:L7"/>
    <mergeCell ref="E8:E10"/>
    <mergeCell ref="F8:F10"/>
    <mergeCell ref="G8:G10"/>
    <mergeCell ref="J9:J10"/>
    <mergeCell ref="K9:K10"/>
    <mergeCell ref="H8:K8"/>
    <mergeCell ref="A8:A10"/>
    <mergeCell ref="B8:B10"/>
    <mergeCell ref="C8:C10"/>
    <mergeCell ref="D8:D10"/>
  </mergeCells>
  <phoneticPr fontId="28" type="noConversion"/>
  <conditionalFormatting sqref="B11:C22">
    <cfRule type="cellIs" dxfId="19" priority="7" operator="equal">
      <formula>$O$5</formula>
    </cfRule>
    <cfRule type="cellIs" dxfId="18" priority="8" operator="equal">
      <formula>$O$4</formula>
    </cfRule>
  </conditionalFormatting>
  <conditionalFormatting sqref="G3">
    <cfRule type="cellIs" dxfId="17" priority="4" operator="equal">
      <formula>"-"</formula>
    </cfRule>
  </conditionalFormatting>
  <conditionalFormatting sqref="G4">
    <cfRule type="cellIs" dxfId="16" priority="6" operator="equal">
      <formula>"O"</formula>
    </cfRule>
  </conditionalFormatting>
  <conditionalFormatting sqref="G5">
    <cfRule type="cellIs" dxfId="15" priority="5" operator="equal">
      <formula>"X"</formula>
    </cfRule>
  </conditionalFormatting>
  <conditionalFormatting sqref="G11:G22">
    <cfRule type="cellIs" dxfId="14" priority="1" operator="equal">
      <formula>"X"</formula>
    </cfRule>
    <cfRule type="cellIs" dxfId="13" priority="2" operator="equal">
      <formula>"O"</formula>
    </cfRule>
    <cfRule type="cellIs" dxfId="12" priority="3" operator="equal">
      <formula>"-"</formula>
    </cfRule>
  </conditionalFormatting>
  <dataValidations count="2">
    <dataValidation type="list" allowBlank="1" showInputMessage="1" showErrorMessage="1" sqref="B11:C22" xr:uid="{114D212E-C107-4DF7-A54B-CC13A39874EC}">
      <formula1>$O$4:$O$5</formula1>
    </dataValidation>
    <dataValidation type="list" allowBlank="1" showInputMessage="1" showErrorMessage="1" sqref="G11:G22" xr:uid="{0FF5775C-EBBF-4CD7-B679-B28C49A36F49}">
      <formula1>"O,-,X"</formula1>
    </dataValidation>
  </dataValidations>
  <hyperlinks>
    <hyperlink ref="D27" location="'3. Message from Host to WES'!A1" display="상품 마스터 (SKU Master)" xr:uid="{A9414AA8-995B-4EF2-9B16-696527B229AD}"/>
    <hyperlink ref="D30" location="'3. Message from Host to WES'!A1" display="발주요청(Purchase Order)" xr:uid="{5EB2F1D3-AE7B-4B69-98D8-83A488A4E5B4}"/>
    <hyperlink ref="D34" location="'4. Message from WES to Host'!A1" display="상품 수신(Goods Receipt)" xr:uid="{FBB5496C-9EBA-4098-AE89-87AF5B6988BE}"/>
    <hyperlink ref="D32" location="'4. Message from WES to Host'!A1" display="발주 요청 응답(Purchase Order Feedback)" xr:uid="{80713110-88D5-4549-B615-17FED2578298}"/>
    <hyperlink ref="D36" location="'3. Message from Host to WES'!A1" display="출고 요청(Picking Order)" xr:uid="{0F99DDB3-CB98-429F-B5B6-3245C3B4FB52}"/>
    <hyperlink ref="D42" location="'4. Message from WES to Host'!A1" display="출고 박스 완료(Container Complete)" xr:uid="{99E951FB-CCD6-4AAB-A6C5-BDC57DDBBBEA}"/>
    <hyperlink ref="D38" location="'4. Message from WES to Host'!A1" display="출고 요청 응답(Picking Order Feedback)" xr:uid="{E0C7CD9C-6560-4CE7-8DB5-B13D8DC73B9B}"/>
    <hyperlink ref="D44" location="'3. Message from Host to WES'!A1" display="재고 조사(Inventory List)" xr:uid="{6DE72FBB-27FC-4D40-967A-CFC434096829}"/>
    <hyperlink ref="D46" location="'4. Message from WES to Host'!A1" display="재고 조사 응답(Inventory List Feedback)" xr:uid="{8961085A-9E48-4861-BE16-EFFC75140BF5}"/>
    <hyperlink ref="D50" location="'4. Message from WES to Host'!A1" display="재고 조정(Stock Correction)" xr:uid="{7C8BECB3-29DF-45BE-A0B0-50D7306F5B63}"/>
    <hyperlink ref="A11" location="'3.1 SKU Master'!A1" display="상품 마스터 (SKU Master)" xr:uid="{FE7E401B-6F10-42E5-A52E-A68B7ADF8CA8}"/>
    <hyperlink ref="A12" location="'3.2 Purchase Order'!A1" display="발주 요청(3.2 Purchase Order)" xr:uid="{68E5EF38-45C3-4CC2-9B69-7FE6FD231050}"/>
    <hyperlink ref="A13" location="'4.1 Goods Receipt'!A1" display="상품 적치(4.1 Goods Receipt)" xr:uid="{BD0C8DAB-5513-44BB-9AEA-6364E3D6DC6D}"/>
    <hyperlink ref="A14" location="'4.2 Purchase Order Feedback'!A1" display="발주 요청 응답(4.2 Purchase Order Feedback)" xr:uid="{C022C3A9-B290-4B6E-935B-0F65BFB191C4}"/>
    <hyperlink ref="A15" location="'3.3 Picking Order'!A1" display="출고 요청(3.3 Picking Order)" xr:uid="{1F29AFCE-2C5D-4372-AEA2-D6371F325EB4}"/>
    <hyperlink ref="A16" location="'4.4 Container Complete'!A1" display="출고 박스 포장 완료(4.4 Container Complete)" xr:uid="{9212F72D-4376-4354-97C7-A191D3A3A7EC}"/>
    <hyperlink ref="A17" location="'4.5 Picking Order Feedback'!A1" display="출고 요청 응답(4.5 Picking Order Feedback)" xr:uid="{AE361F13-88F5-48FC-88DA-90A229DCC7D5}"/>
    <hyperlink ref="A18" location="'3.4 Inventory List'!A1" display="재고 조사(3.4 Inventory List)" xr:uid="{7F8FF29D-076F-417C-BEDD-64380F6D0594}"/>
    <hyperlink ref="A19" location="'4.6 Inventory List Feedback'!A1" display="재고 조사 응답(4.6 Inventory List Feedback)" xr:uid="{3DCABDA4-BF89-49E9-81CD-80626F27193B}"/>
    <hyperlink ref="A20" location="'4.7 Inventory List Confirmation'!A1" display="재고 조사 완료(4.7 Inventory List confirmation)" xr:uid="{87870F66-C886-4AF8-BC9C-106D3C0AC82F}"/>
    <hyperlink ref="A21" location="'4.8 Stock Correction'!A1" display="재고 조정(4.8 Stock Correction)" xr:uid="{E5BB0978-E0F2-4752-B38E-D4E2BA1D1C31}"/>
    <hyperlink ref="A22" location="'4.9 Stock Report'!A1" display="재고 보고(4.9 Stock Report)" xr:uid="{ABB11879-F843-478F-B2BF-D40AEF0D179C}"/>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7A79-C422-4C25-862F-5E9276585361}">
  <sheetPr>
    <tabColor theme="6" tint="0.79998168889431442"/>
  </sheetPr>
  <dimension ref="A1:H48"/>
  <sheetViews>
    <sheetView topLeftCell="A28" zoomScale="85" zoomScaleNormal="85" workbookViewId="0">
      <selection activeCell="G48" sqref="G48"/>
    </sheetView>
  </sheetViews>
  <sheetFormatPr defaultRowHeight="16.5" x14ac:dyDescent="0.3"/>
  <cols>
    <col min="1" max="1" width="14.25" bestFit="1" customWidth="1"/>
    <col min="7" max="7" width="43.375" customWidth="1"/>
    <col min="8" max="8" width="143.25" bestFit="1" customWidth="1"/>
  </cols>
  <sheetData>
    <row r="1" spans="1:8" x14ac:dyDescent="0.3">
      <c r="A1" s="91" t="s">
        <v>136</v>
      </c>
      <c r="B1" s="358" t="s">
        <v>96</v>
      </c>
      <c r="C1" s="358"/>
      <c r="D1" s="358"/>
      <c r="E1" s="358"/>
      <c r="F1" s="358"/>
      <c r="G1" s="358"/>
      <c r="H1" s="359"/>
    </row>
    <row r="2" spans="1:8" x14ac:dyDescent="0.3">
      <c r="A2" s="92" t="s">
        <v>138</v>
      </c>
      <c r="B2" s="360" t="s">
        <v>371</v>
      </c>
      <c r="C2" s="360"/>
      <c r="D2" s="360"/>
      <c r="E2" s="360"/>
      <c r="F2" s="360"/>
      <c r="G2" s="360"/>
      <c r="H2" s="361"/>
    </row>
    <row r="3" spans="1:8" x14ac:dyDescent="0.3">
      <c r="A3" s="92" t="s">
        <v>140</v>
      </c>
      <c r="B3" s="360" t="s">
        <v>372</v>
      </c>
      <c r="C3" s="360"/>
      <c r="D3" s="360"/>
      <c r="E3" s="360"/>
      <c r="F3" s="360"/>
      <c r="G3" s="360"/>
      <c r="H3" s="361"/>
    </row>
    <row r="4" spans="1:8" x14ac:dyDescent="0.3">
      <c r="A4" s="92" t="s">
        <v>142</v>
      </c>
      <c r="B4" s="360" t="s">
        <v>592</v>
      </c>
      <c r="C4" s="360"/>
      <c r="D4" s="360"/>
      <c r="E4" s="360"/>
      <c r="F4" s="360"/>
      <c r="G4" s="360"/>
      <c r="H4" s="361"/>
    </row>
    <row r="5" spans="1:8" x14ac:dyDescent="0.3">
      <c r="A5" s="92" t="s">
        <v>18</v>
      </c>
      <c r="B5" s="448" t="s">
        <v>986</v>
      </c>
      <c r="C5" s="360"/>
      <c r="D5" s="360"/>
      <c r="E5" s="360"/>
      <c r="F5" s="360"/>
      <c r="G5" s="360"/>
      <c r="H5" s="361"/>
    </row>
    <row r="6" spans="1:8" x14ac:dyDescent="0.3">
      <c r="A6" s="354"/>
      <c r="B6" s="339"/>
      <c r="C6" s="340"/>
      <c r="D6" s="340"/>
      <c r="E6" s="340"/>
      <c r="F6" s="340"/>
      <c r="G6" s="340"/>
      <c r="H6" s="341"/>
    </row>
    <row r="7" spans="1:8" ht="15" customHeight="1" x14ac:dyDescent="0.3">
      <c r="A7" s="354" t="s">
        <v>143</v>
      </c>
      <c r="B7" s="339" t="s">
        <v>566</v>
      </c>
      <c r="C7" s="340"/>
      <c r="D7" s="340"/>
      <c r="E7" s="340"/>
      <c r="F7" s="340"/>
      <c r="G7" s="340"/>
      <c r="H7" s="341"/>
    </row>
    <row r="8" spans="1:8" x14ac:dyDescent="0.3">
      <c r="A8" s="354"/>
      <c r="B8" s="339" t="s">
        <v>617</v>
      </c>
      <c r="C8" s="340"/>
      <c r="D8" s="340"/>
      <c r="E8" s="340"/>
      <c r="F8" s="340"/>
      <c r="G8" s="340"/>
      <c r="H8" s="341"/>
    </row>
    <row r="9" spans="1:8" ht="17.25" thickBot="1" x14ac:dyDescent="0.35">
      <c r="A9" s="369"/>
      <c r="B9" s="336" t="s">
        <v>616</v>
      </c>
      <c r="C9" s="337"/>
      <c r="D9" s="337"/>
      <c r="E9" s="337"/>
      <c r="F9" s="337"/>
      <c r="G9" s="337"/>
      <c r="H9" s="338"/>
    </row>
    <row r="12" spans="1:8" ht="17.25" thickBot="1" x14ac:dyDescent="0.35">
      <c r="A12" s="6" t="s">
        <v>13</v>
      </c>
      <c r="B12" s="7" t="s">
        <v>14</v>
      </c>
      <c r="C12" s="7" t="s">
        <v>15</v>
      </c>
      <c r="D12" s="7" t="s">
        <v>16</v>
      </c>
      <c r="E12" s="7" t="s">
        <v>3</v>
      </c>
      <c r="F12" s="7" t="s">
        <v>17</v>
      </c>
      <c r="G12" s="8" t="s">
        <v>18</v>
      </c>
      <c r="H12" s="8" t="s">
        <v>199</v>
      </c>
    </row>
    <row r="13" spans="1:8" ht="24.75" thickBot="1" x14ac:dyDescent="0.35">
      <c r="A13" s="4" t="s">
        <v>0</v>
      </c>
      <c r="B13" s="1" t="s">
        <v>870</v>
      </c>
      <c r="C13" s="1" t="s">
        <v>4</v>
      </c>
      <c r="D13" s="1">
        <v>50</v>
      </c>
      <c r="E13" s="1" t="s">
        <v>3</v>
      </c>
      <c r="F13" s="1" t="s">
        <v>96</v>
      </c>
      <c r="G13" s="72" t="s">
        <v>871</v>
      </c>
      <c r="H13" s="69" t="s">
        <v>883</v>
      </c>
    </row>
    <row r="14" spans="1:8" ht="24.75" thickBot="1" x14ac:dyDescent="0.35">
      <c r="A14" s="4" t="s">
        <v>0</v>
      </c>
      <c r="B14" s="1" t="s">
        <v>1</v>
      </c>
      <c r="C14" s="1" t="s">
        <v>2</v>
      </c>
      <c r="D14" s="1">
        <v>16</v>
      </c>
      <c r="E14" s="1" t="s">
        <v>3</v>
      </c>
      <c r="F14" s="1">
        <v>1</v>
      </c>
      <c r="G14" s="72" t="s">
        <v>981</v>
      </c>
      <c r="H14" s="69" t="s">
        <v>665</v>
      </c>
    </row>
    <row r="15" spans="1:8" ht="24.75" thickBot="1" x14ac:dyDescent="0.35">
      <c r="A15" s="4" t="s">
        <v>0</v>
      </c>
      <c r="B15" s="1" t="s">
        <v>54</v>
      </c>
      <c r="C15" s="1" t="s">
        <v>22</v>
      </c>
      <c r="D15" s="1"/>
      <c r="E15" s="1" t="s">
        <v>3</v>
      </c>
      <c r="F15" s="1" t="s">
        <v>55</v>
      </c>
      <c r="G15" s="72" t="s">
        <v>376</v>
      </c>
      <c r="H15" s="72" t="s">
        <v>884</v>
      </c>
    </row>
    <row r="16" spans="1:8" ht="17.25" thickBot="1" x14ac:dyDescent="0.35">
      <c r="A16" s="4" t="s">
        <v>0</v>
      </c>
      <c r="B16" s="1" t="s">
        <v>19</v>
      </c>
      <c r="C16" s="1" t="s">
        <v>4</v>
      </c>
      <c r="D16" s="1">
        <v>32</v>
      </c>
      <c r="E16" s="1" t="s">
        <v>3</v>
      </c>
      <c r="F16" s="1" t="s">
        <v>145</v>
      </c>
      <c r="G16" s="72" t="s">
        <v>377</v>
      </c>
      <c r="H16" s="72" t="s">
        <v>389</v>
      </c>
    </row>
    <row r="17" spans="1:8" ht="17.25" thickBot="1" x14ac:dyDescent="0.35">
      <c r="A17" s="4" t="s">
        <v>0</v>
      </c>
      <c r="B17" s="1" t="s">
        <v>5</v>
      </c>
      <c r="C17" s="1" t="s">
        <v>4</v>
      </c>
      <c r="D17" s="1">
        <v>32</v>
      </c>
      <c r="E17" s="1" t="s">
        <v>3</v>
      </c>
      <c r="F17" s="1">
        <v>30</v>
      </c>
      <c r="G17" s="72" t="s">
        <v>377</v>
      </c>
      <c r="H17" s="72" t="s">
        <v>389</v>
      </c>
    </row>
    <row r="18" spans="1:8" ht="24.75" thickBot="1" x14ac:dyDescent="0.35">
      <c r="A18" s="4" t="s">
        <v>0</v>
      </c>
      <c r="B18" s="1" t="s">
        <v>912</v>
      </c>
      <c r="C18" s="1" t="s">
        <v>4</v>
      </c>
      <c r="D18" s="1">
        <v>50</v>
      </c>
      <c r="E18" s="1" t="s">
        <v>3</v>
      </c>
      <c r="F18" s="1">
        <v>6291263457</v>
      </c>
      <c r="G18" s="72" t="s">
        <v>378</v>
      </c>
      <c r="H18" s="72" t="s">
        <v>390</v>
      </c>
    </row>
    <row r="19" spans="1:8" x14ac:dyDescent="0.3">
      <c r="A19" s="333" t="s">
        <v>0</v>
      </c>
      <c r="B19" s="351" t="s">
        <v>20</v>
      </c>
      <c r="C19" s="351" t="s">
        <v>4</v>
      </c>
      <c r="D19" s="351">
        <v>1</v>
      </c>
      <c r="E19" s="351" t="s">
        <v>127</v>
      </c>
      <c r="F19" s="351" t="s">
        <v>374</v>
      </c>
      <c r="G19" s="199" t="s">
        <v>229</v>
      </c>
      <c r="H19" s="199" t="s">
        <v>250</v>
      </c>
    </row>
    <row r="20" spans="1:8" x14ac:dyDescent="0.3">
      <c r="A20" s="334"/>
      <c r="B20" s="352"/>
      <c r="C20" s="352"/>
      <c r="D20" s="352"/>
      <c r="E20" s="352"/>
      <c r="F20" s="352"/>
      <c r="G20" s="201"/>
      <c r="H20" s="201" t="s">
        <v>203</v>
      </c>
    </row>
    <row r="21" spans="1:8" x14ac:dyDescent="0.3">
      <c r="A21" s="334"/>
      <c r="B21" s="352"/>
      <c r="C21" s="352"/>
      <c r="D21" s="352"/>
      <c r="E21" s="352"/>
      <c r="F21" s="352"/>
      <c r="G21" s="199" t="s">
        <v>230</v>
      </c>
      <c r="H21" s="199" t="s">
        <v>251</v>
      </c>
    </row>
    <row r="22" spans="1:8" x14ac:dyDescent="0.3">
      <c r="A22" s="334"/>
      <c r="B22" s="352"/>
      <c r="C22" s="352"/>
      <c r="D22" s="352"/>
      <c r="E22" s="352"/>
      <c r="F22" s="352"/>
      <c r="G22" s="201"/>
      <c r="H22" s="201" t="s">
        <v>203</v>
      </c>
    </row>
    <row r="23" spans="1:8" x14ac:dyDescent="0.3">
      <c r="A23" s="334"/>
      <c r="B23" s="352"/>
      <c r="C23" s="352"/>
      <c r="D23" s="352"/>
      <c r="E23" s="352"/>
      <c r="F23" s="352"/>
      <c r="G23" s="199" t="s">
        <v>231</v>
      </c>
      <c r="H23" s="199" t="s">
        <v>252</v>
      </c>
    </row>
    <row r="24" spans="1:8" x14ac:dyDescent="0.3">
      <c r="A24" s="334"/>
      <c r="B24" s="352"/>
      <c r="C24" s="352"/>
      <c r="D24" s="352"/>
      <c r="E24" s="352"/>
      <c r="F24" s="352"/>
      <c r="G24" s="201"/>
      <c r="H24" s="201" t="s">
        <v>203</v>
      </c>
    </row>
    <row r="25" spans="1:8" x14ac:dyDescent="0.3">
      <c r="A25" s="334"/>
      <c r="B25" s="352"/>
      <c r="C25" s="352"/>
      <c r="D25" s="352"/>
      <c r="E25" s="352"/>
      <c r="F25" s="352"/>
      <c r="G25" s="199" t="s">
        <v>232</v>
      </c>
      <c r="H25" s="199" t="s">
        <v>885</v>
      </c>
    </row>
    <row r="26" spans="1:8" ht="17.25" thickBot="1" x14ac:dyDescent="0.35">
      <c r="A26" s="335"/>
      <c r="B26" s="353"/>
      <c r="C26" s="353"/>
      <c r="D26" s="353"/>
      <c r="E26" s="353"/>
      <c r="F26" s="353"/>
      <c r="G26" s="192"/>
      <c r="H26" s="192" t="s">
        <v>203</v>
      </c>
    </row>
    <row r="27" spans="1:8" ht="24.75" thickBot="1" x14ac:dyDescent="0.35">
      <c r="A27" s="274" t="s">
        <v>0</v>
      </c>
      <c r="B27" s="190" t="s">
        <v>24</v>
      </c>
      <c r="C27" s="190" t="s">
        <v>4</v>
      </c>
      <c r="D27" s="190">
        <v>20</v>
      </c>
      <c r="E27" s="190" t="s">
        <v>127</v>
      </c>
      <c r="F27" s="190" t="s">
        <v>25</v>
      </c>
      <c r="G27" s="192" t="s">
        <v>822</v>
      </c>
      <c r="H27" s="192" t="s">
        <v>389</v>
      </c>
    </row>
    <row r="28" spans="1:8" ht="17.25" thickBot="1" x14ac:dyDescent="0.35">
      <c r="A28" s="4" t="s">
        <v>0</v>
      </c>
      <c r="B28" s="1" t="s">
        <v>45</v>
      </c>
      <c r="C28" s="1" t="s">
        <v>4</v>
      </c>
      <c r="D28" s="1">
        <v>32</v>
      </c>
      <c r="E28" s="1" t="s">
        <v>3</v>
      </c>
      <c r="F28" s="1">
        <v>23</v>
      </c>
      <c r="G28" s="72" t="s">
        <v>379</v>
      </c>
      <c r="H28" s="72" t="s">
        <v>391</v>
      </c>
    </row>
    <row r="29" spans="1:8" ht="17.25" thickBot="1" x14ac:dyDescent="0.35">
      <c r="A29" s="4" t="s">
        <v>0</v>
      </c>
      <c r="B29" s="1" t="s">
        <v>56</v>
      </c>
      <c r="C29" s="1" t="s">
        <v>4</v>
      </c>
      <c r="D29" s="1">
        <v>50</v>
      </c>
      <c r="E29" s="1" t="s">
        <v>3</v>
      </c>
      <c r="F29" s="1" t="s">
        <v>375</v>
      </c>
      <c r="G29" s="72" t="s">
        <v>380</v>
      </c>
      <c r="H29" s="72" t="s">
        <v>392</v>
      </c>
    </row>
    <row r="30" spans="1:8" ht="48.75" thickBot="1" x14ac:dyDescent="0.35">
      <c r="A30" s="4" t="s">
        <v>0</v>
      </c>
      <c r="B30" s="1" t="s">
        <v>59</v>
      </c>
      <c r="C30" s="1" t="s">
        <v>4</v>
      </c>
      <c r="D30" s="1">
        <v>1</v>
      </c>
      <c r="E30" s="1" t="s">
        <v>3</v>
      </c>
      <c r="F30" s="1" t="s">
        <v>9</v>
      </c>
      <c r="G30" s="16" t="s">
        <v>872</v>
      </c>
      <c r="H30" s="72" t="s">
        <v>880</v>
      </c>
    </row>
    <row r="31" spans="1:8" ht="24.75" thickBot="1" x14ac:dyDescent="0.35">
      <c r="A31" s="4" t="s">
        <v>0</v>
      </c>
      <c r="B31" s="1" t="s">
        <v>873</v>
      </c>
      <c r="C31" s="1" t="s">
        <v>4</v>
      </c>
      <c r="D31" s="1">
        <v>50</v>
      </c>
      <c r="E31" s="1" t="s">
        <v>3</v>
      </c>
      <c r="F31" s="1" t="s">
        <v>375</v>
      </c>
      <c r="G31" s="16" t="s">
        <v>874</v>
      </c>
      <c r="H31" s="72" t="s">
        <v>881</v>
      </c>
    </row>
    <row r="32" spans="1:8" ht="24.75" thickBot="1" x14ac:dyDescent="0.35">
      <c r="A32" s="4" t="s">
        <v>0</v>
      </c>
      <c r="B32" s="1" t="s">
        <v>875</v>
      </c>
      <c r="C32" s="1" t="s">
        <v>2</v>
      </c>
      <c r="D32" s="1">
        <v>16</v>
      </c>
      <c r="E32" s="1" t="s">
        <v>3</v>
      </c>
      <c r="F32" s="1">
        <v>1</v>
      </c>
      <c r="G32" s="16" t="s">
        <v>1</v>
      </c>
      <c r="H32" s="72" t="s">
        <v>882</v>
      </c>
    </row>
    <row r="33" spans="1:8" ht="24.75" thickBot="1" x14ac:dyDescent="0.35">
      <c r="A33" s="4" t="s">
        <v>27</v>
      </c>
      <c r="B33" s="1" t="s">
        <v>28</v>
      </c>
      <c r="C33" s="1" t="s">
        <v>4</v>
      </c>
      <c r="D33" s="1">
        <v>10</v>
      </c>
      <c r="E33" s="1" t="s">
        <v>3</v>
      </c>
      <c r="F33" s="1">
        <v>1</v>
      </c>
      <c r="G33" s="72" t="s">
        <v>381</v>
      </c>
      <c r="H33" s="72" t="s">
        <v>393</v>
      </c>
    </row>
    <row r="34" spans="1:8" ht="24.75" thickBot="1" x14ac:dyDescent="0.35">
      <c r="A34" s="4" t="s">
        <v>27</v>
      </c>
      <c r="B34" s="1" t="s">
        <v>6</v>
      </c>
      <c r="C34" s="1" t="s">
        <v>4</v>
      </c>
      <c r="D34" s="1">
        <v>50</v>
      </c>
      <c r="E34" s="2" t="s">
        <v>3</v>
      </c>
      <c r="F34" s="2" t="s">
        <v>7</v>
      </c>
      <c r="G34" s="72" t="s">
        <v>146</v>
      </c>
      <c r="H34" s="72" t="s">
        <v>202</v>
      </c>
    </row>
    <row r="35" spans="1:8" ht="17.25" thickBot="1" x14ac:dyDescent="0.35">
      <c r="A35" s="4" t="s">
        <v>27</v>
      </c>
      <c r="B35" s="1" t="s">
        <v>29</v>
      </c>
      <c r="C35" s="1" t="s">
        <v>2</v>
      </c>
      <c r="D35" s="1">
        <v>10</v>
      </c>
      <c r="E35" s="2" t="s">
        <v>3</v>
      </c>
      <c r="F35" s="2">
        <v>10</v>
      </c>
      <c r="G35" s="103" t="s">
        <v>382</v>
      </c>
      <c r="H35" s="103" t="s">
        <v>394</v>
      </c>
    </row>
    <row r="36" spans="1:8" ht="60.75" thickBot="1" x14ac:dyDescent="0.35">
      <c r="A36" s="4" t="s">
        <v>27</v>
      </c>
      <c r="B36" s="1" t="s">
        <v>877</v>
      </c>
      <c r="C36" s="1" t="s">
        <v>2</v>
      </c>
      <c r="D36" s="1">
        <v>10</v>
      </c>
      <c r="E36" s="2" t="s">
        <v>3</v>
      </c>
      <c r="F36" s="2">
        <v>10</v>
      </c>
      <c r="G36" s="15" t="s">
        <v>876</v>
      </c>
      <c r="H36" s="103" t="s">
        <v>394</v>
      </c>
    </row>
    <row r="37" spans="1:8" ht="17.25" thickBot="1" x14ac:dyDescent="0.35">
      <c r="A37" s="274" t="s">
        <v>27</v>
      </c>
      <c r="B37" s="190" t="s">
        <v>30</v>
      </c>
      <c r="C37" s="190" t="s">
        <v>4</v>
      </c>
      <c r="D37" s="190">
        <v>30</v>
      </c>
      <c r="E37" s="190" t="s">
        <v>127</v>
      </c>
      <c r="F37" s="198">
        <v>43442</v>
      </c>
      <c r="G37" s="192" t="s">
        <v>383</v>
      </c>
      <c r="H37" s="192" t="s">
        <v>395</v>
      </c>
    </row>
    <row r="38" spans="1:8" ht="17.25" thickBot="1" x14ac:dyDescent="0.35">
      <c r="A38" s="274" t="s">
        <v>27</v>
      </c>
      <c r="B38" s="190" t="s">
        <v>31</v>
      </c>
      <c r="C38" s="190" t="s">
        <v>4</v>
      </c>
      <c r="D38" s="190">
        <v>10</v>
      </c>
      <c r="E38" s="190" t="s">
        <v>127</v>
      </c>
      <c r="F38" s="198" t="s">
        <v>52</v>
      </c>
      <c r="G38" s="192" t="s">
        <v>384</v>
      </c>
      <c r="H38" s="192" t="s">
        <v>396</v>
      </c>
    </row>
    <row r="39" spans="1:8" ht="24.75" thickBot="1" x14ac:dyDescent="0.35">
      <c r="A39" s="4" t="s">
        <v>27</v>
      </c>
      <c r="B39" s="1" t="s">
        <v>32</v>
      </c>
      <c r="C39" s="1" t="s">
        <v>4</v>
      </c>
      <c r="D39" s="1">
        <v>10</v>
      </c>
      <c r="E39" s="1" t="s">
        <v>127</v>
      </c>
      <c r="F39" s="2" t="s">
        <v>53</v>
      </c>
      <c r="G39" s="72" t="s">
        <v>385</v>
      </c>
      <c r="H39" s="72" t="s">
        <v>397</v>
      </c>
    </row>
    <row r="40" spans="1:8" ht="24.75" thickBot="1" x14ac:dyDescent="0.35">
      <c r="A40" s="274" t="s">
        <v>27</v>
      </c>
      <c r="B40" s="190" t="s">
        <v>33</v>
      </c>
      <c r="C40" s="190" t="s">
        <v>4</v>
      </c>
      <c r="D40" s="190">
        <v>25</v>
      </c>
      <c r="E40" s="198" t="s">
        <v>3</v>
      </c>
      <c r="F40" s="198" t="s">
        <v>245</v>
      </c>
      <c r="G40" s="192" t="s">
        <v>386</v>
      </c>
      <c r="H40" s="192" t="s">
        <v>398</v>
      </c>
    </row>
    <row r="41" spans="1:8" ht="17.25" thickBot="1" x14ac:dyDescent="0.35">
      <c r="A41" s="4" t="s">
        <v>27</v>
      </c>
      <c r="B41" s="1" t="s">
        <v>34</v>
      </c>
      <c r="C41" s="1" t="s">
        <v>4</v>
      </c>
      <c r="D41" s="1">
        <v>6</v>
      </c>
      <c r="E41" s="2" t="s">
        <v>3</v>
      </c>
      <c r="F41" s="2">
        <v>123456</v>
      </c>
      <c r="G41" s="103" t="s">
        <v>387</v>
      </c>
      <c r="H41" s="103" t="s">
        <v>937</v>
      </c>
    </row>
    <row r="42" spans="1:8" x14ac:dyDescent="0.3">
      <c r="A42" s="233" t="s">
        <v>27</v>
      </c>
      <c r="B42" s="234" t="s">
        <v>35</v>
      </c>
      <c r="C42" s="234" t="s">
        <v>4</v>
      </c>
      <c r="D42" s="234">
        <v>32</v>
      </c>
      <c r="E42" s="235" t="s">
        <v>3</v>
      </c>
      <c r="F42" s="234">
        <v>2</v>
      </c>
      <c r="G42" s="236" t="s">
        <v>388</v>
      </c>
      <c r="H42" s="236" t="s">
        <v>938</v>
      </c>
    </row>
    <row r="43" spans="1:8" x14ac:dyDescent="0.3">
      <c r="A43" s="5" t="s">
        <v>27</v>
      </c>
      <c r="B43" s="12" t="s">
        <v>59</v>
      </c>
      <c r="C43" s="12" t="s">
        <v>4</v>
      </c>
      <c r="D43" s="12">
        <v>1</v>
      </c>
      <c r="E43" s="12" t="s">
        <v>3</v>
      </c>
      <c r="F43" s="12" t="s">
        <v>9</v>
      </c>
      <c r="G43" s="84" t="s">
        <v>878</v>
      </c>
      <c r="H43" s="128" t="s">
        <v>879</v>
      </c>
    </row>
    <row r="44" spans="1:8" ht="24.75" thickBot="1" x14ac:dyDescent="0.35">
      <c r="A44" s="299" t="s">
        <v>974</v>
      </c>
      <c r="B44" s="303" t="s">
        <v>977</v>
      </c>
      <c r="C44" s="299" t="s">
        <v>4</v>
      </c>
      <c r="D44" s="299">
        <v>30</v>
      </c>
      <c r="E44" s="299" t="s">
        <v>127</v>
      </c>
      <c r="F44" s="299">
        <v>55443</v>
      </c>
      <c r="G44" s="301" t="s">
        <v>933</v>
      </c>
      <c r="H44" s="292" t="s">
        <v>967</v>
      </c>
    </row>
    <row r="46" spans="1:8" x14ac:dyDescent="0.3">
      <c r="A46" t="s">
        <v>987</v>
      </c>
    </row>
    <row r="47" spans="1:8" x14ac:dyDescent="0.3">
      <c r="A47" t="s">
        <v>988</v>
      </c>
    </row>
    <row r="48" spans="1:8" x14ac:dyDescent="0.3">
      <c r="A48" t="s">
        <v>980</v>
      </c>
    </row>
  </sheetData>
  <mergeCells count="16">
    <mergeCell ref="A19:A26"/>
    <mergeCell ref="B19:B26"/>
    <mergeCell ref="C19:C26"/>
    <mergeCell ref="D19:D26"/>
    <mergeCell ref="E19:E26"/>
    <mergeCell ref="F19:F26"/>
    <mergeCell ref="B1:H1"/>
    <mergeCell ref="B2:H2"/>
    <mergeCell ref="B3:H3"/>
    <mergeCell ref="B4:H4"/>
    <mergeCell ref="B5:H5"/>
    <mergeCell ref="A6:A9"/>
    <mergeCell ref="B6:H6"/>
    <mergeCell ref="B7:H7"/>
    <mergeCell ref="B8:H8"/>
    <mergeCell ref="B9:H9"/>
  </mergeCells>
  <phoneticPr fontId="2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D6AAF-3B97-4C86-9310-0A8DBBB8F348}">
  <sheetPr>
    <tabColor theme="6" tint="0.79998168889431442"/>
  </sheetPr>
  <dimension ref="A1:H29"/>
  <sheetViews>
    <sheetView topLeftCell="A10" workbookViewId="0">
      <selection activeCell="I13" sqref="I13"/>
    </sheetView>
  </sheetViews>
  <sheetFormatPr defaultRowHeight="16.5" x14ac:dyDescent="0.3"/>
  <cols>
    <col min="1" max="1" width="14.25" bestFit="1" customWidth="1"/>
    <col min="4" max="4" width="9.25" bestFit="1" customWidth="1"/>
    <col min="6" max="6" width="9.625" bestFit="1" customWidth="1"/>
    <col min="7" max="7" width="194.375" hidden="1" customWidth="1"/>
    <col min="8" max="8" width="176.125" bestFit="1" customWidth="1"/>
  </cols>
  <sheetData>
    <row r="1" spans="1:8" x14ac:dyDescent="0.3">
      <c r="A1" s="91" t="s">
        <v>136</v>
      </c>
      <c r="B1" s="397" t="s">
        <v>99</v>
      </c>
      <c r="C1" s="397"/>
      <c r="D1" s="397"/>
      <c r="E1" s="397"/>
      <c r="F1" s="397"/>
      <c r="G1" s="397"/>
      <c r="H1" s="398"/>
    </row>
    <row r="2" spans="1:8" x14ac:dyDescent="0.3">
      <c r="A2" s="92" t="s">
        <v>138</v>
      </c>
      <c r="B2" s="399" t="s">
        <v>409</v>
      </c>
      <c r="C2" s="399"/>
      <c r="D2" s="399"/>
      <c r="E2" s="399"/>
      <c r="F2" s="399"/>
      <c r="G2" s="399"/>
      <c r="H2" s="400"/>
    </row>
    <row r="3" spans="1:8" x14ac:dyDescent="0.3">
      <c r="A3" s="92" t="s">
        <v>140</v>
      </c>
      <c r="B3" s="399" t="s">
        <v>934</v>
      </c>
      <c r="C3" s="399"/>
      <c r="D3" s="399"/>
      <c r="E3" s="399"/>
      <c r="F3" s="399"/>
      <c r="G3" s="399"/>
      <c r="H3" s="400"/>
    </row>
    <row r="4" spans="1:8" x14ac:dyDescent="0.3">
      <c r="A4" s="92" t="s">
        <v>142</v>
      </c>
      <c r="B4" s="399" t="s">
        <v>618</v>
      </c>
      <c r="C4" s="399"/>
      <c r="D4" s="399"/>
      <c r="E4" s="399"/>
      <c r="F4" s="399"/>
      <c r="G4" s="399"/>
      <c r="H4" s="400"/>
    </row>
    <row r="5" spans="1:8" x14ac:dyDescent="0.3">
      <c r="A5" s="92" t="s">
        <v>18</v>
      </c>
      <c r="B5" s="399" t="s">
        <v>619</v>
      </c>
      <c r="C5" s="399"/>
      <c r="D5" s="399"/>
      <c r="E5" s="399"/>
      <c r="F5" s="399"/>
      <c r="G5" s="399"/>
      <c r="H5" s="400"/>
    </row>
    <row r="6" spans="1:8" x14ac:dyDescent="0.3">
      <c r="A6" s="354"/>
      <c r="B6" s="394"/>
      <c r="C6" s="395"/>
      <c r="D6" s="395"/>
      <c r="E6" s="395"/>
      <c r="F6" s="395"/>
      <c r="G6" s="395"/>
      <c r="H6" s="396"/>
    </row>
    <row r="7" spans="1:8" x14ac:dyDescent="0.3">
      <c r="A7" s="354" t="s">
        <v>143</v>
      </c>
      <c r="B7" s="394" t="s">
        <v>566</v>
      </c>
      <c r="C7" s="395"/>
      <c r="D7" s="395"/>
      <c r="E7" s="395"/>
      <c r="F7" s="395"/>
      <c r="G7" s="395"/>
      <c r="H7" s="396"/>
    </row>
    <row r="8" spans="1:8" x14ac:dyDescent="0.3">
      <c r="A8" s="354"/>
      <c r="B8" s="394" t="s">
        <v>620</v>
      </c>
      <c r="C8" s="395"/>
      <c r="D8" s="395"/>
      <c r="E8" s="395"/>
      <c r="F8" s="395"/>
      <c r="G8" s="395"/>
      <c r="H8" s="396"/>
    </row>
    <row r="9" spans="1:8" ht="17.25" thickBot="1" x14ac:dyDescent="0.35">
      <c r="A9" s="369"/>
      <c r="B9" s="404" t="s">
        <v>621</v>
      </c>
      <c r="C9" s="405"/>
      <c r="D9" s="405"/>
      <c r="E9" s="405"/>
      <c r="F9" s="405"/>
      <c r="G9" s="405"/>
      <c r="H9" s="406"/>
    </row>
    <row r="10" spans="1:8" x14ac:dyDescent="0.3">
      <c r="B10" s="247"/>
      <c r="C10" s="247"/>
      <c r="D10" s="247"/>
      <c r="E10" s="247"/>
      <c r="F10" s="247"/>
      <c r="G10" s="247"/>
      <c r="H10" s="247"/>
    </row>
    <row r="11" spans="1:8" x14ac:dyDescent="0.3">
      <c r="B11" s="247"/>
      <c r="C11" s="247"/>
      <c r="D11" s="247"/>
      <c r="E11" s="247"/>
      <c r="F11" s="247"/>
      <c r="G11" s="247"/>
      <c r="H11" s="247"/>
    </row>
    <row r="12" spans="1:8" ht="17.25" thickBot="1" x14ac:dyDescent="0.35">
      <c r="A12" s="6" t="s">
        <v>13</v>
      </c>
      <c r="B12" s="248" t="s">
        <v>14</v>
      </c>
      <c r="C12" s="248" t="s">
        <v>15</v>
      </c>
      <c r="D12" s="248" t="s">
        <v>16</v>
      </c>
      <c r="E12" s="248" t="s">
        <v>3</v>
      </c>
      <c r="F12" s="248" t="s">
        <v>17</v>
      </c>
      <c r="G12" s="249" t="s">
        <v>18</v>
      </c>
      <c r="H12" s="249" t="s">
        <v>18</v>
      </c>
    </row>
    <row r="13" spans="1:8" ht="24.75" thickBot="1" x14ac:dyDescent="0.35">
      <c r="A13" s="4" t="s">
        <v>0</v>
      </c>
      <c r="B13" s="250" t="s">
        <v>870</v>
      </c>
      <c r="C13" s="250" t="s">
        <v>4</v>
      </c>
      <c r="D13" s="250">
        <v>50</v>
      </c>
      <c r="E13" s="250" t="s">
        <v>3</v>
      </c>
      <c r="F13" s="250" t="s">
        <v>99</v>
      </c>
      <c r="G13" s="251" t="s">
        <v>871</v>
      </c>
      <c r="H13" s="252" t="s">
        <v>883</v>
      </c>
    </row>
    <row r="14" spans="1:8" ht="24.75" thickBot="1" x14ac:dyDescent="0.35">
      <c r="A14" s="4" t="s">
        <v>0</v>
      </c>
      <c r="B14" s="250" t="s">
        <v>1</v>
      </c>
      <c r="C14" s="250" t="s">
        <v>2</v>
      </c>
      <c r="D14" s="250">
        <v>16</v>
      </c>
      <c r="E14" s="250" t="s">
        <v>3</v>
      </c>
      <c r="F14" s="250">
        <v>1</v>
      </c>
      <c r="G14" s="251" t="s">
        <v>373</v>
      </c>
      <c r="H14" s="252" t="s">
        <v>665</v>
      </c>
    </row>
    <row r="15" spans="1:8" ht="24.75" thickBot="1" x14ac:dyDescent="0.35">
      <c r="A15" s="4" t="s">
        <v>0</v>
      </c>
      <c r="B15" s="250" t="s">
        <v>54</v>
      </c>
      <c r="C15" s="250" t="s">
        <v>22</v>
      </c>
      <c r="D15" s="250"/>
      <c r="E15" s="250" t="s">
        <v>3</v>
      </c>
      <c r="F15" s="250" t="s">
        <v>60</v>
      </c>
      <c r="G15" s="251" t="s">
        <v>410</v>
      </c>
      <c r="H15" s="252" t="s">
        <v>422</v>
      </c>
    </row>
    <row r="16" spans="1:8" ht="17.25" thickBot="1" x14ac:dyDescent="0.35">
      <c r="A16" s="4" t="s">
        <v>0</v>
      </c>
      <c r="B16" s="250" t="s">
        <v>19</v>
      </c>
      <c r="C16" s="250" t="s">
        <v>4</v>
      </c>
      <c r="D16" s="250">
        <v>32</v>
      </c>
      <c r="E16" s="250" t="s">
        <v>3</v>
      </c>
      <c r="F16" s="250" t="s">
        <v>145</v>
      </c>
      <c r="G16" s="251" t="s">
        <v>411</v>
      </c>
      <c r="H16" s="253" t="s">
        <v>248</v>
      </c>
    </row>
    <row r="17" spans="1:8" ht="17.25" thickBot="1" x14ac:dyDescent="0.35">
      <c r="A17" s="4" t="s">
        <v>0</v>
      </c>
      <c r="B17" s="250" t="s">
        <v>5</v>
      </c>
      <c r="C17" s="250" t="s">
        <v>4</v>
      </c>
      <c r="D17" s="250">
        <v>32</v>
      </c>
      <c r="E17" s="250" t="s">
        <v>3</v>
      </c>
      <c r="F17" s="250">
        <v>30</v>
      </c>
      <c r="G17" s="251" t="s">
        <v>411</v>
      </c>
      <c r="H17" s="253" t="s">
        <v>249</v>
      </c>
    </row>
    <row r="18" spans="1:8" ht="17.25" thickBot="1" x14ac:dyDescent="0.35">
      <c r="A18" s="4" t="s">
        <v>0</v>
      </c>
      <c r="B18" s="250" t="s">
        <v>45</v>
      </c>
      <c r="C18" s="250" t="s">
        <v>4</v>
      </c>
      <c r="D18" s="250">
        <v>32</v>
      </c>
      <c r="E18" s="250" t="s">
        <v>3</v>
      </c>
      <c r="F18" s="250">
        <v>23</v>
      </c>
      <c r="G18" s="251" t="s">
        <v>412</v>
      </c>
      <c r="H18" s="252" t="s">
        <v>669</v>
      </c>
    </row>
    <row r="19" spans="1:8" ht="17.25" thickBot="1" x14ac:dyDescent="0.35">
      <c r="A19" s="4" t="s">
        <v>0</v>
      </c>
      <c r="B19" s="250" t="s">
        <v>56</v>
      </c>
      <c r="C19" s="250" t="s">
        <v>4</v>
      </c>
      <c r="D19" s="250">
        <v>50</v>
      </c>
      <c r="E19" s="250" t="s">
        <v>3</v>
      </c>
      <c r="F19" s="250" t="s">
        <v>57</v>
      </c>
      <c r="G19" s="251" t="s">
        <v>413</v>
      </c>
      <c r="H19" s="254" t="s">
        <v>668</v>
      </c>
    </row>
    <row r="20" spans="1:8" ht="17.25" thickBot="1" x14ac:dyDescent="0.35">
      <c r="A20" s="4" t="s">
        <v>0</v>
      </c>
      <c r="B20" s="250" t="s">
        <v>37</v>
      </c>
      <c r="C20" s="250" t="s">
        <v>4</v>
      </c>
      <c r="D20" s="255">
        <v>35</v>
      </c>
      <c r="E20" s="255" t="s">
        <v>3</v>
      </c>
      <c r="F20" s="255">
        <v>57619742</v>
      </c>
      <c r="G20" s="251" t="s">
        <v>414</v>
      </c>
      <c r="H20" s="256" t="s">
        <v>423</v>
      </c>
    </row>
    <row r="21" spans="1:8" ht="24.75" thickBot="1" x14ac:dyDescent="0.35">
      <c r="A21" s="14" t="s">
        <v>0</v>
      </c>
      <c r="B21" s="250" t="s">
        <v>61</v>
      </c>
      <c r="C21" s="250" t="s">
        <v>4</v>
      </c>
      <c r="D21" s="250">
        <v>50</v>
      </c>
      <c r="E21" s="257" t="s">
        <v>3</v>
      </c>
      <c r="F21" s="257">
        <v>7854541201</v>
      </c>
      <c r="G21" s="251" t="s">
        <v>70</v>
      </c>
      <c r="H21" s="258" t="s">
        <v>424</v>
      </c>
    </row>
    <row r="22" spans="1:8" ht="17.25" thickBot="1" x14ac:dyDescent="0.35">
      <c r="A22" s="4" t="s">
        <v>0</v>
      </c>
      <c r="B22" s="250" t="s">
        <v>62</v>
      </c>
      <c r="C22" s="250" t="s">
        <v>4</v>
      </c>
      <c r="D22" s="250">
        <v>1</v>
      </c>
      <c r="E22" s="250" t="s">
        <v>3</v>
      </c>
      <c r="F22" s="250" t="s">
        <v>63</v>
      </c>
      <c r="G22" s="251" t="s">
        <v>415</v>
      </c>
      <c r="H22" s="252" t="s">
        <v>425</v>
      </c>
    </row>
    <row r="23" spans="1:8" x14ac:dyDescent="0.3">
      <c r="A23" s="342" t="s">
        <v>0</v>
      </c>
      <c r="B23" s="401" t="s">
        <v>64</v>
      </c>
      <c r="C23" s="401" t="s">
        <v>4</v>
      </c>
      <c r="D23" s="401">
        <v>10</v>
      </c>
      <c r="E23" s="401" t="s">
        <v>3</v>
      </c>
      <c r="F23" s="401" t="s">
        <v>65</v>
      </c>
      <c r="G23" s="259" t="s">
        <v>416</v>
      </c>
      <c r="H23" s="260" t="s">
        <v>426</v>
      </c>
    </row>
    <row r="24" spans="1:8" x14ac:dyDescent="0.3">
      <c r="A24" s="343"/>
      <c r="B24" s="402"/>
      <c r="C24" s="402"/>
      <c r="D24" s="402"/>
      <c r="E24" s="402"/>
      <c r="F24" s="402"/>
      <c r="G24" s="259" t="s">
        <v>417</v>
      </c>
      <c r="H24" s="261" t="s">
        <v>427</v>
      </c>
    </row>
    <row r="25" spans="1:8" x14ac:dyDescent="0.3">
      <c r="A25" s="343"/>
      <c r="B25" s="402"/>
      <c r="C25" s="402"/>
      <c r="D25" s="402"/>
      <c r="E25" s="402"/>
      <c r="F25" s="402"/>
      <c r="G25" s="259" t="s">
        <v>418</v>
      </c>
      <c r="H25" s="261" t="s">
        <v>428</v>
      </c>
    </row>
    <row r="26" spans="1:8" x14ac:dyDescent="0.3">
      <c r="A26" s="343"/>
      <c r="B26" s="402"/>
      <c r="C26" s="402"/>
      <c r="D26" s="402"/>
      <c r="E26" s="402"/>
      <c r="F26" s="402"/>
      <c r="G26" s="259" t="s">
        <v>419</v>
      </c>
      <c r="H26" s="261" t="s">
        <v>429</v>
      </c>
    </row>
    <row r="27" spans="1:8" x14ac:dyDescent="0.3">
      <c r="A27" s="343"/>
      <c r="B27" s="402"/>
      <c r="C27" s="402"/>
      <c r="D27" s="402"/>
      <c r="E27" s="402"/>
      <c r="F27" s="402"/>
      <c r="G27" s="259"/>
      <c r="H27" s="261" t="s">
        <v>203</v>
      </c>
    </row>
    <row r="28" spans="1:8" ht="17.25" thickBot="1" x14ac:dyDescent="0.35">
      <c r="A28" s="344"/>
      <c r="B28" s="403"/>
      <c r="C28" s="403"/>
      <c r="D28" s="403"/>
      <c r="E28" s="403"/>
      <c r="F28" s="403"/>
      <c r="G28" s="251" t="s">
        <v>420</v>
      </c>
      <c r="H28" s="262" t="s">
        <v>430</v>
      </c>
    </row>
    <row r="29" spans="1:8" ht="24" x14ac:dyDescent="0.3">
      <c r="A29" s="5" t="s">
        <v>0</v>
      </c>
      <c r="B29" s="263" t="s">
        <v>26</v>
      </c>
      <c r="C29" s="263" t="s">
        <v>4</v>
      </c>
      <c r="D29" s="263">
        <v>3</v>
      </c>
      <c r="E29" s="263" t="s">
        <v>3</v>
      </c>
      <c r="F29" s="263" t="s">
        <v>66</v>
      </c>
      <c r="G29" s="264" t="s">
        <v>421</v>
      </c>
      <c r="H29" s="265" t="s">
        <v>431</v>
      </c>
    </row>
  </sheetData>
  <mergeCells count="16">
    <mergeCell ref="F23:F28"/>
    <mergeCell ref="B7:H7"/>
    <mergeCell ref="B8:H8"/>
    <mergeCell ref="B9:H9"/>
    <mergeCell ref="A23:A28"/>
    <mergeCell ref="B23:B28"/>
    <mergeCell ref="C23:C28"/>
    <mergeCell ref="D23:D28"/>
    <mergeCell ref="E23:E28"/>
    <mergeCell ref="B6:H6"/>
    <mergeCell ref="A6:A9"/>
    <mergeCell ref="B1:H1"/>
    <mergeCell ref="B2:H2"/>
    <mergeCell ref="B3:H3"/>
    <mergeCell ref="B4:H4"/>
    <mergeCell ref="B5:H5"/>
  </mergeCells>
  <phoneticPr fontId="2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0CCC3-05D2-4CCD-95AB-491F11CF12B5}">
  <sheetPr>
    <tabColor theme="6" tint="0.79998168889431442"/>
  </sheetPr>
  <dimension ref="A1:H26"/>
  <sheetViews>
    <sheetView zoomScale="85" zoomScaleNormal="85" workbookViewId="0">
      <selection activeCell="G26" sqref="G26"/>
    </sheetView>
  </sheetViews>
  <sheetFormatPr defaultRowHeight="16.5" x14ac:dyDescent="0.3"/>
  <cols>
    <col min="1" max="1" width="14.25" bestFit="1" customWidth="1"/>
    <col min="7" max="7" width="140.625" customWidth="1"/>
    <col min="8" max="8" width="138.125" bestFit="1" customWidth="1"/>
  </cols>
  <sheetData>
    <row r="1" spans="1:8" x14ac:dyDescent="0.3">
      <c r="A1" s="91" t="s">
        <v>136</v>
      </c>
      <c r="B1" s="358" t="s">
        <v>97</v>
      </c>
      <c r="C1" s="358"/>
      <c r="D1" s="358"/>
      <c r="E1" s="358"/>
      <c r="F1" s="358"/>
      <c r="G1" s="358"/>
      <c r="H1" s="359"/>
    </row>
    <row r="2" spans="1:8" x14ac:dyDescent="0.3">
      <c r="A2" s="92" t="s">
        <v>138</v>
      </c>
      <c r="B2" s="360" t="s">
        <v>973</v>
      </c>
      <c r="C2" s="360"/>
      <c r="D2" s="360"/>
      <c r="E2" s="360"/>
      <c r="F2" s="360"/>
      <c r="G2" s="360"/>
      <c r="H2" s="361"/>
    </row>
    <row r="3" spans="1:8" x14ac:dyDescent="0.3">
      <c r="A3" s="92" t="s">
        <v>140</v>
      </c>
      <c r="B3" s="360" t="s">
        <v>372</v>
      </c>
      <c r="C3" s="360"/>
      <c r="D3" s="360"/>
      <c r="E3" s="360"/>
      <c r="F3" s="360"/>
      <c r="G3" s="360"/>
      <c r="H3" s="361"/>
    </row>
    <row r="4" spans="1:8" x14ac:dyDescent="0.3">
      <c r="A4" s="92" t="s">
        <v>142</v>
      </c>
      <c r="B4" s="360" t="s">
        <v>593</v>
      </c>
      <c r="C4" s="360"/>
      <c r="D4" s="360"/>
      <c r="E4" s="360"/>
      <c r="F4" s="360"/>
      <c r="G4" s="360"/>
      <c r="H4" s="361"/>
    </row>
    <row r="5" spans="1:8" x14ac:dyDescent="0.3">
      <c r="A5" s="92" t="s">
        <v>18</v>
      </c>
      <c r="B5" s="360" t="s">
        <v>594</v>
      </c>
      <c r="C5" s="360"/>
      <c r="D5" s="360"/>
      <c r="E5" s="360"/>
      <c r="F5" s="360"/>
      <c r="G5" s="360"/>
      <c r="H5" s="361"/>
    </row>
    <row r="6" spans="1:8" x14ac:dyDescent="0.3">
      <c r="A6" s="354"/>
      <c r="B6" s="339"/>
      <c r="C6" s="340"/>
      <c r="D6" s="340"/>
      <c r="E6" s="340"/>
      <c r="F6" s="340"/>
      <c r="G6" s="340"/>
      <c r="H6" s="341"/>
    </row>
    <row r="7" spans="1:8" ht="15" customHeight="1" x14ac:dyDescent="0.3">
      <c r="A7" s="354" t="s">
        <v>143</v>
      </c>
      <c r="B7" s="339" t="s">
        <v>566</v>
      </c>
      <c r="C7" s="340"/>
      <c r="D7" s="340"/>
      <c r="E7" s="340"/>
      <c r="F7" s="340"/>
      <c r="G7" s="340"/>
      <c r="H7" s="341"/>
    </row>
    <row r="8" spans="1:8" x14ac:dyDescent="0.3">
      <c r="A8" s="354"/>
      <c r="B8" s="339" t="s">
        <v>595</v>
      </c>
      <c r="C8" s="340"/>
      <c r="D8" s="340"/>
      <c r="E8" s="340"/>
      <c r="F8" s="340"/>
      <c r="G8" s="340"/>
      <c r="H8" s="341"/>
    </row>
    <row r="9" spans="1:8" ht="17.25" thickBot="1" x14ac:dyDescent="0.35">
      <c r="A9" s="369"/>
      <c r="B9" s="336" t="s">
        <v>985</v>
      </c>
      <c r="C9" s="337"/>
      <c r="D9" s="337"/>
      <c r="E9" s="337"/>
      <c r="F9" s="337"/>
      <c r="G9" s="337"/>
      <c r="H9" s="338"/>
    </row>
    <row r="12" spans="1:8" ht="17.25" thickBot="1" x14ac:dyDescent="0.35">
      <c r="A12" s="6" t="s">
        <v>13</v>
      </c>
      <c r="B12" s="7" t="s">
        <v>14</v>
      </c>
      <c r="C12" s="7" t="s">
        <v>15</v>
      </c>
      <c r="D12" s="7" t="s">
        <v>16</v>
      </c>
      <c r="E12" s="7" t="s">
        <v>3</v>
      </c>
      <c r="F12" s="7" t="s">
        <v>17</v>
      </c>
      <c r="G12" s="8" t="s">
        <v>18</v>
      </c>
      <c r="H12" s="8" t="s">
        <v>199</v>
      </c>
    </row>
    <row r="13" spans="1:8" ht="36.75" thickBot="1" x14ac:dyDescent="0.35">
      <c r="A13" s="4" t="s">
        <v>0</v>
      </c>
      <c r="B13" s="1" t="s">
        <v>870</v>
      </c>
      <c r="C13" s="1" t="s">
        <v>4</v>
      </c>
      <c r="D13" s="1">
        <v>50</v>
      </c>
      <c r="E13" s="1" t="s">
        <v>3</v>
      </c>
      <c r="F13" s="1" t="s">
        <v>97</v>
      </c>
      <c r="G13" s="72" t="s">
        <v>871</v>
      </c>
      <c r="H13" s="69" t="s">
        <v>883</v>
      </c>
    </row>
    <row r="14" spans="1:8" ht="24.75" thickBot="1" x14ac:dyDescent="0.35">
      <c r="A14" s="445" t="s">
        <v>0</v>
      </c>
      <c r="B14" s="446" t="s">
        <v>1</v>
      </c>
      <c r="C14" s="446" t="s">
        <v>2</v>
      </c>
      <c r="D14" s="446">
        <v>16</v>
      </c>
      <c r="E14" s="446" t="s">
        <v>3</v>
      </c>
      <c r="F14" s="446">
        <v>1</v>
      </c>
      <c r="G14" s="443" t="s">
        <v>982</v>
      </c>
      <c r="H14" s="447" t="s">
        <v>665</v>
      </c>
    </row>
    <row r="15" spans="1:8" ht="17.25" thickBot="1" x14ac:dyDescent="0.35">
      <c r="A15" s="4" t="s">
        <v>0</v>
      </c>
      <c r="B15" s="1" t="s">
        <v>19</v>
      </c>
      <c r="C15" s="1" t="s">
        <v>4</v>
      </c>
      <c r="D15" s="1">
        <v>32</v>
      </c>
      <c r="E15" s="1" t="s">
        <v>3</v>
      </c>
      <c r="F15" s="1" t="s">
        <v>145</v>
      </c>
      <c r="G15" s="72" t="s">
        <v>226</v>
      </c>
      <c r="H15" s="90" t="s">
        <v>248</v>
      </c>
    </row>
    <row r="16" spans="1:8" ht="17.25" thickBot="1" x14ac:dyDescent="0.35">
      <c r="A16" s="4" t="s">
        <v>0</v>
      </c>
      <c r="B16" s="1" t="s">
        <v>5</v>
      </c>
      <c r="C16" s="1" t="s">
        <v>4</v>
      </c>
      <c r="D16" s="1">
        <v>32</v>
      </c>
      <c r="E16" s="1" t="s">
        <v>3</v>
      </c>
      <c r="F16" s="1">
        <v>30</v>
      </c>
      <c r="G16" s="72" t="s">
        <v>399</v>
      </c>
      <c r="H16" s="90" t="s">
        <v>249</v>
      </c>
    </row>
    <row r="17" spans="1:8" ht="24.75" thickBot="1" x14ac:dyDescent="0.35">
      <c r="A17" s="4" t="s">
        <v>0</v>
      </c>
      <c r="B17" s="1" t="s">
        <v>54</v>
      </c>
      <c r="C17" s="1" t="s">
        <v>22</v>
      </c>
      <c r="D17" s="1"/>
      <c r="E17" s="1" t="s">
        <v>3</v>
      </c>
      <c r="F17" s="1" t="s">
        <v>55</v>
      </c>
      <c r="G17" s="72" t="s">
        <v>400</v>
      </c>
      <c r="H17" s="90" t="s">
        <v>404</v>
      </c>
    </row>
    <row r="18" spans="1:8" ht="17.25" thickBot="1" x14ac:dyDescent="0.35">
      <c r="A18" s="4" t="s">
        <v>0</v>
      </c>
      <c r="B18" s="1" t="s">
        <v>58</v>
      </c>
      <c r="C18" s="1" t="s">
        <v>2</v>
      </c>
      <c r="D18" s="1">
        <v>16</v>
      </c>
      <c r="E18" s="1" t="s">
        <v>3</v>
      </c>
      <c r="F18" s="1">
        <v>1</v>
      </c>
      <c r="G18" s="72" t="s">
        <v>983</v>
      </c>
      <c r="H18" s="90" t="s">
        <v>405</v>
      </c>
    </row>
    <row r="19" spans="1:8" x14ac:dyDescent="0.3">
      <c r="A19" s="437" t="s">
        <v>0</v>
      </c>
      <c r="B19" s="438" t="s">
        <v>59</v>
      </c>
      <c r="C19" s="438" t="s">
        <v>4</v>
      </c>
      <c r="D19" s="438">
        <v>1</v>
      </c>
      <c r="E19" s="438" t="s">
        <v>3</v>
      </c>
      <c r="F19" s="438" t="s">
        <v>9</v>
      </c>
      <c r="G19" s="439" t="s">
        <v>401</v>
      </c>
      <c r="H19" s="440" t="s">
        <v>406</v>
      </c>
    </row>
    <row r="20" spans="1:8" ht="17.25" thickBot="1" x14ac:dyDescent="0.35">
      <c r="A20" s="441"/>
      <c r="B20" s="442"/>
      <c r="C20" s="442"/>
      <c r="D20" s="442"/>
      <c r="E20" s="442"/>
      <c r="F20" s="442"/>
      <c r="G20" s="443" t="s">
        <v>402</v>
      </c>
      <c r="H20" s="444" t="s">
        <v>407</v>
      </c>
    </row>
    <row r="21" spans="1:8" x14ac:dyDescent="0.3">
      <c r="A21" s="5" t="s">
        <v>0</v>
      </c>
      <c r="B21" s="12" t="s">
        <v>76</v>
      </c>
      <c r="C21" s="12" t="s">
        <v>4</v>
      </c>
      <c r="D21" s="12">
        <v>10</v>
      </c>
      <c r="E21" s="12" t="s">
        <v>127</v>
      </c>
      <c r="F21" s="12"/>
      <c r="G21" s="84" t="s">
        <v>403</v>
      </c>
      <c r="H21" s="121" t="s">
        <v>408</v>
      </c>
    </row>
    <row r="24" spans="1:8" x14ac:dyDescent="0.3">
      <c r="A24" s="436">
        <v>45904</v>
      </c>
      <c r="B24" t="s">
        <v>978</v>
      </c>
    </row>
    <row r="25" spans="1:8" x14ac:dyDescent="0.3">
      <c r="B25" t="s">
        <v>984</v>
      </c>
    </row>
    <row r="26" spans="1:8" x14ac:dyDescent="0.3">
      <c r="B26" t="s">
        <v>979</v>
      </c>
    </row>
  </sheetData>
  <mergeCells count="17">
    <mergeCell ref="H19:H20"/>
    <mergeCell ref="A19:A20"/>
    <mergeCell ref="B19:B20"/>
    <mergeCell ref="C19:C20"/>
    <mergeCell ref="D19:D20"/>
    <mergeCell ref="E19:E20"/>
    <mergeCell ref="F19:F20"/>
    <mergeCell ref="B1:H1"/>
    <mergeCell ref="B2:H2"/>
    <mergeCell ref="B3:H3"/>
    <mergeCell ref="B4:H4"/>
    <mergeCell ref="B5:H5"/>
    <mergeCell ref="A6:A9"/>
    <mergeCell ref="B6:H6"/>
    <mergeCell ref="B7:H7"/>
    <mergeCell ref="B8:H8"/>
    <mergeCell ref="B9:H9"/>
  </mergeCells>
  <phoneticPr fontId="2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3B84D-3A3B-4F66-9351-0A02DAAE6DDA}">
  <sheetPr>
    <tabColor theme="6" tint="0.79998168889431442"/>
  </sheetPr>
  <dimension ref="A1:H33"/>
  <sheetViews>
    <sheetView zoomScale="85" zoomScaleNormal="85" workbookViewId="0">
      <selection activeCell="G35" sqref="G35"/>
    </sheetView>
  </sheetViews>
  <sheetFormatPr defaultRowHeight="16.5" x14ac:dyDescent="0.3"/>
  <cols>
    <col min="1" max="1" width="14.25" bestFit="1" customWidth="1"/>
    <col min="2" max="2" width="16.25" customWidth="1"/>
    <col min="6" max="6" width="9.125" customWidth="1"/>
    <col min="7" max="7" width="109.25" bestFit="1" customWidth="1"/>
    <col min="8" max="8" width="121.875" bestFit="1" customWidth="1"/>
  </cols>
  <sheetData>
    <row r="1" spans="1:8" x14ac:dyDescent="0.3">
      <c r="A1" s="91" t="s">
        <v>136</v>
      </c>
      <c r="B1" s="358" t="s">
        <v>100</v>
      </c>
      <c r="C1" s="358"/>
      <c r="D1" s="358"/>
      <c r="E1" s="358"/>
      <c r="F1" s="358"/>
      <c r="G1" s="358"/>
      <c r="H1" s="359"/>
    </row>
    <row r="2" spans="1:8" x14ac:dyDescent="0.3">
      <c r="A2" s="92" t="s">
        <v>138</v>
      </c>
      <c r="B2" s="360" t="s">
        <v>432</v>
      </c>
      <c r="C2" s="360"/>
      <c r="D2" s="360"/>
      <c r="E2" s="360"/>
      <c r="F2" s="360"/>
      <c r="G2" s="360"/>
      <c r="H2" s="361"/>
    </row>
    <row r="3" spans="1:8" x14ac:dyDescent="0.3">
      <c r="A3" s="92" t="s">
        <v>140</v>
      </c>
      <c r="B3" s="360" t="s">
        <v>372</v>
      </c>
      <c r="C3" s="360"/>
      <c r="D3" s="360"/>
      <c r="E3" s="360"/>
      <c r="F3" s="360"/>
      <c r="G3" s="360"/>
      <c r="H3" s="361"/>
    </row>
    <row r="4" spans="1:8" x14ac:dyDescent="0.3">
      <c r="A4" s="92" t="s">
        <v>142</v>
      </c>
      <c r="B4" s="360" t="s">
        <v>618</v>
      </c>
      <c r="C4" s="360"/>
      <c r="D4" s="360"/>
      <c r="E4" s="360"/>
      <c r="F4" s="360"/>
      <c r="G4" s="360"/>
      <c r="H4" s="361"/>
    </row>
    <row r="5" spans="1:8" x14ac:dyDescent="0.3">
      <c r="A5" s="92" t="s">
        <v>18</v>
      </c>
      <c r="B5" s="360" t="s">
        <v>622</v>
      </c>
      <c r="C5" s="360"/>
      <c r="D5" s="360"/>
      <c r="E5" s="360"/>
      <c r="F5" s="360"/>
      <c r="G5" s="360"/>
      <c r="H5" s="361"/>
    </row>
    <row r="6" spans="1:8" x14ac:dyDescent="0.3">
      <c r="A6" s="354" t="s">
        <v>143</v>
      </c>
      <c r="B6" s="339"/>
      <c r="C6" s="340"/>
      <c r="D6" s="340"/>
      <c r="E6" s="340"/>
      <c r="F6" s="340"/>
      <c r="G6" s="340"/>
      <c r="H6" s="341"/>
    </row>
    <row r="7" spans="1:8" x14ac:dyDescent="0.3">
      <c r="A7" s="354" t="s">
        <v>143</v>
      </c>
      <c r="B7" s="339" t="s">
        <v>566</v>
      </c>
      <c r="C7" s="340"/>
      <c r="D7" s="340"/>
      <c r="E7" s="340"/>
      <c r="F7" s="340"/>
      <c r="G7" s="340"/>
      <c r="H7" s="341"/>
    </row>
    <row r="8" spans="1:8" x14ac:dyDescent="0.3">
      <c r="A8" s="354"/>
      <c r="B8" s="339" t="s">
        <v>620</v>
      </c>
      <c r="C8" s="340"/>
      <c r="D8" s="340"/>
      <c r="E8" s="340"/>
      <c r="F8" s="340"/>
      <c r="G8" s="340"/>
      <c r="H8" s="341"/>
    </row>
    <row r="9" spans="1:8" ht="17.25" thickBot="1" x14ac:dyDescent="0.35">
      <c r="A9" s="369"/>
      <c r="B9" s="336" t="s">
        <v>623</v>
      </c>
      <c r="C9" s="337"/>
      <c r="D9" s="337"/>
      <c r="E9" s="337"/>
      <c r="F9" s="337"/>
      <c r="G9" s="337"/>
      <c r="H9" s="338"/>
    </row>
    <row r="12" spans="1:8" ht="17.25" thickBot="1" x14ac:dyDescent="0.35">
      <c r="A12" s="6" t="s">
        <v>13</v>
      </c>
      <c r="B12" s="7" t="s">
        <v>14</v>
      </c>
      <c r="C12" s="7" t="s">
        <v>15</v>
      </c>
      <c r="D12" s="7" t="s">
        <v>16</v>
      </c>
      <c r="E12" s="7" t="s">
        <v>3</v>
      </c>
      <c r="F12" s="7" t="s">
        <v>17</v>
      </c>
      <c r="G12" s="8" t="s">
        <v>18</v>
      </c>
      <c r="H12" s="8" t="s">
        <v>199</v>
      </c>
    </row>
    <row r="13" spans="1:8" ht="24.75" thickBot="1" x14ac:dyDescent="0.35">
      <c r="A13" s="4" t="s">
        <v>0</v>
      </c>
      <c r="B13" s="1" t="s">
        <v>870</v>
      </c>
      <c r="C13" s="1" t="s">
        <v>4</v>
      </c>
      <c r="D13" s="1">
        <v>50</v>
      </c>
      <c r="E13" s="1" t="s">
        <v>3</v>
      </c>
      <c r="F13" s="1" t="s">
        <v>100</v>
      </c>
      <c r="G13" s="72" t="s">
        <v>871</v>
      </c>
      <c r="H13" s="69" t="s">
        <v>883</v>
      </c>
    </row>
    <row r="14" spans="1:8" ht="17.25" thickBot="1" x14ac:dyDescent="0.35">
      <c r="A14" s="4" t="s">
        <v>0</v>
      </c>
      <c r="B14" s="1" t="s">
        <v>1</v>
      </c>
      <c r="C14" s="1" t="s">
        <v>4</v>
      </c>
      <c r="D14" s="1">
        <v>50</v>
      </c>
      <c r="E14" s="2" t="s">
        <v>3</v>
      </c>
      <c r="F14" s="2" t="s">
        <v>67</v>
      </c>
      <c r="G14" s="103" t="s">
        <v>72</v>
      </c>
      <c r="H14" s="69" t="s">
        <v>665</v>
      </c>
    </row>
    <row r="15" spans="1:8" ht="24.75" thickBot="1" x14ac:dyDescent="0.35">
      <c r="A15" s="4" t="s">
        <v>0</v>
      </c>
      <c r="B15" s="1" t="s">
        <v>54</v>
      </c>
      <c r="C15" s="1" t="s">
        <v>4</v>
      </c>
      <c r="D15" s="1">
        <v>50</v>
      </c>
      <c r="E15" s="2" t="s">
        <v>3</v>
      </c>
      <c r="F15" s="1" t="s">
        <v>68</v>
      </c>
      <c r="G15" s="103" t="s">
        <v>433</v>
      </c>
      <c r="H15" s="69" t="s">
        <v>481</v>
      </c>
    </row>
    <row r="16" spans="1:8" ht="17.25" thickBot="1" x14ac:dyDescent="0.35">
      <c r="A16" s="4" t="s">
        <v>0</v>
      </c>
      <c r="B16" s="1" t="s">
        <v>19</v>
      </c>
      <c r="C16" s="1" t="s">
        <v>4</v>
      </c>
      <c r="D16" s="1">
        <v>50</v>
      </c>
      <c r="E16" s="1" t="s">
        <v>3</v>
      </c>
      <c r="F16" s="1" t="s">
        <v>145</v>
      </c>
      <c r="G16" s="103" t="s">
        <v>434</v>
      </c>
      <c r="H16" s="69" t="s">
        <v>482</v>
      </c>
    </row>
    <row r="17" spans="1:8" ht="17.25" thickBot="1" x14ac:dyDescent="0.35">
      <c r="A17" s="4" t="s">
        <v>0</v>
      </c>
      <c r="B17" s="1" t="s">
        <v>5</v>
      </c>
      <c r="C17" s="1" t="s">
        <v>4</v>
      </c>
      <c r="D17" s="2">
        <v>35</v>
      </c>
      <c r="E17" s="2" t="s">
        <v>3</v>
      </c>
      <c r="F17" s="1">
        <v>30</v>
      </c>
      <c r="G17" s="104" t="s">
        <v>69</v>
      </c>
      <c r="H17" s="69" t="s">
        <v>483</v>
      </c>
    </row>
    <row r="18" spans="1:8" ht="17.25" thickBot="1" x14ac:dyDescent="0.35">
      <c r="A18" s="4" t="s">
        <v>0</v>
      </c>
      <c r="B18" s="1" t="s">
        <v>61</v>
      </c>
      <c r="C18" s="1" t="s">
        <v>4</v>
      </c>
      <c r="D18" s="1">
        <v>50</v>
      </c>
      <c r="E18" s="13" t="s">
        <v>3</v>
      </c>
      <c r="F18" s="13">
        <v>7854541201</v>
      </c>
      <c r="G18" s="104" t="s">
        <v>70</v>
      </c>
      <c r="H18" s="86" t="s">
        <v>424</v>
      </c>
    </row>
    <row r="19" spans="1:8" ht="25.5" customHeight="1" x14ac:dyDescent="0.3">
      <c r="A19" s="342" t="s">
        <v>0</v>
      </c>
      <c r="B19" s="345" t="s">
        <v>44</v>
      </c>
      <c r="C19" s="345" t="s">
        <v>4</v>
      </c>
      <c r="D19" s="345">
        <v>1</v>
      </c>
      <c r="E19" s="362" t="s">
        <v>3</v>
      </c>
      <c r="F19" s="362" t="s">
        <v>22</v>
      </c>
      <c r="G19" s="105" t="s">
        <v>435</v>
      </c>
      <c r="H19" s="407" t="s">
        <v>484</v>
      </c>
    </row>
    <row r="20" spans="1:8" x14ac:dyDescent="0.3">
      <c r="A20" s="343"/>
      <c r="B20" s="346"/>
      <c r="C20" s="346"/>
      <c r="D20" s="346"/>
      <c r="E20" s="363"/>
      <c r="F20" s="363"/>
      <c r="G20" s="105" t="s">
        <v>436</v>
      </c>
      <c r="H20" s="408" t="s">
        <v>485</v>
      </c>
    </row>
    <row r="21" spans="1:8" ht="17.25" thickBot="1" x14ac:dyDescent="0.35">
      <c r="A21" s="344"/>
      <c r="B21" s="347"/>
      <c r="C21" s="347"/>
      <c r="D21" s="347"/>
      <c r="E21" s="364"/>
      <c r="F21" s="364"/>
      <c r="G21" s="103" t="s">
        <v>437</v>
      </c>
      <c r="H21" s="409" t="s">
        <v>486</v>
      </c>
    </row>
    <row r="22" spans="1:8" ht="17.25" thickBot="1" x14ac:dyDescent="0.35">
      <c r="A22" s="4" t="s">
        <v>0</v>
      </c>
      <c r="B22" s="1" t="s">
        <v>37</v>
      </c>
      <c r="C22" s="1" t="s">
        <v>4</v>
      </c>
      <c r="D22" s="1">
        <v>6</v>
      </c>
      <c r="E22" s="2" t="s">
        <v>3</v>
      </c>
      <c r="F22" s="2">
        <v>235454</v>
      </c>
      <c r="G22" s="103" t="s">
        <v>438</v>
      </c>
      <c r="H22" s="85" t="s">
        <v>487</v>
      </c>
    </row>
    <row r="23" spans="1:8" ht="17.25" thickBot="1" x14ac:dyDescent="0.35">
      <c r="A23" s="4" t="s">
        <v>0</v>
      </c>
      <c r="B23" s="1" t="s">
        <v>71</v>
      </c>
      <c r="C23" s="1" t="s">
        <v>4</v>
      </c>
      <c r="D23" s="1">
        <v>32</v>
      </c>
      <c r="E23" s="2" t="s">
        <v>3</v>
      </c>
      <c r="F23" s="1">
        <v>2</v>
      </c>
      <c r="G23" s="103" t="s">
        <v>439</v>
      </c>
      <c r="H23" s="69" t="s">
        <v>488</v>
      </c>
    </row>
    <row r="24" spans="1:8" ht="24.75" customHeight="1" thickBot="1" x14ac:dyDescent="0.35">
      <c r="A24" s="4" t="s">
        <v>27</v>
      </c>
      <c r="B24" s="1" t="s">
        <v>46</v>
      </c>
      <c r="C24" s="1" t="s">
        <v>2</v>
      </c>
      <c r="D24" s="1">
        <v>10</v>
      </c>
      <c r="E24" s="2" t="s">
        <v>3</v>
      </c>
      <c r="F24" s="2">
        <v>5</v>
      </c>
      <c r="G24" s="103" t="s">
        <v>440</v>
      </c>
      <c r="H24" s="85" t="s">
        <v>489</v>
      </c>
    </row>
    <row r="25" spans="1:8" ht="17.25" thickBot="1" x14ac:dyDescent="0.35">
      <c r="A25" s="4" t="s">
        <v>27</v>
      </c>
      <c r="B25" s="1" t="s">
        <v>34</v>
      </c>
      <c r="C25" s="1" t="s">
        <v>4</v>
      </c>
      <c r="D25" s="1">
        <v>1</v>
      </c>
      <c r="E25" s="2" t="s">
        <v>3</v>
      </c>
      <c r="F25" s="1">
        <v>134567</v>
      </c>
      <c r="G25" s="103" t="s">
        <v>441</v>
      </c>
      <c r="H25" s="69" t="s">
        <v>663</v>
      </c>
    </row>
    <row r="26" spans="1:8" ht="17.25" thickBot="1" x14ac:dyDescent="0.35">
      <c r="A26" s="4" t="s">
        <v>27</v>
      </c>
      <c r="B26" s="1" t="s">
        <v>35</v>
      </c>
      <c r="C26" s="1" t="s">
        <v>4</v>
      </c>
      <c r="D26" s="1">
        <v>50</v>
      </c>
      <c r="E26" s="1" t="s">
        <v>3</v>
      </c>
      <c r="F26" s="1">
        <v>2</v>
      </c>
      <c r="G26" s="103" t="s">
        <v>442</v>
      </c>
      <c r="H26" s="69" t="s">
        <v>664</v>
      </c>
    </row>
    <row r="27" spans="1:8" ht="17.25" thickBot="1" x14ac:dyDescent="0.35">
      <c r="A27" s="4" t="s">
        <v>27</v>
      </c>
      <c r="B27" s="1" t="s">
        <v>6</v>
      </c>
      <c r="C27" s="1" t="s">
        <v>4</v>
      </c>
      <c r="D27" s="1">
        <v>32</v>
      </c>
      <c r="E27" s="1" t="s">
        <v>3</v>
      </c>
      <c r="F27" s="1">
        <v>23</v>
      </c>
      <c r="G27" s="103" t="s">
        <v>443</v>
      </c>
      <c r="H27" s="69" t="s">
        <v>490</v>
      </c>
    </row>
    <row r="28" spans="1:8" ht="17.25" thickBot="1" x14ac:dyDescent="0.35">
      <c r="A28" s="4" t="s">
        <v>27</v>
      </c>
      <c r="B28" s="1" t="s">
        <v>29</v>
      </c>
      <c r="C28" s="1" t="s">
        <v>4</v>
      </c>
      <c r="D28" s="1">
        <v>50</v>
      </c>
      <c r="E28" s="1" t="s">
        <v>3</v>
      </c>
      <c r="F28" s="1">
        <v>5</v>
      </c>
      <c r="G28" s="103" t="s">
        <v>73</v>
      </c>
      <c r="H28" s="69" t="s">
        <v>491</v>
      </c>
    </row>
    <row r="29" spans="1:8" ht="17.25" thickBot="1" x14ac:dyDescent="0.35">
      <c r="A29" s="4" t="s">
        <v>27</v>
      </c>
      <c r="B29" s="1" t="s">
        <v>886</v>
      </c>
      <c r="C29" s="1" t="s">
        <v>4</v>
      </c>
      <c r="D29" s="1">
        <v>50</v>
      </c>
      <c r="E29" s="1" t="s">
        <v>3</v>
      </c>
      <c r="F29" s="1">
        <v>5</v>
      </c>
      <c r="G29" s="103" t="s">
        <v>887</v>
      </c>
      <c r="H29" s="69" t="s">
        <v>890</v>
      </c>
    </row>
    <row r="30" spans="1:8" ht="17.25" thickBot="1" x14ac:dyDescent="0.35">
      <c r="A30" s="4" t="s">
        <v>27</v>
      </c>
      <c r="B30" s="1" t="s">
        <v>74</v>
      </c>
      <c r="C30" s="1" t="s">
        <v>4</v>
      </c>
      <c r="D30" s="1">
        <v>50</v>
      </c>
      <c r="E30" s="2" t="s">
        <v>3</v>
      </c>
      <c r="F30" s="2" t="s">
        <v>67</v>
      </c>
      <c r="G30" s="103" t="s">
        <v>444</v>
      </c>
      <c r="H30" s="85" t="s">
        <v>935</v>
      </c>
    </row>
    <row r="31" spans="1:8" ht="17.25" thickBot="1" x14ac:dyDescent="0.35">
      <c r="A31" s="4" t="s">
        <v>27</v>
      </c>
      <c r="B31" s="1" t="s">
        <v>45</v>
      </c>
      <c r="C31" s="1" t="s">
        <v>4</v>
      </c>
      <c r="D31" s="1">
        <v>50</v>
      </c>
      <c r="E31" s="2" t="s">
        <v>127</v>
      </c>
      <c r="F31" s="1">
        <v>1</v>
      </c>
      <c r="G31" s="103" t="s">
        <v>445</v>
      </c>
      <c r="H31" s="69" t="s">
        <v>492</v>
      </c>
    </row>
    <row r="32" spans="1:8" x14ac:dyDescent="0.3">
      <c r="A32" s="5" t="s">
        <v>27</v>
      </c>
      <c r="B32" s="12" t="s">
        <v>56</v>
      </c>
      <c r="C32" s="12" t="s">
        <v>4</v>
      </c>
      <c r="D32" s="11">
        <v>35</v>
      </c>
      <c r="E32" s="11" t="s">
        <v>3</v>
      </c>
      <c r="F32" s="11">
        <v>57619742</v>
      </c>
      <c r="G32" s="84" t="s">
        <v>375</v>
      </c>
      <c r="H32" s="106" t="s">
        <v>493</v>
      </c>
    </row>
    <row r="33" spans="1:8" ht="24" x14ac:dyDescent="0.3">
      <c r="A33" s="5" t="s">
        <v>27</v>
      </c>
      <c r="B33" s="12" t="s">
        <v>54</v>
      </c>
      <c r="C33" s="12" t="s">
        <v>22</v>
      </c>
      <c r="D33" s="12"/>
      <c r="E33" s="12" t="s">
        <v>3</v>
      </c>
      <c r="F33" s="12" t="s">
        <v>60</v>
      </c>
      <c r="G33" s="84" t="s">
        <v>888</v>
      </c>
      <c r="H33" s="70" t="s">
        <v>889</v>
      </c>
    </row>
  </sheetData>
  <mergeCells count="17">
    <mergeCell ref="A6:A9"/>
    <mergeCell ref="B7:H7"/>
    <mergeCell ref="B8:H8"/>
    <mergeCell ref="B9:H9"/>
    <mergeCell ref="A19:A21"/>
    <mergeCell ref="B19:B21"/>
    <mergeCell ref="C19:C21"/>
    <mergeCell ref="D19:D21"/>
    <mergeCell ref="E19:E21"/>
    <mergeCell ref="F19:F21"/>
    <mergeCell ref="H19:H21"/>
    <mergeCell ref="B6:H6"/>
    <mergeCell ref="B1:H1"/>
    <mergeCell ref="B2:H2"/>
    <mergeCell ref="B3:H3"/>
    <mergeCell ref="B4:H4"/>
    <mergeCell ref="B5:H5"/>
  </mergeCells>
  <phoneticPr fontId="2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26BC-8792-45CC-A5EF-8BD76658B1CF}">
  <sheetPr>
    <tabColor theme="6" tint="0.79998168889431442"/>
  </sheetPr>
  <dimension ref="A1:H28"/>
  <sheetViews>
    <sheetView zoomScale="85" zoomScaleNormal="85" workbookViewId="0">
      <selection activeCell="H20" sqref="H20:H22"/>
    </sheetView>
  </sheetViews>
  <sheetFormatPr defaultRowHeight="16.5" x14ac:dyDescent="0.3"/>
  <cols>
    <col min="1" max="1" width="14.25" bestFit="1" customWidth="1"/>
    <col min="6" max="6" width="15" customWidth="1"/>
    <col min="7" max="7" width="0" hidden="1" customWidth="1"/>
    <col min="8" max="8" width="148.625" bestFit="1" customWidth="1"/>
  </cols>
  <sheetData>
    <row r="1" spans="1:8" x14ac:dyDescent="0.3">
      <c r="A1" s="91" t="s">
        <v>136</v>
      </c>
      <c r="B1" s="358" t="s">
        <v>101</v>
      </c>
      <c r="C1" s="358"/>
      <c r="D1" s="358"/>
      <c r="E1" s="358"/>
      <c r="F1" s="358"/>
      <c r="G1" s="358"/>
      <c r="H1" s="359"/>
    </row>
    <row r="2" spans="1:8" x14ac:dyDescent="0.3">
      <c r="A2" s="92" t="s">
        <v>138</v>
      </c>
      <c r="B2" s="360" t="s">
        <v>446</v>
      </c>
      <c r="C2" s="360"/>
      <c r="D2" s="360"/>
      <c r="E2" s="360"/>
      <c r="F2" s="360"/>
      <c r="G2" s="360"/>
      <c r="H2" s="361"/>
    </row>
    <row r="3" spans="1:8" x14ac:dyDescent="0.3">
      <c r="A3" s="92" t="s">
        <v>140</v>
      </c>
      <c r="B3" s="360" t="s">
        <v>372</v>
      </c>
      <c r="C3" s="360"/>
      <c r="D3" s="360"/>
      <c r="E3" s="360"/>
      <c r="F3" s="360"/>
      <c r="G3" s="360"/>
      <c r="H3" s="361"/>
    </row>
    <row r="4" spans="1:8" x14ac:dyDescent="0.3">
      <c r="A4" s="92" t="s">
        <v>142</v>
      </c>
      <c r="B4" s="360" t="s">
        <v>624</v>
      </c>
      <c r="C4" s="360"/>
      <c r="D4" s="360"/>
      <c r="E4" s="360"/>
      <c r="F4" s="360"/>
      <c r="G4" s="360"/>
      <c r="H4" s="361"/>
    </row>
    <row r="5" spans="1:8" x14ac:dyDescent="0.3">
      <c r="A5" s="92" t="s">
        <v>18</v>
      </c>
      <c r="B5" s="360" t="s">
        <v>625</v>
      </c>
      <c r="C5" s="360"/>
      <c r="D5" s="360"/>
      <c r="E5" s="360"/>
      <c r="F5" s="360"/>
      <c r="G5" s="360"/>
      <c r="H5" s="361"/>
    </row>
    <row r="6" spans="1:8" x14ac:dyDescent="0.3">
      <c r="A6" s="354" t="s">
        <v>143</v>
      </c>
      <c r="B6" s="339"/>
      <c r="C6" s="340"/>
      <c r="D6" s="340"/>
      <c r="E6" s="340"/>
      <c r="F6" s="340"/>
      <c r="G6" s="340"/>
      <c r="H6" s="341"/>
    </row>
    <row r="7" spans="1:8" x14ac:dyDescent="0.3">
      <c r="A7" s="354" t="s">
        <v>143</v>
      </c>
      <c r="B7" s="339" t="s">
        <v>566</v>
      </c>
      <c r="C7" s="340"/>
      <c r="D7" s="340"/>
      <c r="E7" s="340"/>
      <c r="F7" s="340"/>
      <c r="G7" s="340"/>
      <c r="H7" s="341"/>
    </row>
    <row r="8" spans="1:8" x14ac:dyDescent="0.3">
      <c r="A8" s="354"/>
      <c r="B8" s="339" t="s">
        <v>626</v>
      </c>
      <c r="C8" s="340"/>
      <c r="D8" s="340"/>
      <c r="E8" s="340"/>
      <c r="F8" s="340"/>
      <c r="G8" s="340"/>
      <c r="H8" s="341"/>
    </row>
    <row r="9" spans="1:8" x14ac:dyDescent="0.3">
      <c r="A9" s="354"/>
      <c r="B9" s="339" t="s">
        <v>627</v>
      </c>
      <c r="C9" s="340"/>
      <c r="D9" s="340"/>
      <c r="E9" s="340"/>
      <c r="F9" s="340"/>
      <c r="G9" s="340"/>
      <c r="H9" s="341"/>
    </row>
    <row r="10" spans="1:8" ht="17.25" thickBot="1" x14ac:dyDescent="0.35">
      <c r="A10" s="369"/>
      <c r="B10" s="336" t="s">
        <v>611</v>
      </c>
      <c r="C10" s="337"/>
      <c r="D10" s="337"/>
      <c r="E10" s="337"/>
      <c r="F10" s="337"/>
      <c r="G10" s="337"/>
      <c r="H10" s="338"/>
    </row>
    <row r="13" spans="1:8" ht="17.25" thickBot="1" x14ac:dyDescent="0.35">
      <c r="A13" s="6" t="s">
        <v>13</v>
      </c>
      <c r="B13" s="7" t="s">
        <v>14</v>
      </c>
      <c r="C13" s="7" t="s">
        <v>15</v>
      </c>
      <c r="D13" s="7" t="s">
        <v>16</v>
      </c>
      <c r="E13" s="7" t="s">
        <v>3</v>
      </c>
      <c r="F13" s="7" t="s">
        <v>17</v>
      </c>
      <c r="G13" s="8" t="s">
        <v>18</v>
      </c>
      <c r="H13" s="8" t="s">
        <v>199</v>
      </c>
    </row>
    <row r="14" spans="1:8" ht="24.75" thickBot="1" x14ac:dyDescent="0.35">
      <c r="A14" s="4" t="s">
        <v>0</v>
      </c>
      <c r="B14" s="1" t="s">
        <v>870</v>
      </c>
      <c r="C14" s="1" t="s">
        <v>4</v>
      </c>
      <c r="D14" s="1">
        <v>50</v>
      </c>
      <c r="E14" s="1" t="s">
        <v>3</v>
      </c>
      <c r="F14" s="1" t="s">
        <v>101</v>
      </c>
      <c r="G14" s="72" t="s">
        <v>871</v>
      </c>
      <c r="H14" s="69" t="s">
        <v>883</v>
      </c>
    </row>
    <row r="15" spans="1:8" ht="26.25" thickBot="1" x14ac:dyDescent="0.35">
      <c r="A15" s="95" t="s">
        <v>0</v>
      </c>
      <c r="B15" s="93" t="s">
        <v>1</v>
      </c>
      <c r="C15" s="93" t="s">
        <v>2</v>
      </c>
      <c r="D15" s="93">
        <v>16</v>
      </c>
      <c r="E15" s="93" t="s">
        <v>3</v>
      </c>
      <c r="F15" s="93">
        <v>1</v>
      </c>
      <c r="G15" s="9" t="s">
        <v>224</v>
      </c>
      <c r="H15" s="69" t="s">
        <v>665</v>
      </c>
    </row>
    <row r="16" spans="1:8" ht="17.25" thickBot="1" x14ac:dyDescent="0.35">
      <c r="A16" s="95" t="s">
        <v>0</v>
      </c>
      <c r="B16" s="93" t="s">
        <v>19</v>
      </c>
      <c r="C16" s="93" t="s">
        <v>4</v>
      </c>
      <c r="D16" s="93">
        <v>32</v>
      </c>
      <c r="E16" s="93" t="s">
        <v>3</v>
      </c>
      <c r="F16" s="1" t="s">
        <v>145</v>
      </c>
      <c r="G16" s="9" t="s">
        <v>447</v>
      </c>
      <c r="H16" s="9" t="s">
        <v>248</v>
      </c>
    </row>
    <row r="17" spans="1:8" ht="17.25" thickBot="1" x14ac:dyDescent="0.35">
      <c r="A17" s="95" t="s">
        <v>0</v>
      </c>
      <c r="B17" s="93" t="s">
        <v>5</v>
      </c>
      <c r="C17" s="93" t="s">
        <v>4</v>
      </c>
      <c r="D17" s="93">
        <v>32</v>
      </c>
      <c r="E17" s="93" t="s">
        <v>3</v>
      </c>
      <c r="F17" s="1">
        <v>30</v>
      </c>
      <c r="G17" s="9" t="s">
        <v>399</v>
      </c>
      <c r="H17" s="9" t="s">
        <v>249</v>
      </c>
    </row>
    <row r="18" spans="1:8" ht="17.25" thickBot="1" x14ac:dyDescent="0.35">
      <c r="A18" s="95" t="s">
        <v>0</v>
      </c>
      <c r="B18" s="93" t="s">
        <v>37</v>
      </c>
      <c r="C18" s="93" t="s">
        <v>4</v>
      </c>
      <c r="D18" s="93">
        <v>35</v>
      </c>
      <c r="E18" s="93" t="s">
        <v>3</v>
      </c>
      <c r="F18" s="93">
        <v>257619742</v>
      </c>
      <c r="G18" s="9" t="s">
        <v>448</v>
      </c>
      <c r="H18" s="9" t="s">
        <v>494</v>
      </c>
    </row>
    <row r="19" spans="1:8" ht="17.25" thickBot="1" x14ac:dyDescent="0.35">
      <c r="A19" s="242" t="s">
        <v>0</v>
      </c>
      <c r="B19" s="243" t="s">
        <v>262</v>
      </c>
      <c r="C19" s="243" t="s">
        <v>4</v>
      </c>
      <c r="D19" s="243">
        <v>30</v>
      </c>
      <c r="E19" s="243" t="s">
        <v>127</v>
      </c>
      <c r="F19" s="243">
        <v>10002</v>
      </c>
      <c r="G19" s="244" t="s">
        <v>449</v>
      </c>
      <c r="H19" s="244" t="s">
        <v>495</v>
      </c>
    </row>
    <row r="20" spans="1:8" ht="162.75" customHeight="1" x14ac:dyDescent="0.3">
      <c r="A20" s="416" t="s">
        <v>0</v>
      </c>
      <c r="B20" s="410" t="s">
        <v>38</v>
      </c>
      <c r="C20" s="410" t="s">
        <v>4</v>
      </c>
      <c r="D20" s="410">
        <v>50</v>
      </c>
      <c r="E20" s="410" t="s">
        <v>127</v>
      </c>
      <c r="F20" s="245" t="s">
        <v>39</v>
      </c>
      <c r="G20" s="413" t="s">
        <v>450</v>
      </c>
      <c r="H20" s="413" t="s">
        <v>496</v>
      </c>
    </row>
    <row r="21" spans="1:8" ht="25.5" customHeight="1" x14ac:dyDescent="0.3">
      <c r="A21" s="418"/>
      <c r="B21" s="411"/>
      <c r="C21" s="411"/>
      <c r="D21" s="411"/>
      <c r="E21" s="411"/>
      <c r="F21" s="246" t="s">
        <v>40</v>
      </c>
      <c r="G21" s="414"/>
      <c r="H21" s="414" t="s">
        <v>203</v>
      </c>
    </row>
    <row r="22" spans="1:8" ht="17.25" thickBot="1" x14ac:dyDescent="0.35">
      <c r="A22" s="417"/>
      <c r="B22" s="412"/>
      <c r="C22" s="412"/>
      <c r="D22" s="412"/>
      <c r="E22" s="412"/>
      <c r="F22" s="65"/>
      <c r="G22" s="415"/>
      <c r="H22" s="415" t="s">
        <v>203</v>
      </c>
    </row>
    <row r="23" spans="1:8" ht="17.25" thickBot="1" x14ac:dyDescent="0.35">
      <c r="A23" s="95" t="s">
        <v>0</v>
      </c>
      <c r="B23" s="93" t="s">
        <v>54</v>
      </c>
      <c r="C23" s="93" t="s">
        <v>22</v>
      </c>
      <c r="D23" s="65"/>
      <c r="E23" s="93" t="s">
        <v>3</v>
      </c>
      <c r="F23" s="93" t="s">
        <v>55</v>
      </c>
      <c r="G23" s="9" t="s">
        <v>451</v>
      </c>
      <c r="H23" s="9" t="s">
        <v>497</v>
      </c>
    </row>
    <row r="24" spans="1:8" ht="17.25" thickBot="1" x14ac:dyDescent="0.35">
      <c r="A24" s="95" t="s">
        <v>0</v>
      </c>
      <c r="B24" s="93" t="s">
        <v>58</v>
      </c>
      <c r="C24" s="93" t="s">
        <v>2</v>
      </c>
      <c r="D24" s="93">
        <v>16</v>
      </c>
      <c r="E24" s="93" t="s">
        <v>3</v>
      </c>
      <c r="F24" s="93">
        <v>1</v>
      </c>
      <c r="G24" s="9" t="s">
        <v>452</v>
      </c>
      <c r="H24" s="9" t="s">
        <v>498</v>
      </c>
    </row>
    <row r="25" spans="1:8" ht="138" customHeight="1" thickBot="1" x14ac:dyDescent="0.35">
      <c r="A25" s="96" t="s">
        <v>0</v>
      </c>
      <c r="B25" s="97" t="s">
        <v>43</v>
      </c>
      <c r="C25" s="97" t="s">
        <v>2</v>
      </c>
      <c r="D25" s="97">
        <v>10</v>
      </c>
      <c r="E25" s="97" t="s">
        <v>3</v>
      </c>
      <c r="F25" s="97">
        <v>50</v>
      </c>
      <c r="G25" s="107" t="s">
        <v>269</v>
      </c>
      <c r="H25" s="116" t="s">
        <v>336</v>
      </c>
    </row>
    <row r="26" spans="1:8" ht="15" customHeight="1" x14ac:dyDescent="0.3">
      <c r="A26" s="416" t="s">
        <v>0</v>
      </c>
      <c r="B26" s="410" t="s">
        <v>59</v>
      </c>
      <c r="C26" s="410" t="s">
        <v>4</v>
      </c>
      <c r="D26" s="410">
        <v>1</v>
      </c>
      <c r="E26" s="410" t="s">
        <v>3</v>
      </c>
      <c r="F26" s="410" t="s">
        <v>75</v>
      </c>
      <c r="G26" s="10" t="s">
        <v>401</v>
      </c>
      <c r="H26" s="116" t="s">
        <v>406</v>
      </c>
    </row>
    <row r="27" spans="1:8" ht="17.25" thickBot="1" x14ac:dyDescent="0.35">
      <c r="A27" s="417"/>
      <c r="B27" s="412"/>
      <c r="C27" s="412"/>
      <c r="D27" s="412"/>
      <c r="E27" s="412"/>
      <c r="F27" s="412"/>
      <c r="G27" s="9" t="s">
        <v>402</v>
      </c>
      <c r="H27" s="9" t="s">
        <v>407</v>
      </c>
    </row>
    <row r="28" spans="1:8" ht="24" x14ac:dyDescent="0.3">
      <c r="A28" s="5" t="s">
        <v>0</v>
      </c>
      <c r="B28" s="12" t="s">
        <v>76</v>
      </c>
      <c r="C28" s="12" t="s">
        <v>77</v>
      </c>
      <c r="D28" s="12" t="s">
        <v>78</v>
      </c>
      <c r="E28" s="12" t="s">
        <v>79</v>
      </c>
      <c r="F28" s="12" t="s">
        <v>453</v>
      </c>
      <c r="G28" s="108" t="s">
        <v>454</v>
      </c>
      <c r="H28" s="108" t="s">
        <v>499</v>
      </c>
    </row>
  </sheetData>
  <mergeCells count="24">
    <mergeCell ref="A6:A10"/>
    <mergeCell ref="A26:A27"/>
    <mergeCell ref="B26:B27"/>
    <mergeCell ref="C26:C27"/>
    <mergeCell ref="D26:D27"/>
    <mergeCell ref="A20:A22"/>
    <mergeCell ref="B6:H6"/>
    <mergeCell ref="H20:H22"/>
    <mergeCell ref="E26:E27"/>
    <mergeCell ref="F26:F27"/>
    <mergeCell ref="B7:H7"/>
    <mergeCell ref="B8:H8"/>
    <mergeCell ref="B9:H9"/>
    <mergeCell ref="B10:H10"/>
    <mergeCell ref="B20:B22"/>
    <mergeCell ref="C20:C22"/>
    <mergeCell ref="D20:D22"/>
    <mergeCell ref="E20:E22"/>
    <mergeCell ref="G20:G22"/>
    <mergeCell ref="B1:H1"/>
    <mergeCell ref="B2:H2"/>
    <mergeCell ref="B3:H3"/>
    <mergeCell ref="B4:H4"/>
    <mergeCell ref="B5:H5"/>
  </mergeCells>
  <phoneticPr fontId="2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1CBAD-40DA-4752-BCA5-75DD34E95FB3}">
  <sheetPr>
    <tabColor theme="6" tint="0.79998168889431442"/>
  </sheetPr>
  <dimension ref="A1:H22"/>
  <sheetViews>
    <sheetView workbookViewId="0">
      <selection activeCell="H24" sqref="H24"/>
    </sheetView>
  </sheetViews>
  <sheetFormatPr defaultRowHeight="16.5" x14ac:dyDescent="0.3"/>
  <cols>
    <col min="1" max="1" width="14.25" bestFit="1" customWidth="1"/>
    <col min="7" max="7" width="0" hidden="1" customWidth="1"/>
    <col min="8" max="8" width="148.625" bestFit="1" customWidth="1"/>
  </cols>
  <sheetData>
    <row r="1" spans="1:8" x14ac:dyDescent="0.3">
      <c r="A1" s="91" t="s">
        <v>136</v>
      </c>
      <c r="B1" s="358" t="s">
        <v>103</v>
      </c>
      <c r="C1" s="358"/>
      <c r="D1" s="358"/>
      <c r="E1" s="358"/>
      <c r="F1" s="358"/>
      <c r="G1" s="358"/>
      <c r="H1" s="359"/>
    </row>
    <row r="2" spans="1:8" x14ac:dyDescent="0.3">
      <c r="A2" s="92" t="s">
        <v>138</v>
      </c>
      <c r="B2" s="360" t="s">
        <v>455</v>
      </c>
      <c r="C2" s="360"/>
      <c r="D2" s="360"/>
      <c r="E2" s="360"/>
      <c r="F2" s="360"/>
      <c r="G2" s="360"/>
      <c r="H2" s="361"/>
    </row>
    <row r="3" spans="1:8" x14ac:dyDescent="0.3">
      <c r="A3" s="92" t="s">
        <v>140</v>
      </c>
      <c r="B3" s="360" t="s">
        <v>372</v>
      </c>
      <c r="C3" s="360"/>
      <c r="D3" s="360"/>
      <c r="E3" s="360"/>
      <c r="F3" s="360"/>
      <c r="G3" s="360"/>
      <c r="H3" s="361"/>
    </row>
    <row r="4" spans="1:8" x14ac:dyDescent="0.3">
      <c r="A4" s="92" t="s">
        <v>142</v>
      </c>
      <c r="B4" s="360" t="s">
        <v>607</v>
      </c>
      <c r="C4" s="360"/>
      <c r="D4" s="360"/>
      <c r="E4" s="360"/>
      <c r="F4" s="360"/>
      <c r="G4" s="360"/>
      <c r="H4" s="361"/>
    </row>
    <row r="5" spans="1:8" x14ac:dyDescent="0.3">
      <c r="A5" s="92" t="s">
        <v>18</v>
      </c>
      <c r="B5" s="360" t="s">
        <v>608</v>
      </c>
      <c r="C5" s="360"/>
      <c r="D5" s="360"/>
      <c r="E5" s="360"/>
      <c r="F5" s="360"/>
      <c r="G5" s="360"/>
      <c r="H5" s="361"/>
    </row>
    <row r="6" spans="1:8" x14ac:dyDescent="0.3">
      <c r="A6" s="382" t="s">
        <v>143</v>
      </c>
      <c r="B6" s="340"/>
      <c r="C6" s="340"/>
      <c r="D6" s="340"/>
      <c r="E6" s="340"/>
      <c r="F6" s="340"/>
      <c r="G6" s="340"/>
      <c r="H6" s="341"/>
    </row>
    <row r="7" spans="1:8" x14ac:dyDescent="0.3">
      <c r="A7" s="383" t="s">
        <v>143</v>
      </c>
      <c r="B7" s="340" t="s">
        <v>566</v>
      </c>
      <c r="C7" s="340"/>
      <c r="D7" s="340"/>
      <c r="E7" s="340"/>
      <c r="F7" s="340"/>
      <c r="G7" s="340"/>
      <c r="H7" s="341"/>
    </row>
    <row r="8" spans="1:8" x14ac:dyDescent="0.3">
      <c r="A8" s="383"/>
      <c r="B8" s="340" t="s">
        <v>609</v>
      </c>
      <c r="C8" s="340"/>
      <c r="D8" s="340"/>
      <c r="E8" s="340"/>
      <c r="F8" s="340"/>
      <c r="G8" s="340"/>
      <c r="H8" s="341"/>
    </row>
    <row r="9" spans="1:8" x14ac:dyDescent="0.3">
      <c r="A9" s="383"/>
      <c r="B9" s="340" t="s">
        <v>610</v>
      </c>
      <c r="C9" s="340"/>
      <c r="D9" s="340"/>
      <c r="E9" s="340"/>
      <c r="F9" s="340"/>
      <c r="G9" s="340"/>
      <c r="H9" s="341"/>
    </row>
    <row r="10" spans="1:8" ht="17.25" thickBot="1" x14ac:dyDescent="0.35">
      <c r="A10" s="419"/>
      <c r="B10" s="337" t="s">
        <v>611</v>
      </c>
      <c r="C10" s="337"/>
      <c r="D10" s="337"/>
      <c r="E10" s="337"/>
      <c r="F10" s="337"/>
      <c r="G10" s="337"/>
      <c r="H10" s="338"/>
    </row>
    <row r="13" spans="1:8" ht="17.25" thickBot="1" x14ac:dyDescent="0.35">
      <c r="A13" s="6" t="s">
        <v>13</v>
      </c>
      <c r="B13" s="7" t="s">
        <v>14</v>
      </c>
      <c r="C13" s="7" t="s">
        <v>15</v>
      </c>
      <c r="D13" s="111" t="s">
        <v>16</v>
      </c>
      <c r="E13" s="7" t="s">
        <v>3</v>
      </c>
      <c r="F13" s="7" t="s">
        <v>17</v>
      </c>
      <c r="G13" s="8" t="s">
        <v>18</v>
      </c>
      <c r="H13" s="8" t="s">
        <v>199</v>
      </c>
    </row>
    <row r="14" spans="1:8" ht="36.75" thickBot="1" x14ac:dyDescent="0.35">
      <c r="A14" s="4" t="s">
        <v>0</v>
      </c>
      <c r="B14" s="1" t="s">
        <v>870</v>
      </c>
      <c r="C14" s="1" t="s">
        <v>4</v>
      </c>
      <c r="D14" s="1">
        <v>50</v>
      </c>
      <c r="E14" s="1" t="s">
        <v>3</v>
      </c>
      <c r="F14" s="1" t="s">
        <v>103</v>
      </c>
      <c r="G14" s="72" t="s">
        <v>871</v>
      </c>
      <c r="H14" s="69" t="s">
        <v>883</v>
      </c>
    </row>
    <row r="15" spans="1:8" ht="26.25" thickBot="1" x14ac:dyDescent="0.35">
      <c r="A15" s="95" t="s">
        <v>0</v>
      </c>
      <c r="B15" s="93" t="s">
        <v>1</v>
      </c>
      <c r="C15" s="93" t="s">
        <v>2</v>
      </c>
      <c r="D15" s="93">
        <v>16</v>
      </c>
      <c r="E15" s="93" t="s">
        <v>3</v>
      </c>
      <c r="F15" s="93">
        <v>1</v>
      </c>
      <c r="G15" s="109" t="s">
        <v>144</v>
      </c>
      <c r="H15" s="69" t="s">
        <v>665</v>
      </c>
    </row>
    <row r="16" spans="1:8" ht="17.25" thickBot="1" x14ac:dyDescent="0.35">
      <c r="A16" s="95" t="s">
        <v>0</v>
      </c>
      <c r="B16" s="93" t="s">
        <v>19</v>
      </c>
      <c r="C16" s="93" t="s">
        <v>4</v>
      </c>
      <c r="D16" s="93">
        <v>32</v>
      </c>
      <c r="E16" s="93" t="s">
        <v>3</v>
      </c>
      <c r="F16" s="93" t="s">
        <v>145</v>
      </c>
      <c r="G16" s="109" t="s">
        <v>226</v>
      </c>
      <c r="H16" s="109" t="s">
        <v>248</v>
      </c>
    </row>
    <row r="17" spans="1:8" ht="17.25" thickBot="1" x14ac:dyDescent="0.35">
      <c r="A17" s="95" t="s">
        <v>0</v>
      </c>
      <c r="B17" s="93" t="s">
        <v>5</v>
      </c>
      <c r="C17" s="93" t="s">
        <v>4</v>
      </c>
      <c r="D17" s="93">
        <v>32</v>
      </c>
      <c r="E17" s="93" t="s">
        <v>3</v>
      </c>
      <c r="F17" s="93">
        <v>30</v>
      </c>
      <c r="G17" s="109" t="s">
        <v>399</v>
      </c>
      <c r="H17" s="109" t="s">
        <v>249</v>
      </c>
    </row>
    <row r="18" spans="1:8" ht="26.25" thickBot="1" x14ac:dyDescent="0.35">
      <c r="A18" s="95" t="s">
        <v>0</v>
      </c>
      <c r="B18" s="93" t="s">
        <v>54</v>
      </c>
      <c r="C18" s="93" t="s">
        <v>22</v>
      </c>
      <c r="D18" s="93"/>
      <c r="E18" s="93" t="s">
        <v>3</v>
      </c>
      <c r="F18" s="93" t="s">
        <v>55</v>
      </c>
      <c r="G18" s="109" t="s">
        <v>456</v>
      </c>
      <c r="H18" s="109" t="s">
        <v>500</v>
      </c>
    </row>
    <row r="19" spans="1:8" ht="17.25" thickBot="1" x14ac:dyDescent="0.35">
      <c r="A19" s="95" t="s">
        <v>0</v>
      </c>
      <c r="B19" s="93" t="s">
        <v>58</v>
      </c>
      <c r="C19" s="93" t="s">
        <v>2</v>
      </c>
      <c r="D19" s="93">
        <v>16</v>
      </c>
      <c r="E19" s="93" t="s">
        <v>3</v>
      </c>
      <c r="F19" s="93">
        <v>1</v>
      </c>
      <c r="G19" s="109" t="s">
        <v>457</v>
      </c>
      <c r="H19" s="109" t="s">
        <v>501</v>
      </c>
    </row>
    <row r="20" spans="1:8" x14ac:dyDescent="0.3">
      <c r="A20" s="416" t="s">
        <v>0</v>
      </c>
      <c r="B20" s="410" t="s">
        <v>59</v>
      </c>
      <c r="C20" s="410" t="s">
        <v>4</v>
      </c>
      <c r="D20" s="410">
        <v>1</v>
      </c>
      <c r="E20" s="410" t="s">
        <v>3</v>
      </c>
      <c r="F20" s="410" t="s">
        <v>9</v>
      </c>
      <c r="G20" s="110" t="s">
        <v>401</v>
      </c>
      <c r="H20" s="110" t="s">
        <v>406</v>
      </c>
    </row>
    <row r="21" spans="1:8" ht="17.25" thickBot="1" x14ac:dyDescent="0.35">
      <c r="A21" s="417"/>
      <c r="B21" s="412"/>
      <c r="C21" s="412"/>
      <c r="D21" s="412"/>
      <c r="E21" s="412"/>
      <c r="F21" s="412"/>
      <c r="G21" s="109" t="s">
        <v>402</v>
      </c>
      <c r="H21" s="109" t="s">
        <v>407</v>
      </c>
    </row>
    <row r="22" spans="1:8" ht="17.25" thickBot="1" x14ac:dyDescent="0.35">
      <c r="A22" s="95" t="s">
        <v>0</v>
      </c>
      <c r="B22" s="93" t="s">
        <v>76</v>
      </c>
      <c r="C22" s="93" t="s">
        <v>4</v>
      </c>
      <c r="D22" s="93">
        <v>10</v>
      </c>
      <c r="E22" s="93" t="s">
        <v>127</v>
      </c>
      <c r="F22" s="93" t="s">
        <v>458</v>
      </c>
      <c r="G22" s="109" t="s">
        <v>403</v>
      </c>
      <c r="H22" s="109" t="s">
        <v>408</v>
      </c>
    </row>
  </sheetData>
  <mergeCells count="17">
    <mergeCell ref="A6:A10"/>
    <mergeCell ref="F20:F21"/>
    <mergeCell ref="E20:E21"/>
    <mergeCell ref="A20:A21"/>
    <mergeCell ref="B20:B21"/>
    <mergeCell ref="C20:C21"/>
    <mergeCell ref="D20:D21"/>
    <mergeCell ref="B7:H7"/>
    <mergeCell ref="B8:H8"/>
    <mergeCell ref="B9:H9"/>
    <mergeCell ref="B10:H10"/>
    <mergeCell ref="B6:H6"/>
    <mergeCell ref="B1:H1"/>
    <mergeCell ref="B2:H2"/>
    <mergeCell ref="B3:H3"/>
    <mergeCell ref="B4:H4"/>
    <mergeCell ref="B5:H5"/>
  </mergeCells>
  <phoneticPr fontId="2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E87A1-BB92-46BE-AE1A-F83B8C48CE4B}">
  <sheetPr>
    <tabColor theme="6" tint="0.79998168889431442"/>
  </sheetPr>
  <dimension ref="A1:H30"/>
  <sheetViews>
    <sheetView topLeftCell="A15" workbookViewId="0">
      <selection activeCell="H30" sqref="H30"/>
    </sheetView>
  </sheetViews>
  <sheetFormatPr defaultRowHeight="16.5" x14ac:dyDescent="0.3"/>
  <cols>
    <col min="1" max="1" width="14.25" bestFit="1" customWidth="1"/>
    <col min="7" max="7" width="0" hidden="1" customWidth="1"/>
    <col min="8" max="8" width="155.625" bestFit="1" customWidth="1"/>
  </cols>
  <sheetData>
    <row r="1" spans="1:8" x14ac:dyDescent="0.3">
      <c r="A1" s="91" t="s">
        <v>136</v>
      </c>
      <c r="B1" s="358" t="s">
        <v>316</v>
      </c>
      <c r="C1" s="358"/>
      <c r="D1" s="358"/>
      <c r="E1" s="358"/>
      <c r="F1" s="358"/>
      <c r="G1" s="358"/>
      <c r="H1" s="359"/>
    </row>
    <row r="2" spans="1:8" x14ac:dyDescent="0.3">
      <c r="A2" s="92" t="s">
        <v>138</v>
      </c>
      <c r="B2" s="360" t="s">
        <v>459</v>
      </c>
      <c r="C2" s="360"/>
      <c r="D2" s="360"/>
      <c r="E2" s="360"/>
      <c r="F2" s="360"/>
      <c r="G2" s="360"/>
      <c r="H2" s="361"/>
    </row>
    <row r="3" spans="1:8" x14ac:dyDescent="0.3">
      <c r="A3" s="92" t="s">
        <v>140</v>
      </c>
      <c r="B3" s="360" t="s">
        <v>372</v>
      </c>
      <c r="C3" s="360"/>
      <c r="D3" s="360"/>
      <c r="E3" s="360"/>
      <c r="F3" s="360"/>
      <c r="G3" s="360"/>
      <c r="H3" s="361"/>
    </row>
    <row r="4" spans="1:8" x14ac:dyDescent="0.3">
      <c r="A4" s="92" t="s">
        <v>142</v>
      </c>
      <c r="B4" s="360" t="s">
        <v>597</v>
      </c>
      <c r="C4" s="360"/>
      <c r="D4" s="360"/>
      <c r="E4" s="360"/>
      <c r="F4" s="360"/>
      <c r="G4" s="360"/>
      <c r="H4" s="361"/>
    </row>
    <row r="5" spans="1:8" x14ac:dyDescent="0.3">
      <c r="A5" s="92" t="s">
        <v>18</v>
      </c>
      <c r="B5" s="360" t="s">
        <v>596</v>
      </c>
      <c r="C5" s="360"/>
      <c r="D5" s="360"/>
      <c r="E5" s="360"/>
      <c r="F5" s="360"/>
      <c r="G5" s="360"/>
      <c r="H5" s="361"/>
    </row>
    <row r="6" spans="1:8" x14ac:dyDescent="0.3">
      <c r="A6" s="382"/>
      <c r="B6" s="340"/>
      <c r="C6" s="340"/>
      <c r="D6" s="340"/>
      <c r="E6" s="340"/>
      <c r="F6" s="340"/>
      <c r="G6" s="340"/>
      <c r="H6" s="341"/>
    </row>
    <row r="7" spans="1:8" x14ac:dyDescent="0.3">
      <c r="A7" s="383" t="s">
        <v>143</v>
      </c>
      <c r="B7" s="136" t="s">
        <v>566</v>
      </c>
      <c r="C7" s="136"/>
      <c r="D7" s="136"/>
      <c r="E7" s="136"/>
      <c r="F7" s="136"/>
      <c r="G7" s="136"/>
      <c r="H7" s="137"/>
    </row>
    <row r="8" spans="1:8" x14ac:dyDescent="0.3">
      <c r="A8" s="383"/>
      <c r="B8" s="340" t="s">
        <v>599</v>
      </c>
      <c r="C8" s="340"/>
      <c r="D8" s="340"/>
      <c r="E8" s="340"/>
      <c r="F8" s="340"/>
      <c r="G8" s="340"/>
      <c r="H8" s="341"/>
    </row>
    <row r="9" spans="1:8" x14ac:dyDescent="0.3">
      <c r="A9" s="383"/>
      <c r="B9" s="340" t="s">
        <v>598</v>
      </c>
      <c r="C9" s="340"/>
      <c r="D9" s="340"/>
      <c r="E9" s="340"/>
      <c r="F9" s="340"/>
      <c r="G9" s="340"/>
      <c r="H9" s="341"/>
    </row>
    <row r="10" spans="1:8" ht="17.25" thickBot="1" x14ac:dyDescent="0.35">
      <c r="A10" s="419"/>
      <c r="B10" s="337" t="s">
        <v>600</v>
      </c>
      <c r="C10" s="337"/>
      <c r="D10" s="337"/>
      <c r="E10" s="337"/>
      <c r="F10" s="337"/>
      <c r="G10" s="337"/>
      <c r="H10" s="338"/>
    </row>
    <row r="13" spans="1:8" x14ac:dyDescent="0.3">
      <c r="A13" s="99" t="s">
        <v>13</v>
      </c>
      <c r="B13" s="112" t="s">
        <v>14</v>
      </c>
      <c r="C13" s="112" t="s">
        <v>15</v>
      </c>
      <c r="D13" s="112" t="s">
        <v>16</v>
      </c>
      <c r="E13" s="112" t="s">
        <v>3</v>
      </c>
      <c r="F13" s="112" t="s">
        <v>17</v>
      </c>
      <c r="G13" s="113" t="s">
        <v>18</v>
      </c>
      <c r="H13" s="113" t="s">
        <v>199</v>
      </c>
    </row>
    <row r="14" spans="1:8" ht="48.75" thickBot="1" x14ac:dyDescent="0.35">
      <c r="A14" s="4" t="s">
        <v>0</v>
      </c>
      <c r="B14" s="1" t="s">
        <v>870</v>
      </c>
      <c r="C14" s="1" t="s">
        <v>4</v>
      </c>
      <c r="D14" s="1">
        <v>50</v>
      </c>
      <c r="E14" s="1" t="s">
        <v>3</v>
      </c>
      <c r="F14" s="1" t="s">
        <v>316</v>
      </c>
      <c r="G14" s="72" t="s">
        <v>871</v>
      </c>
      <c r="H14" s="69" t="s">
        <v>883</v>
      </c>
    </row>
    <row r="15" spans="1:8" ht="26.25" thickBot="1" x14ac:dyDescent="0.35">
      <c r="A15" s="95" t="s">
        <v>0</v>
      </c>
      <c r="B15" s="98" t="s">
        <v>1</v>
      </c>
      <c r="C15" s="93" t="s">
        <v>4</v>
      </c>
      <c r="D15" s="93">
        <v>20</v>
      </c>
      <c r="E15" s="98" t="s">
        <v>3</v>
      </c>
      <c r="F15" s="93">
        <v>1</v>
      </c>
      <c r="G15" s="109" t="s">
        <v>224</v>
      </c>
      <c r="H15" s="69" t="s">
        <v>665</v>
      </c>
    </row>
    <row r="16" spans="1:8" ht="26.25" thickBot="1" x14ac:dyDescent="0.35">
      <c r="A16" s="95" t="s">
        <v>0</v>
      </c>
      <c r="B16" s="98" t="s">
        <v>54</v>
      </c>
      <c r="C16" s="93" t="s">
        <v>4</v>
      </c>
      <c r="D16" s="93">
        <v>35</v>
      </c>
      <c r="E16" s="98" t="s">
        <v>3</v>
      </c>
      <c r="F16" s="93" t="s">
        <v>60</v>
      </c>
      <c r="G16" s="109" t="s">
        <v>502</v>
      </c>
      <c r="H16" s="109" t="s">
        <v>506</v>
      </c>
    </row>
    <row r="17" spans="1:8" ht="17.25" thickBot="1" x14ac:dyDescent="0.35">
      <c r="A17" s="95" t="s">
        <v>0</v>
      </c>
      <c r="B17" s="98" t="s">
        <v>19</v>
      </c>
      <c r="C17" s="93" t="s">
        <v>4</v>
      </c>
      <c r="D17" s="93">
        <v>30</v>
      </c>
      <c r="E17" s="98" t="s">
        <v>3</v>
      </c>
      <c r="F17" s="1" t="s">
        <v>145</v>
      </c>
      <c r="G17" s="114" t="s">
        <v>117</v>
      </c>
      <c r="H17" s="109" t="s">
        <v>248</v>
      </c>
    </row>
    <row r="18" spans="1:8" ht="17.25" thickBot="1" x14ac:dyDescent="0.35">
      <c r="A18" s="95" t="s">
        <v>0</v>
      </c>
      <c r="B18" s="98" t="s">
        <v>5</v>
      </c>
      <c r="C18" s="93" t="s">
        <v>4</v>
      </c>
      <c r="D18" s="93">
        <v>10</v>
      </c>
      <c r="E18" s="98" t="s">
        <v>3</v>
      </c>
      <c r="F18" s="1">
        <v>30</v>
      </c>
      <c r="G18" s="114" t="s">
        <v>399</v>
      </c>
      <c r="H18" s="114" t="s">
        <v>249</v>
      </c>
    </row>
    <row r="19" spans="1:8" ht="17.25" thickBot="1" x14ac:dyDescent="0.35">
      <c r="A19" s="95" t="s">
        <v>0</v>
      </c>
      <c r="B19" s="98" t="s">
        <v>49</v>
      </c>
      <c r="C19" s="93" t="s">
        <v>4</v>
      </c>
      <c r="D19" s="93">
        <v>30</v>
      </c>
      <c r="E19" s="98" t="s">
        <v>3</v>
      </c>
      <c r="F19" s="93">
        <v>112345</v>
      </c>
      <c r="G19" s="114" t="s">
        <v>503</v>
      </c>
      <c r="H19" s="114" t="s">
        <v>507</v>
      </c>
    </row>
    <row r="20" spans="1:8" ht="17.25" thickBot="1" x14ac:dyDescent="0.35">
      <c r="A20" s="95" t="s">
        <v>0</v>
      </c>
      <c r="B20" s="98" t="s">
        <v>50</v>
      </c>
      <c r="C20" s="93" t="s">
        <v>4</v>
      </c>
      <c r="D20" s="93">
        <v>10</v>
      </c>
      <c r="E20" s="98" t="s">
        <v>3</v>
      </c>
      <c r="F20" s="98" t="s">
        <v>80</v>
      </c>
      <c r="G20" s="114" t="s">
        <v>504</v>
      </c>
      <c r="H20" s="114" t="s">
        <v>508</v>
      </c>
    </row>
    <row r="21" spans="1:8" x14ac:dyDescent="0.3">
      <c r="A21" s="342" t="s">
        <v>0</v>
      </c>
      <c r="B21" s="345" t="s">
        <v>353</v>
      </c>
      <c r="C21" s="345" t="s">
        <v>4</v>
      </c>
      <c r="D21" s="362">
        <v>50</v>
      </c>
      <c r="E21" s="362" t="s">
        <v>3</v>
      </c>
      <c r="F21" s="362" t="s">
        <v>354</v>
      </c>
      <c r="G21" s="73" t="s">
        <v>355</v>
      </c>
      <c r="H21" s="73" t="s">
        <v>366</v>
      </c>
    </row>
    <row r="22" spans="1:8" ht="17.25" thickBot="1" x14ac:dyDescent="0.35">
      <c r="A22" s="344"/>
      <c r="B22" s="347"/>
      <c r="C22" s="347"/>
      <c r="D22" s="364"/>
      <c r="E22" s="364"/>
      <c r="F22" s="364"/>
      <c r="G22" s="72" t="s">
        <v>356</v>
      </c>
      <c r="H22" s="72" t="s">
        <v>367</v>
      </c>
    </row>
    <row r="23" spans="1:8" ht="26.25" thickBot="1" x14ac:dyDescent="0.35">
      <c r="A23" s="95" t="s">
        <v>27</v>
      </c>
      <c r="B23" s="98" t="s">
        <v>51</v>
      </c>
      <c r="C23" s="93" t="s">
        <v>4</v>
      </c>
      <c r="D23" s="93">
        <v>6</v>
      </c>
      <c r="E23" s="98" t="s">
        <v>3</v>
      </c>
      <c r="F23" s="98">
        <v>23253</v>
      </c>
      <c r="G23" s="109" t="s">
        <v>510</v>
      </c>
      <c r="H23" s="109" t="s">
        <v>512</v>
      </c>
    </row>
    <row r="24" spans="1:8" ht="17.25" thickBot="1" x14ac:dyDescent="0.35">
      <c r="A24" s="95" t="s">
        <v>27</v>
      </c>
      <c r="B24" s="98" t="s">
        <v>56</v>
      </c>
      <c r="C24" s="93" t="s">
        <v>4</v>
      </c>
      <c r="D24" s="93">
        <v>32</v>
      </c>
      <c r="E24" s="98" t="s">
        <v>3</v>
      </c>
      <c r="F24" s="98" t="s">
        <v>375</v>
      </c>
      <c r="G24" s="109" t="s">
        <v>511</v>
      </c>
      <c r="H24" s="109" t="s">
        <v>513</v>
      </c>
    </row>
    <row r="25" spans="1:8" ht="26.25" thickBot="1" x14ac:dyDescent="0.35">
      <c r="A25" s="95" t="s">
        <v>27</v>
      </c>
      <c r="B25" s="98" t="s">
        <v>6</v>
      </c>
      <c r="C25" s="93" t="s">
        <v>4</v>
      </c>
      <c r="D25" s="93">
        <v>20</v>
      </c>
      <c r="E25" s="98" t="s">
        <v>3</v>
      </c>
      <c r="F25" s="98">
        <v>11223344</v>
      </c>
      <c r="G25" s="114" t="s">
        <v>146</v>
      </c>
      <c r="H25" s="114" t="s">
        <v>202</v>
      </c>
    </row>
    <row r="26" spans="1:8" ht="17.25" thickBot="1" x14ac:dyDescent="0.35">
      <c r="A26" s="95" t="s">
        <v>27</v>
      </c>
      <c r="B26" s="98" t="s">
        <v>29</v>
      </c>
      <c r="C26" s="93" t="s">
        <v>4</v>
      </c>
      <c r="D26" s="93">
        <v>35</v>
      </c>
      <c r="E26" s="98" t="s">
        <v>3</v>
      </c>
      <c r="F26" s="98">
        <v>20</v>
      </c>
      <c r="G26" s="114" t="s">
        <v>505</v>
      </c>
      <c r="H26" s="114" t="s">
        <v>254</v>
      </c>
    </row>
    <row r="27" spans="1:8" ht="17.25" thickBot="1" x14ac:dyDescent="0.35">
      <c r="A27" s="95" t="s">
        <v>27</v>
      </c>
      <c r="B27" s="98" t="s">
        <v>30</v>
      </c>
      <c r="C27" s="93" t="s">
        <v>4</v>
      </c>
      <c r="D27" s="93">
        <v>10</v>
      </c>
      <c r="E27" s="98" t="s">
        <v>3</v>
      </c>
      <c r="F27" s="98">
        <v>54545455</v>
      </c>
      <c r="G27" s="114" t="s">
        <v>359</v>
      </c>
      <c r="H27" s="114" t="s">
        <v>368</v>
      </c>
    </row>
    <row r="28" spans="1:8" ht="39" thickBot="1" x14ac:dyDescent="0.35">
      <c r="A28" s="95" t="s">
        <v>27</v>
      </c>
      <c r="B28" s="98" t="s">
        <v>31</v>
      </c>
      <c r="C28" s="93" t="s">
        <v>4</v>
      </c>
      <c r="D28" s="93">
        <v>25</v>
      </c>
      <c r="E28" s="98" t="s">
        <v>3</v>
      </c>
      <c r="F28" s="98" t="s">
        <v>47</v>
      </c>
      <c r="G28" s="114" t="s">
        <v>360</v>
      </c>
      <c r="H28" s="114" t="s">
        <v>369</v>
      </c>
    </row>
    <row r="29" spans="1:8" ht="39" thickBot="1" x14ac:dyDescent="0.35">
      <c r="A29" s="95" t="s">
        <v>27</v>
      </c>
      <c r="B29" s="98" t="s">
        <v>32</v>
      </c>
      <c r="C29" s="93" t="s">
        <v>4</v>
      </c>
      <c r="D29" s="93">
        <v>32</v>
      </c>
      <c r="E29" s="98" t="s">
        <v>3</v>
      </c>
      <c r="F29" s="98" t="s">
        <v>48</v>
      </c>
      <c r="G29" s="114" t="s">
        <v>362</v>
      </c>
      <c r="H29" s="114" t="s">
        <v>370</v>
      </c>
    </row>
    <row r="30" spans="1:8" ht="25.5" x14ac:dyDescent="0.3">
      <c r="A30" s="100" t="s">
        <v>27</v>
      </c>
      <c r="B30" s="101" t="s">
        <v>33</v>
      </c>
      <c r="C30" s="102" t="s">
        <v>4</v>
      </c>
      <c r="D30" s="102">
        <v>20</v>
      </c>
      <c r="E30" s="101" t="s">
        <v>3</v>
      </c>
      <c r="F30" s="101" t="s">
        <v>245</v>
      </c>
      <c r="G30" s="115" t="s">
        <v>460</v>
      </c>
      <c r="H30" s="115" t="s">
        <v>509</v>
      </c>
    </row>
  </sheetData>
  <mergeCells count="16">
    <mergeCell ref="A6:A10"/>
    <mergeCell ref="A21:A22"/>
    <mergeCell ref="B21:B22"/>
    <mergeCell ref="C21:C22"/>
    <mergeCell ref="D21:D22"/>
    <mergeCell ref="B6:H6"/>
    <mergeCell ref="E21:E22"/>
    <mergeCell ref="F21:F22"/>
    <mergeCell ref="B8:H8"/>
    <mergeCell ref="B9:H9"/>
    <mergeCell ref="B10:H10"/>
    <mergeCell ref="B1:H1"/>
    <mergeCell ref="B2:H2"/>
    <mergeCell ref="B3:H3"/>
    <mergeCell ref="B4:H4"/>
    <mergeCell ref="B5:H5"/>
  </mergeCells>
  <phoneticPr fontId="2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F9F8B-D2F9-46B9-8CD9-E7F4E6E231E4}">
  <sheetPr>
    <tabColor theme="6" tint="0.79998168889431442"/>
  </sheetPr>
  <dimension ref="A1:H42"/>
  <sheetViews>
    <sheetView topLeftCell="A4" workbookViewId="0">
      <selection activeCell="H25" sqref="H25:H26"/>
    </sheetView>
  </sheetViews>
  <sheetFormatPr defaultRowHeight="16.5" x14ac:dyDescent="0.3"/>
  <cols>
    <col min="2" max="2" width="13.375" customWidth="1"/>
    <col min="6" max="6" width="13.375" customWidth="1"/>
    <col min="7" max="7" width="8.375" hidden="1" customWidth="1"/>
    <col min="8" max="8" width="160.75" bestFit="1" customWidth="1"/>
  </cols>
  <sheetData>
    <row r="1" spans="1:8" x14ac:dyDescent="0.3">
      <c r="A1" s="91" t="s">
        <v>136</v>
      </c>
      <c r="B1" s="358" t="s">
        <v>104</v>
      </c>
      <c r="C1" s="358"/>
      <c r="D1" s="358"/>
      <c r="E1" s="358"/>
      <c r="F1" s="358"/>
      <c r="G1" s="358"/>
      <c r="H1" s="359"/>
    </row>
    <row r="2" spans="1:8" x14ac:dyDescent="0.3">
      <c r="A2" s="92" t="s">
        <v>138</v>
      </c>
      <c r="B2" s="360" t="s">
        <v>461</v>
      </c>
      <c r="C2" s="360"/>
      <c r="D2" s="360"/>
      <c r="E2" s="360"/>
      <c r="F2" s="360"/>
      <c r="G2" s="360"/>
      <c r="H2" s="361"/>
    </row>
    <row r="3" spans="1:8" x14ac:dyDescent="0.3">
      <c r="A3" s="92" t="s">
        <v>140</v>
      </c>
      <c r="B3" s="360" t="s">
        <v>372</v>
      </c>
      <c r="C3" s="360"/>
      <c r="D3" s="360"/>
      <c r="E3" s="360"/>
      <c r="F3" s="360"/>
      <c r="G3" s="360"/>
      <c r="H3" s="361"/>
    </row>
    <row r="4" spans="1:8" x14ac:dyDescent="0.3">
      <c r="A4" s="92" t="s">
        <v>142</v>
      </c>
      <c r="B4" s="360" t="s">
        <v>601</v>
      </c>
      <c r="C4" s="360"/>
      <c r="D4" s="360"/>
      <c r="E4" s="360"/>
      <c r="F4" s="360"/>
      <c r="G4" s="360"/>
      <c r="H4" s="361"/>
    </row>
    <row r="5" spans="1:8" x14ac:dyDescent="0.3">
      <c r="A5" s="92" t="s">
        <v>18</v>
      </c>
      <c r="B5" s="360" t="s">
        <v>602</v>
      </c>
      <c r="C5" s="360"/>
      <c r="D5" s="360"/>
      <c r="E5" s="360"/>
      <c r="F5" s="360"/>
      <c r="G5" s="360"/>
      <c r="H5" s="361"/>
    </row>
    <row r="6" spans="1:8" x14ac:dyDescent="0.3">
      <c r="A6" s="382" t="s">
        <v>143</v>
      </c>
      <c r="B6" s="340"/>
      <c r="C6" s="340"/>
      <c r="D6" s="340"/>
      <c r="E6" s="340"/>
      <c r="F6" s="340"/>
      <c r="G6" s="340"/>
      <c r="H6" s="341"/>
    </row>
    <row r="7" spans="1:8" ht="15" customHeight="1" x14ac:dyDescent="0.3">
      <c r="A7" s="383"/>
      <c r="B7" s="340" t="s">
        <v>566</v>
      </c>
      <c r="C7" s="340"/>
      <c r="D7" s="340"/>
      <c r="E7" s="340"/>
      <c r="F7" s="340"/>
      <c r="G7" s="340"/>
      <c r="H7" s="341"/>
    </row>
    <row r="8" spans="1:8" x14ac:dyDescent="0.3">
      <c r="A8" s="383"/>
      <c r="B8" s="340" t="s">
        <v>603</v>
      </c>
      <c r="C8" s="340"/>
      <c r="D8" s="340"/>
      <c r="E8" s="340"/>
      <c r="F8" s="340"/>
      <c r="G8" s="340"/>
      <c r="H8" s="341"/>
    </row>
    <row r="9" spans="1:8" x14ac:dyDescent="0.3">
      <c r="A9" s="383"/>
      <c r="B9" s="340" t="s">
        <v>604</v>
      </c>
      <c r="C9" s="340"/>
      <c r="D9" s="340"/>
      <c r="E9" s="340"/>
      <c r="F9" s="340"/>
      <c r="G9" s="340"/>
      <c r="H9" s="341"/>
    </row>
    <row r="10" spans="1:8" x14ac:dyDescent="0.3">
      <c r="A10" s="383"/>
      <c r="B10" s="340" t="s">
        <v>605</v>
      </c>
      <c r="C10" s="340"/>
      <c r="D10" s="340"/>
      <c r="E10" s="340"/>
      <c r="F10" s="340"/>
      <c r="G10" s="340"/>
      <c r="H10" s="341"/>
    </row>
    <row r="11" spans="1:8" ht="17.25" thickBot="1" x14ac:dyDescent="0.35">
      <c r="A11" s="419"/>
      <c r="B11" s="337" t="s">
        <v>606</v>
      </c>
      <c r="C11" s="337"/>
      <c r="D11" s="337"/>
      <c r="E11" s="337"/>
      <c r="F11" s="337"/>
      <c r="G11" s="337"/>
      <c r="H11" s="338"/>
    </row>
    <row r="14" spans="1:8" ht="17.25" thickBot="1" x14ac:dyDescent="0.35">
      <c r="A14" s="6" t="s">
        <v>13</v>
      </c>
      <c r="B14" s="7" t="s">
        <v>14</v>
      </c>
      <c r="C14" s="7" t="s">
        <v>15</v>
      </c>
      <c r="D14" s="7" t="s">
        <v>16</v>
      </c>
      <c r="E14" s="7" t="s">
        <v>3</v>
      </c>
      <c r="F14" s="7" t="s">
        <v>17</v>
      </c>
      <c r="G14" s="122" t="s">
        <v>18</v>
      </c>
      <c r="H14" s="8" t="s">
        <v>199</v>
      </c>
    </row>
    <row r="15" spans="1:8" ht="17.25" thickBot="1" x14ac:dyDescent="0.35">
      <c r="A15" s="4" t="s">
        <v>0</v>
      </c>
      <c r="B15" s="1" t="s">
        <v>870</v>
      </c>
      <c r="C15" s="1" t="s">
        <v>4</v>
      </c>
      <c r="D15" s="1">
        <v>50</v>
      </c>
      <c r="E15" s="1" t="s">
        <v>3</v>
      </c>
      <c r="F15" s="1" t="s">
        <v>104</v>
      </c>
      <c r="G15" s="72" t="s">
        <v>871</v>
      </c>
      <c r="H15" s="69" t="s">
        <v>883</v>
      </c>
    </row>
    <row r="16" spans="1:8" ht="17.25" thickBot="1" x14ac:dyDescent="0.35">
      <c r="A16" s="95" t="s">
        <v>0</v>
      </c>
      <c r="B16" s="93" t="s">
        <v>1</v>
      </c>
      <c r="C16" s="93" t="s">
        <v>2</v>
      </c>
      <c r="D16" s="93">
        <v>16</v>
      </c>
      <c r="E16" s="93" t="s">
        <v>3</v>
      </c>
      <c r="F16" s="93">
        <v>1</v>
      </c>
      <c r="G16" s="109" t="s">
        <v>373</v>
      </c>
      <c r="H16" s="69" t="s">
        <v>665</v>
      </c>
    </row>
    <row r="17" spans="1:8" ht="26.25" thickBot="1" x14ac:dyDescent="0.35">
      <c r="A17" s="95" t="s">
        <v>0</v>
      </c>
      <c r="B17" s="93" t="s">
        <v>54</v>
      </c>
      <c r="C17" s="93" t="s">
        <v>22</v>
      </c>
      <c r="D17" s="65"/>
      <c r="E17" s="93" t="s">
        <v>3</v>
      </c>
      <c r="F17" s="93" t="s">
        <v>60</v>
      </c>
      <c r="G17" s="109" t="s">
        <v>462</v>
      </c>
      <c r="H17" s="109" t="s">
        <v>514</v>
      </c>
    </row>
    <row r="18" spans="1:8" ht="17.25" thickBot="1" x14ac:dyDescent="0.35">
      <c r="A18" s="95" t="s">
        <v>0</v>
      </c>
      <c r="B18" s="93" t="s">
        <v>19</v>
      </c>
      <c r="C18" s="93" t="s">
        <v>4</v>
      </c>
      <c r="D18" s="93">
        <v>32</v>
      </c>
      <c r="E18" s="93" t="s">
        <v>3</v>
      </c>
      <c r="F18" s="1" t="s">
        <v>145</v>
      </c>
      <c r="G18" s="109" t="s">
        <v>226</v>
      </c>
      <c r="H18" s="109" t="s">
        <v>666</v>
      </c>
    </row>
    <row r="19" spans="1:8" ht="17.25" thickBot="1" x14ac:dyDescent="0.35">
      <c r="A19" s="95" t="s">
        <v>0</v>
      </c>
      <c r="B19" s="93" t="s">
        <v>5</v>
      </c>
      <c r="C19" s="93" t="s">
        <v>4</v>
      </c>
      <c r="D19" s="93">
        <v>32</v>
      </c>
      <c r="E19" s="93" t="s">
        <v>3</v>
      </c>
      <c r="F19" s="1">
        <v>30</v>
      </c>
      <c r="G19" s="109" t="s">
        <v>399</v>
      </c>
      <c r="H19" s="109" t="s">
        <v>249</v>
      </c>
    </row>
    <row r="20" spans="1:8" ht="17.25" thickBot="1" x14ac:dyDescent="0.35">
      <c r="A20" s="95" t="s">
        <v>0</v>
      </c>
      <c r="B20" s="93" t="s">
        <v>45</v>
      </c>
      <c r="C20" s="93" t="s">
        <v>4</v>
      </c>
      <c r="D20" s="93">
        <v>32</v>
      </c>
      <c r="E20" s="93" t="s">
        <v>3</v>
      </c>
      <c r="F20" s="93">
        <v>1</v>
      </c>
      <c r="G20" s="109" t="s">
        <v>463</v>
      </c>
      <c r="H20" s="109" t="s">
        <v>667</v>
      </c>
    </row>
    <row r="21" spans="1:8" ht="17.25" thickBot="1" x14ac:dyDescent="0.35">
      <c r="A21" s="95" t="s">
        <v>0</v>
      </c>
      <c r="B21" s="93" t="s">
        <v>56</v>
      </c>
      <c r="C21" s="93" t="s">
        <v>4</v>
      </c>
      <c r="D21" s="93">
        <v>50</v>
      </c>
      <c r="E21" s="93" t="s">
        <v>3</v>
      </c>
      <c r="F21" s="93" t="s">
        <v>375</v>
      </c>
      <c r="G21" s="109" t="s">
        <v>511</v>
      </c>
      <c r="H21" s="109" t="s">
        <v>668</v>
      </c>
    </row>
    <row r="22" spans="1:8" ht="17.25" thickBot="1" x14ac:dyDescent="0.35">
      <c r="A22" s="95" t="s">
        <v>0</v>
      </c>
      <c r="B22" s="93" t="s">
        <v>612</v>
      </c>
      <c r="C22" s="93"/>
      <c r="D22" s="93"/>
      <c r="E22" s="93"/>
      <c r="F22" s="93"/>
      <c r="G22" s="109" t="s">
        <v>613</v>
      </c>
      <c r="H22" s="109" t="s">
        <v>614</v>
      </c>
    </row>
    <row r="23" spans="1:8" ht="17.25" thickBot="1" x14ac:dyDescent="0.35">
      <c r="A23" s="95" t="s">
        <v>27</v>
      </c>
      <c r="B23" s="93" t="s">
        <v>6</v>
      </c>
      <c r="C23" s="93" t="s">
        <v>4</v>
      </c>
      <c r="D23" s="93">
        <v>50</v>
      </c>
      <c r="E23" s="93" t="s">
        <v>3</v>
      </c>
      <c r="F23" s="93" t="s">
        <v>7</v>
      </c>
      <c r="G23" s="109" t="s">
        <v>464</v>
      </c>
      <c r="H23" s="109" t="s">
        <v>515</v>
      </c>
    </row>
    <row r="24" spans="1:8" ht="17.25" thickBot="1" x14ac:dyDescent="0.35">
      <c r="A24" s="95" t="s">
        <v>27</v>
      </c>
      <c r="B24" s="93" t="s">
        <v>30</v>
      </c>
      <c r="C24" s="93" t="s">
        <v>4</v>
      </c>
      <c r="D24" s="93">
        <v>30</v>
      </c>
      <c r="E24" s="93" t="s">
        <v>127</v>
      </c>
      <c r="F24" s="93">
        <v>234567</v>
      </c>
      <c r="G24" s="109" t="s">
        <v>359</v>
      </c>
      <c r="H24" s="109" t="s">
        <v>368</v>
      </c>
    </row>
    <row r="25" spans="1:8" ht="241.5" customHeight="1" x14ac:dyDescent="0.3">
      <c r="A25" s="416" t="s">
        <v>27</v>
      </c>
      <c r="B25" s="410" t="s">
        <v>31</v>
      </c>
      <c r="C25" s="410" t="s">
        <v>4</v>
      </c>
      <c r="D25" s="410">
        <v>10</v>
      </c>
      <c r="E25" s="410" t="s">
        <v>127</v>
      </c>
      <c r="F25" s="94" t="s">
        <v>465</v>
      </c>
      <c r="G25" s="430" t="s">
        <v>360</v>
      </c>
      <c r="H25" s="420" t="s">
        <v>369</v>
      </c>
    </row>
    <row r="26" spans="1:8" ht="26.25" thickBot="1" x14ac:dyDescent="0.35">
      <c r="A26" s="417"/>
      <c r="B26" s="412"/>
      <c r="C26" s="412"/>
      <c r="D26" s="412"/>
      <c r="E26" s="412"/>
      <c r="F26" s="93" t="s">
        <v>466</v>
      </c>
      <c r="G26" s="431"/>
      <c r="H26" s="421" t="s">
        <v>203</v>
      </c>
    </row>
    <row r="27" spans="1:8" x14ac:dyDescent="0.3">
      <c r="A27" s="416" t="s">
        <v>27</v>
      </c>
      <c r="B27" s="410" t="s">
        <v>32</v>
      </c>
      <c r="C27" s="410" t="s">
        <v>4</v>
      </c>
      <c r="D27" s="410">
        <v>10</v>
      </c>
      <c r="E27" s="410" t="s">
        <v>127</v>
      </c>
      <c r="F27" s="94" t="s">
        <v>465</v>
      </c>
      <c r="G27" s="420" t="s">
        <v>362</v>
      </c>
      <c r="H27" s="420" t="s">
        <v>370</v>
      </c>
    </row>
    <row r="28" spans="1:8" ht="254.25" customHeight="1" thickBot="1" x14ac:dyDescent="0.35">
      <c r="A28" s="417"/>
      <c r="B28" s="412"/>
      <c r="C28" s="412"/>
      <c r="D28" s="412"/>
      <c r="E28" s="412"/>
      <c r="F28" s="93" t="s">
        <v>467</v>
      </c>
      <c r="G28" s="421"/>
      <c r="H28" s="421" t="s">
        <v>203</v>
      </c>
    </row>
    <row r="29" spans="1:8" ht="17.25" thickBot="1" x14ac:dyDescent="0.35">
      <c r="A29" s="95" t="s">
        <v>27</v>
      </c>
      <c r="B29" s="93" t="s">
        <v>33</v>
      </c>
      <c r="C29" s="93" t="s">
        <v>4</v>
      </c>
      <c r="D29" s="93">
        <v>25</v>
      </c>
      <c r="E29" s="93" t="s">
        <v>127</v>
      </c>
      <c r="F29" s="93" t="s">
        <v>245</v>
      </c>
      <c r="G29" s="109" t="s">
        <v>460</v>
      </c>
      <c r="H29" s="109" t="s">
        <v>509</v>
      </c>
    </row>
    <row r="30" spans="1:8" ht="17.25" thickBot="1" x14ac:dyDescent="0.35">
      <c r="A30" s="95" t="s">
        <v>27</v>
      </c>
      <c r="B30" s="93" t="s">
        <v>81</v>
      </c>
      <c r="C30" s="93" t="s">
        <v>4</v>
      </c>
      <c r="D30" s="93">
        <v>6</v>
      </c>
      <c r="E30" s="93" t="s">
        <v>3</v>
      </c>
      <c r="F30" s="93">
        <v>123456</v>
      </c>
      <c r="G30" s="109" t="s">
        <v>468</v>
      </c>
      <c r="H30" s="109" t="s">
        <v>516</v>
      </c>
    </row>
    <row r="31" spans="1:8" ht="17.25" thickBot="1" x14ac:dyDescent="0.35">
      <c r="A31" s="95" t="s">
        <v>27</v>
      </c>
      <c r="B31" s="93" t="s">
        <v>82</v>
      </c>
      <c r="C31" s="93" t="s">
        <v>4</v>
      </c>
      <c r="D31" s="93">
        <v>32</v>
      </c>
      <c r="E31" s="93" t="s">
        <v>3</v>
      </c>
      <c r="F31" s="93">
        <v>2</v>
      </c>
      <c r="G31" s="109" t="s">
        <v>469</v>
      </c>
      <c r="H31" s="109" t="s">
        <v>662</v>
      </c>
    </row>
    <row r="32" spans="1:8" ht="17.25" thickBot="1" x14ac:dyDescent="0.35">
      <c r="A32" s="95" t="s">
        <v>27</v>
      </c>
      <c r="B32" s="93" t="s">
        <v>29</v>
      </c>
      <c r="C32" s="93" t="s">
        <v>2</v>
      </c>
      <c r="D32" s="93">
        <v>10</v>
      </c>
      <c r="E32" s="93" t="s">
        <v>3</v>
      </c>
      <c r="F32" s="93">
        <v>10</v>
      </c>
      <c r="G32" s="109" t="s">
        <v>470</v>
      </c>
      <c r="H32" s="109" t="s">
        <v>615</v>
      </c>
    </row>
    <row r="33" spans="1:8" x14ac:dyDescent="0.3">
      <c r="A33" s="424"/>
      <c r="B33" s="410" t="s">
        <v>353</v>
      </c>
      <c r="C33" s="427"/>
      <c r="D33" s="427"/>
      <c r="E33" s="427"/>
      <c r="F33" s="427"/>
      <c r="G33" s="110" t="s">
        <v>471</v>
      </c>
      <c r="H33" s="110" t="s">
        <v>517</v>
      </c>
    </row>
    <row r="34" spans="1:8" x14ac:dyDescent="0.3">
      <c r="A34" s="425"/>
      <c r="B34" s="411"/>
      <c r="C34" s="428"/>
      <c r="D34" s="428"/>
      <c r="E34" s="428"/>
      <c r="F34" s="428"/>
      <c r="G34" s="110" t="s">
        <v>472</v>
      </c>
      <c r="H34" s="110" t="s">
        <v>518</v>
      </c>
    </row>
    <row r="35" spans="1:8" x14ac:dyDescent="0.3">
      <c r="A35" s="425"/>
      <c r="B35" s="411"/>
      <c r="C35" s="428"/>
      <c r="D35" s="428"/>
      <c r="E35" s="428"/>
      <c r="F35" s="428"/>
      <c r="G35" s="110" t="s">
        <v>473</v>
      </c>
      <c r="H35" s="110" t="s">
        <v>519</v>
      </c>
    </row>
    <row r="36" spans="1:8" ht="17.25" thickBot="1" x14ac:dyDescent="0.35">
      <c r="A36" s="426"/>
      <c r="B36" s="412"/>
      <c r="C36" s="429"/>
      <c r="D36" s="429"/>
      <c r="E36" s="429"/>
      <c r="F36" s="429"/>
      <c r="G36" s="109" t="s">
        <v>474</v>
      </c>
      <c r="H36" s="109" t="s">
        <v>520</v>
      </c>
    </row>
    <row r="37" spans="1:8" ht="17.25" thickBot="1" x14ac:dyDescent="0.35">
      <c r="A37" s="95" t="s">
        <v>27</v>
      </c>
      <c r="B37" s="93" t="s">
        <v>475</v>
      </c>
      <c r="C37" s="93" t="s">
        <v>4</v>
      </c>
      <c r="D37" s="93">
        <v>10</v>
      </c>
      <c r="E37" s="93" t="s">
        <v>3</v>
      </c>
      <c r="F37" s="93">
        <v>22</v>
      </c>
      <c r="G37" s="109" t="s">
        <v>476</v>
      </c>
      <c r="H37" s="109" t="s">
        <v>521</v>
      </c>
    </row>
    <row r="38" spans="1:8" x14ac:dyDescent="0.3">
      <c r="A38" s="416" t="s">
        <v>27</v>
      </c>
      <c r="B38" s="410" t="s">
        <v>64</v>
      </c>
      <c r="C38" s="410" t="s">
        <v>4</v>
      </c>
      <c r="D38" s="410">
        <v>50</v>
      </c>
      <c r="E38" s="410" t="s">
        <v>3</v>
      </c>
      <c r="F38" s="410" t="s">
        <v>477</v>
      </c>
      <c r="G38" s="110" t="s">
        <v>478</v>
      </c>
      <c r="H38" s="110" t="s">
        <v>522</v>
      </c>
    </row>
    <row r="39" spans="1:8" x14ac:dyDescent="0.3">
      <c r="A39" s="418"/>
      <c r="B39" s="411"/>
      <c r="C39" s="411"/>
      <c r="D39" s="411"/>
      <c r="E39" s="411"/>
      <c r="F39" s="411"/>
      <c r="G39" s="117"/>
    </row>
    <row r="40" spans="1:8" x14ac:dyDescent="0.3">
      <c r="A40" s="418"/>
      <c r="B40" s="411"/>
      <c r="C40" s="411"/>
      <c r="D40" s="411"/>
      <c r="E40" s="411"/>
      <c r="F40" s="411"/>
      <c r="G40" s="118" t="s">
        <v>479</v>
      </c>
      <c r="H40" s="120" t="s">
        <v>524</v>
      </c>
    </row>
    <row r="41" spans="1:8" x14ac:dyDescent="0.3">
      <c r="A41" s="418"/>
      <c r="B41" s="411"/>
      <c r="C41" s="411"/>
      <c r="D41" s="411"/>
      <c r="E41" s="411"/>
      <c r="F41" s="411"/>
      <c r="G41" s="118" t="s">
        <v>480</v>
      </c>
      <c r="H41" s="120" t="s">
        <v>523</v>
      </c>
    </row>
    <row r="42" spans="1:8" x14ac:dyDescent="0.3">
      <c r="A42" s="422"/>
      <c r="B42" s="423"/>
      <c r="C42" s="423"/>
      <c r="D42" s="423"/>
      <c r="E42" s="423"/>
      <c r="F42" s="423"/>
      <c r="G42" s="119" t="s">
        <v>200</v>
      </c>
      <c r="H42" s="119" t="s">
        <v>203</v>
      </c>
    </row>
  </sheetData>
  <mergeCells count="38">
    <mergeCell ref="A6:A11"/>
    <mergeCell ref="H25:H26"/>
    <mergeCell ref="H27:H28"/>
    <mergeCell ref="A38:A42"/>
    <mergeCell ref="B38:B42"/>
    <mergeCell ref="C38:C42"/>
    <mergeCell ref="D38:D42"/>
    <mergeCell ref="E38:E42"/>
    <mergeCell ref="F38:F42"/>
    <mergeCell ref="A33:A36"/>
    <mergeCell ref="B33:B36"/>
    <mergeCell ref="C33:C36"/>
    <mergeCell ref="D33:D36"/>
    <mergeCell ref="E33:E36"/>
    <mergeCell ref="F33:F36"/>
    <mergeCell ref="G25:G26"/>
    <mergeCell ref="G27:G28"/>
    <mergeCell ref="A27:A28"/>
    <mergeCell ref="B27:B28"/>
    <mergeCell ref="C27:C28"/>
    <mergeCell ref="D27:D28"/>
    <mergeCell ref="E27:E28"/>
    <mergeCell ref="A25:A26"/>
    <mergeCell ref="B25:B26"/>
    <mergeCell ref="C25:C26"/>
    <mergeCell ref="D25:D26"/>
    <mergeCell ref="E25:E26"/>
    <mergeCell ref="B1:H1"/>
    <mergeCell ref="B2:H2"/>
    <mergeCell ref="B3:H3"/>
    <mergeCell ref="B4:H4"/>
    <mergeCell ref="B5:H5"/>
    <mergeCell ref="B11:H11"/>
    <mergeCell ref="B7:H7"/>
    <mergeCell ref="B6:H6"/>
    <mergeCell ref="B8:H8"/>
    <mergeCell ref="B9:H9"/>
    <mergeCell ref="B10:H10"/>
  </mergeCells>
  <phoneticPr fontId="28"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B69C-72CD-4839-8868-0F6AE15ACD80}">
  <sheetPr>
    <tabColor theme="6" tint="0.79998168889431442"/>
  </sheetPr>
  <dimension ref="A1:H29"/>
  <sheetViews>
    <sheetView tabSelected="1" workbookViewId="0">
      <selection activeCell="B3" sqref="B3:H3"/>
    </sheetView>
  </sheetViews>
  <sheetFormatPr defaultRowHeight="16.5" x14ac:dyDescent="0.3"/>
  <cols>
    <col min="6" max="6" width="12.625" customWidth="1"/>
    <col min="7" max="7" width="2.25" hidden="1" customWidth="1"/>
    <col min="8" max="8" width="62" customWidth="1"/>
  </cols>
  <sheetData>
    <row r="1" spans="1:8" x14ac:dyDescent="0.3">
      <c r="A1" s="91" t="s">
        <v>136</v>
      </c>
      <c r="B1" s="358" t="s">
        <v>939</v>
      </c>
      <c r="C1" s="358"/>
      <c r="D1" s="358"/>
      <c r="E1" s="358"/>
      <c r="F1" s="358"/>
      <c r="G1" s="358"/>
      <c r="H1" s="359"/>
    </row>
    <row r="2" spans="1:8" x14ac:dyDescent="0.3">
      <c r="A2" s="92" t="s">
        <v>138</v>
      </c>
      <c r="B2" s="360" t="s">
        <v>990</v>
      </c>
      <c r="C2" s="360"/>
      <c r="D2" s="360"/>
      <c r="E2" s="360"/>
      <c r="F2" s="360"/>
      <c r="G2" s="360"/>
      <c r="H2" s="361"/>
    </row>
    <row r="3" spans="1:8" x14ac:dyDescent="0.3">
      <c r="A3" s="92" t="s">
        <v>140</v>
      </c>
      <c r="B3" s="360" t="s">
        <v>940</v>
      </c>
      <c r="C3" s="360"/>
      <c r="D3" s="360"/>
      <c r="E3" s="360"/>
      <c r="F3" s="360"/>
      <c r="G3" s="360"/>
      <c r="H3" s="361"/>
    </row>
    <row r="4" spans="1:8" x14ac:dyDescent="0.3">
      <c r="A4" s="92" t="s">
        <v>142</v>
      </c>
      <c r="B4" s="360" t="s">
        <v>989</v>
      </c>
      <c r="C4" s="360"/>
      <c r="D4" s="360"/>
      <c r="E4" s="360"/>
      <c r="F4" s="360"/>
      <c r="G4" s="360"/>
      <c r="H4" s="361"/>
    </row>
    <row r="5" spans="1:8" x14ac:dyDescent="0.3">
      <c r="A5" s="92" t="s">
        <v>18</v>
      </c>
      <c r="B5" s="360" t="s">
        <v>991</v>
      </c>
      <c r="C5" s="360"/>
      <c r="D5" s="360"/>
      <c r="E5" s="360"/>
      <c r="F5" s="360"/>
      <c r="G5" s="360"/>
      <c r="H5" s="361"/>
    </row>
    <row r="6" spans="1:8" x14ac:dyDescent="0.3">
      <c r="A6" s="382"/>
      <c r="B6" s="340"/>
      <c r="C6" s="340"/>
      <c r="D6" s="340"/>
      <c r="E6" s="340"/>
      <c r="F6" s="340"/>
      <c r="G6" s="340"/>
      <c r="H6" s="341"/>
    </row>
    <row r="7" spans="1:8" x14ac:dyDescent="0.3">
      <c r="A7" s="383" t="s">
        <v>143</v>
      </c>
      <c r="B7" s="340" t="s">
        <v>941</v>
      </c>
      <c r="C7" s="340"/>
      <c r="D7" s="340"/>
      <c r="E7" s="340"/>
      <c r="F7" s="340"/>
      <c r="G7" s="340"/>
      <c r="H7" s="341"/>
    </row>
    <row r="8" spans="1:8" x14ac:dyDescent="0.3">
      <c r="A8" s="383"/>
      <c r="B8" s="340" t="s">
        <v>942</v>
      </c>
      <c r="C8" s="340"/>
      <c r="D8" s="340"/>
      <c r="E8" s="340"/>
      <c r="F8" s="340"/>
      <c r="G8" s="340"/>
      <c r="H8" s="341"/>
    </row>
    <row r="9" spans="1:8" x14ac:dyDescent="0.3">
      <c r="A9" s="383"/>
      <c r="B9" s="340"/>
      <c r="C9" s="340"/>
      <c r="D9" s="340"/>
      <c r="E9" s="340"/>
      <c r="F9" s="340"/>
      <c r="G9" s="340"/>
      <c r="H9" s="341"/>
    </row>
    <row r="10" spans="1:8" x14ac:dyDescent="0.3">
      <c r="A10" s="383"/>
      <c r="B10" s="340"/>
      <c r="C10" s="340"/>
      <c r="D10" s="340"/>
      <c r="E10" s="340"/>
      <c r="F10" s="340"/>
      <c r="G10" s="340"/>
      <c r="H10" s="341"/>
    </row>
    <row r="11" spans="1:8" ht="17.25" thickBot="1" x14ac:dyDescent="0.35">
      <c r="A11" s="419"/>
      <c r="B11" s="337"/>
      <c r="C11" s="337"/>
      <c r="D11" s="337"/>
      <c r="E11" s="337"/>
      <c r="F11" s="337"/>
      <c r="G11" s="337"/>
      <c r="H11" s="338"/>
    </row>
    <row r="14" spans="1:8" ht="77.25" thickBot="1" x14ac:dyDescent="0.35">
      <c r="A14" s="99" t="s">
        <v>13</v>
      </c>
      <c r="B14" s="112" t="s">
        <v>14</v>
      </c>
      <c r="C14" s="112" t="s">
        <v>15</v>
      </c>
      <c r="D14" s="112" t="s">
        <v>16</v>
      </c>
      <c r="E14" s="112" t="s">
        <v>3</v>
      </c>
      <c r="F14" s="112" t="s">
        <v>17</v>
      </c>
      <c r="G14" s="113" t="s">
        <v>18</v>
      </c>
      <c r="H14" s="8" t="s">
        <v>199</v>
      </c>
    </row>
    <row r="15" spans="1:8" ht="66" customHeight="1" thickBot="1" x14ac:dyDescent="0.35">
      <c r="A15" s="4" t="s">
        <v>0</v>
      </c>
      <c r="B15" s="1" t="s">
        <v>1</v>
      </c>
      <c r="C15" s="1" t="s">
        <v>2</v>
      </c>
      <c r="D15" s="1">
        <v>16</v>
      </c>
      <c r="E15" s="1" t="s">
        <v>3</v>
      </c>
      <c r="F15" s="1">
        <v>1</v>
      </c>
      <c r="G15" s="16" t="s">
        <v>373</v>
      </c>
      <c r="H15" s="266" t="s">
        <v>946</v>
      </c>
    </row>
    <row r="16" spans="1:8" ht="39.75" customHeight="1" thickBot="1" x14ac:dyDescent="0.35">
      <c r="A16" s="4" t="s">
        <v>0</v>
      </c>
      <c r="B16" s="1" t="s">
        <v>54</v>
      </c>
      <c r="C16" s="1" t="s">
        <v>22</v>
      </c>
      <c r="D16" s="1"/>
      <c r="E16" s="1" t="s">
        <v>3</v>
      </c>
      <c r="F16" s="1" t="s">
        <v>60</v>
      </c>
      <c r="G16" s="16" t="s">
        <v>943</v>
      </c>
      <c r="H16" s="266" t="s">
        <v>947</v>
      </c>
    </row>
    <row r="17" spans="1:8" ht="39.75" customHeight="1" thickBot="1" x14ac:dyDescent="0.35">
      <c r="A17" s="4" t="s">
        <v>0</v>
      </c>
      <c r="B17" s="1" t="s">
        <v>19</v>
      </c>
      <c r="C17" s="1" t="s">
        <v>4</v>
      </c>
      <c r="D17" s="1">
        <v>32</v>
      </c>
      <c r="E17" s="1" t="s">
        <v>3</v>
      </c>
      <c r="F17" s="1" t="s">
        <v>145</v>
      </c>
      <c r="G17" s="15" t="s">
        <v>226</v>
      </c>
      <c r="H17" s="266" t="s">
        <v>948</v>
      </c>
    </row>
    <row r="18" spans="1:8" ht="39.75" customHeight="1" thickBot="1" x14ac:dyDescent="0.35">
      <c r="A18" s="4" t="s">
        <v>0</v>
      </c>
      <c r="B18" s="1" t="s">
        <v>5</v>
      </c>
      <c r="C18" s="1" t="s">
        <v>4</v>
      </c>
      <c r="D18" s="1">
        <v>32</v>
      </c>
      <c r="E18" s="1" t="s">
        <v>3</v>
      </c>
      <c r="F18" s="1">
        <v>30</v>
      </c>
      <c r="G18" s="15" t="s">
        <v>399</v>
      </c>
      <c r="H18" s="266" t="s">
        <v>952</v>
      </c>
    </row>
    <row r="19" spans="1:8" ht="39.75" customHeight="1" thickBot="1" x14ac:dyDescent="0.35">
      <c r="A19" s="4" t="s">
        <v>27</v>
      </c>
      <c r="B19" s="1" t="s">
        <v>6</v>
      </c>
      <c r="C19" s="1" t="s">
        <v>4</v>
      </c>
      <c r="D19" s="1">
        <v>50</v>
      </c>
      <c r="E19" s="2" t="s">
        <v>3</v>
      </c>
      <c r="F19" s="2" t="s">
        <v>7</v>
      </c>
      <c r="G19" s="16" t="s">
        <v>944</v>
      </c>
      <c r="H19" s="267" t="s">
        <v>515</v>
      </c>
    </row>
    <row r="20" spans="1:8" ht="39.75" customHeight="1" thickBot="1" x14ac:dyDescent="0.35">
      <c r="A20" s="4" t="s">
        <v>27</v>
      </c>
      <c r="B20" s="1" t="s">
        <v>29</v>
      </c>
      <c r="C20" s="1" t="s">
        <v>2</v>
      </c>
      <c r="D20" s="1">
        <v>10</v>
      </c>
      <c r="E20" s="2" t="s">
        <v>3</v>
      </c>
      <c r="F20" s="2">
        <v>10</v>
      </c>
      <c r="G20" s="15" t="s">
        <v>945</v>
      </c>
      <c r="H20" s="267" t="s">
        <v>949</v>
      </c>
    </row>
    <row r="21" spans="1:8" ht="39.75" customHeight="1" thickBot="1" x14ac:dyDescent="0.35">
      <c r="A21" s="4" t="s">
        <v>27</v>
      </c>
      <c r="B21" s="1" t="s">
        <v>34</v>
      </c>
      <c r="C21" s="1" t="s">
        <v>4</v>
      </c>
      <c r="D21" s="1">
        <v>1</v>
      </c>
      <c r="E21" s="2" t="s">
        <v>3</v>
      </c>
      <c r="F21" s="1">
        <v>134567</v>
      </c>
      <c r="G21" s="15" t="s">
        <v>441</v>
      </c>
      <c r="H21" s="266" t="s">
        <v>951</v>
      </c>
    </row>
    <row r="22" spans="1:8" ht="39.75" customHeight="1" thickBot="1" x14ac:dyDescent="0.35">
      <c r="A22" s="4" t="s">
        <v>27</v>
      </c>
      <c r="B22" s="1" t="s">
        <v>35</v>
      </c>
      <c r="C22" s="1" t="s">
        <v>4</v>
      </c>
      <c r="D22" s="1">
        <v>50</v>
      </c>
      <c r="E22" s="1" t="s">
        <v>3</v>
      </c>
      <c r="F22" s="1">
        <v>2</v>
      </c>
      <c r="G22" s="15" t="s">
        <v>442</v>
      </c>
      <c r="H22" s="266" t="s">
        <v>950</v>
      </c>
    </row>
    <row r="23" spans="1:8" ht="63" customHeight="1" thickBot="1" x14ac:dyDescent="0.35">
      <c r="A23" s="4" t="s">
        <v>27</v>
      </c>
      <c r="B23" s="1" t="s">
        <v>30</v>
      </c>
      <c r="C23" s="1" t="s">
        <v>4</v>
      </c>
      <c r="D23" s="1">
        <v>30</v>
      </c>
      <c r="E23" s="2" t="s">
        <v>127</v>
      </c>
      <c r="F23" s="2">
        <v>234567</v>
      </c>
      <c r="G23" s="15" t="s">
        <v>359</v>
      </c>
      <c r="H23" s="267" t="s">
        <v>957</v>
      </c>
    </row>
    <row r="24" spans="1:8" ht="39.75" customHeight="1" x14ac:dyDescent="0.3">
      <c r="A24" s="342" t="s">
        <v>27</v>
      </c>
      <c r="B24" s="345" t="s">
        <v>31</v>
      </c>
      <c r="C24" s="345" t="s">
        <v>4</v>
      </c>
      <c r="D24" s="345">
        <v>10</v>
      </c>
      <c r="E24" s="362" t="s">
        <v>127</v>
      </c>
      <c r="F24" s="3" t="s">
        <v>465</v>
      </c>
      <c r="G24" s="434" t="s">
        <v>360</v>
      </c>
      <c r="H24" s="432" t="s">
        <v>956</v>
      </c>
    </row>
    <row r="25" spans="1:8" ht="39.75" customHeight="1" thickBot="1" x14ac:dyDescent="0.35">
      <c r="A25" s="344"/>
      <c r="B25" s="347"/>
      <c r="C25" s="347"/>
      <c r="D25" s="347"/>
      <c r="E25" s="364"/>
      <c r="F25" s="2" t="s">
        <v>466</v>
      </c>
      <c r="G25" s="435"/>
      <c r="H25" s="433"/>
    </row>
    <row r="26" spans="1:8" ht="55.5" customHeight="1" thickBot="1" x14ac:dyDescent="0.35">
      <c r="A26" s="4" t="s">
        <v>27</v>
      </c>
      <c r="B26" s="1" t="s">
        <v>242</v>
      </c>
      <c r="C26" s="1" t="s">
        <v>4</v>
      </c>
      <c r="D26" s="1">
        <v>30</v>
      </c>
      <c r="E26" s="2" t="s">
        <v>127</v>
      </c>
      <c r="F26" s="2">
        <v>234567</v>
      </c>
      <c r="G26" s="15" t="s">
        <v>361</v>
      </c>
      <c r="H26" s="267" t="s">
        <v>955</v>
      </c>
    </row>
    <row r="27" spans="1:8" ht="39.75" customHeight="1" x14ac:dyDescent="0.3">
      <c r="A27" s="342" t="s">
        <v>27</v>
      </c>
      <c r="B27" s="345" t="s">
        <v>32</v>
      </c>
      <c r="C27" s="345" t="s">
        <v>4</v>
      </c>
      <c r="D27" s="345">
        <v>10</v>
      </c>
      <c r="E27" s="362" t="s">
        <v>127</v>
      </c>
      <c r="F27" s="3" t="s">
        <v>465</v>
      </c>
      <c r="G27" s="434" t="s">
        <v>362</v>
      </c>
      <c r="H27" s="432" t="s">
        <v>954</v>
      </c>
    </row>
    <row r="28" spans="1:8" ht="39.75" customHeight="1" thickBot="1" x14ac:dyDescent="0.35">
      <c r="A28" s="344"/>
      <c r="B28" s="347"/>
      <c r="C28" s="347"/>
      <c r="D28" s="347"/>
      <c r="E28" s="364"/>
      <c r="F28" s="2" t="s">
        <v>467</v>
      </c>
      <c r="G28" s="435"/>
      <c r="H28" s="433"/>
    </row>
    <row r="29" spans="1:8" ht="55.5" customHeight="1" x14ac:dyDescent="0.3">
      <c r="A29" s="5" t="s">
        <v>27</v>
      </c>
      <c r="B29" s="12" t="s">
        <v>33</v>
      </c>
      <c r="C29" s="12" t="s">
        <v>4</v>
      </c>
      <c r="D29" s="12">
        <v>25</v>
      </c>
      <c r="E29" s="11" t="s">
        <v>127</v>
      </c>
      <c r="F29" s="11" t="s">
        <v>245</v>
      </c>
      <c r="G29" s="268" t="s">
        <v>460</v>
      </c>
      <c r="H29" s="269" t="s">
        <v>953</v>
      </c>
    </row>
  </sheetData>
  <mergeCells count="26">
    <mergeCell ref="A6:A11"/>
    <mergeCell ref="B6:H6"/>
    <mergeCell ref="B7:H7"/>
    <mergeCell ref="B8:H8"/>
    <mergeCell ref="B9:H9"/>
    <mergeCell ref="B10:H10"/>
    <mergeCell ref="B11:H11"/>
    <mergeCell ref="B1:H1"/>
    <mergeCell ref="B2:H2"/>
    <mergeCell ref="B3:H3"/>
    <mergeCell ref="B4:H4"/>
    <mergeCell ref="B5:H5"/>
    <mergeCell ref="H27:H28"/>
    <mergeCell ref="H24:H25"/>
    <mergeCell ref="A27:A28"/>
    <mergeCell ref="B27:B28"/>
    <mergeCell ref="C27:C28"/>
    <mergeCell ref="D27:D28"/>
    <mergeCell ref="E27:E28"/>
    <mergeCell ref="G27:G28"/>
    <mergeCell ref="A24:A25"/>
    <mergeCell ref="B24:B25"/>
    <mergeCell ref="C24:C25"/>
    <mergeCell ref="D24:D25"/>
    <mergeCell ref="E24:E25"/>
    <mergeCell ref="G24:G25"/>
  </mergeCells>
  <phoneticPr fontId="2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784D5-863E-4EA6-847F-C775B0416CCC}">
  <sheetPr codeName="Sheet1"/>
  <dimension ref="A1:E51"/>
  <sheetViews>
    <sheetView view="pageBreakPreview" topLeftCell="A4" zoomScale="120" zoomScaleNormal="70" zoomScaleSheetLayoutView="120" workbookViewId="0">
      <selection activeCell="E14" sqref="E14"/>
    </sheetView>
  </sheetViews>
  <sheetFormatPr defaultColWidth="9.125" defaultRowHeight="16.5" x14ac:dyDescent="0.3"/>
  <cols>
    <col min="1" max="1" width="2.75" style="48" customWidth="1"/>
    <col min="2" max="2" width="13.75" style="48" customWidth="1"/>
    <col min="3" max="3" width="19.75" style="48" customWidth="1"/>
    <col min="4" max="4" width="16.625" style="48" customWidth="1"/>
    <col min="5" max="5" width="68" style="48" customWidth="1"/>
    <col min="6" max="16384" width="9.125" style="48"/>
  </cols>
  <sheetData>
    <row r="1" spans="1:5" s="33" customFormat="1" ht="28.5" customHeight="1" x14ac:dyDescent="0.3">
      <c r="A1" s="326"/>
      <c r="B1" s="326"/>
      <c r="C1" s="326"/>
      <c r="D1" s="326"/>
      <c r="E1" s="326"/>
    </row>
    <row r="2" spans="1:5" s="50" customFormat="1" ht="2.1" customHeight="1" x14ac:dyDescent="0.2">
      <c r="A2" s="50" t="s">
        <v>117</v>
      </c>
      <c r="E2" s="51"/>
    </row>
    <row r="3" spans="1:5" s="34" customFormat="1" ht="14.25" x14ac:dyDescent="0.2">
      <c r="E3" s="35"/>
    </row>
    <row r="4" spans="1:5" s="34" customFormat="1" ht="15.75" x14ac:dyDescent="0.25">
      <c r="B4" s="36" t="s">
        <v>112</v>
      </c>
      <c r="E4" s="35"/>
    </row>
    <row r="5" spans="1:5" s="34" customFormat="1" ht="15.75" x14ac:dyDescent="0.25">
      <c r="B5" s="36"/>
      <c r="D5" s="49"/>
      <c r="E5" s="35"/>
    </row>
    <row r="6" spans="1:5" s="37" customFormat="1" ht="14.25" x14ac:dyDescent="0.2">
      <c r="B6" s="38" t="s">
        <v>113</v>
      </c>
      <c r="C6" s="38" t="s">
        <v>114</v>
      </c>
      <c r="D6" s="39" t="s">
        <v>115</v>
      </c>
      <c r="E6" s="40" t="s">
        <v>18</v>
      </c>
    </row>
    <row r="7" spans="1:5" s="37" customFormat="1" ht="14.25" x14ac:dyDescent="0.2">
      <c r="B7" s="41">
        <v>1</v>
      </c>
      <c r="C7" s="42">
        <v>45828</v>
      </c>
      <c r="D7" s="43" t="s">
        <v>118</v>
      </c>
      <c r="E7" s="43" t="s">
        <v>116</v>
      </c>
    </row>
    <row r="8" spans="1:5" s="34" customFormat="1" ht="14.25" x14ac:dyDescent="0.2">
      <c r="B8" s="41" t="s">
        <v>119</v>
      </c>
      <c r="C8" s="42">
        <v>45831</v>
      </c>
      <c r="D8" s="43" t="s">
        <v>118</v>
      </c>
      <c r="E8" s="43" t="s">
        <v>120</v>
      </c>
    </row>
    <row r="9" spans="1:5" s="34" customFormat="1" ht="14.25" x14ac:dyDescent="0.2">
      <c r="B9" s="41" t="s">
        <v>307</v>
      </c>
      <c r="C9" s="42">
        <v>45845</v>
      </c>
      <c r="D9" s="43" t="s">
        <v>118</v>
      </c>
      <c r="E9" s="43" t="s">
        <v>308</v>
      </c>
    </row>
    <row r="10" spans="1:5" s="34" customFormat="1" ht="14.25" x14ac:dyDescent="0.2">
      <c r="B10" s="58" t="s">
        <v>891</v>
      </c>
      <c r="C10" s="59">
        <v>45852</v>
      </c>
      <c r="D10" s="60" t="s">
        <v>118</v>
      </c>
      <c r="E10" s="60" t="s">
        <v>892</v>
      </c>
    </row>
    <row r="11" spans="1:5" s="34" customFormat="1" ht="14.25" x14ac:dyDescent="0.2">
      <c r="B11" s="44" t="s">
        <v>922</v>
      </c>
      <c r="C11" s="45">
        <v>45883</v>
      </c>
      <c r="D11" s="43" t="s">
        <v>924</v>
      </c>
      <c r="E11" s="43" t="s">
        <v>923</v>
      </c>
    </row>
    <row r="12" spans="1:5" s="34" customFormat="1" ht="14.25" x14ac:dyDescent="0.2">
      <c r="B12" s="44" t="s">
        <v>959</v>
      </c>
      <c r="C12" s="45">
        <v>45890</v>
      </c>
      <c r="D12" s="43" t="s">
        <v>118</v>
      </c>
      <c r="E12" s="43" t="s">
        <v>960</v>
      </c>
    </row>
    <row r="13" spans="1:5" s="34" customFormat="1" ht="14.25" x14ac:dyDescent="0.2">
      <c r="B13" s="44" t="s">
        <v>958</v>
      </c>
      <c r="C13" s="45">
        <v>45897</v>
      </c>
      <c r="D13" s="43" t="s">
        <v>118</v>
      </c>
      <c r="E13" s="43" t="s">
        <v>963</v>
      </c>
    </row>
    <row r="14" spans="1:5" s="34" customFormat="1" ht="14.25" x14ac:dyDescent="0.2">
      <c r="B14" s="44"/>
      <c r="C14" s="45"/>
      <c r="D14" s="43"/>
      <c r="E14" s="43"/>
    </row>
    <row r="15" spans="1:5" s="34" customFormat="1" ht="14.25" x14ac:dyDescent="0.2">
      <c r="B15" s="44"/>
      <c r="C15" s="45"/>
      <c r="D15" s="43"/>
      <c r="E15" s="43"/>
    </row>
    <row r="16" spans="1:5" s="34" customFormat="1" ht="14.25" x14ac:dyDescent="0.2">
      <c r="B16" s="44"/>
      <c r="C16" s="45"/>
      <c r="D16" s="43"/>
      <c r="E16" s="43"/>
    </row>
    <row r="17" spans="2:5" s="34" customFormat="1" ht="14.25" x14ac:dyDescent="0.2">
      <c r="B17" s="44"/>
      <c r="C17" s="45"/>
      <c r="D17" s="43"/>
      <c r="E17" s="43"/>
    </row>
    <row r="18" spans="2:5" s="34" customFormat="1" ht="14.25" x14ac:dyDescent="0.2">
      <c r="B18" s="46"/>
      <c r="C18" s="45"/>
      <c r="D18" s="43"/>
      <c r="E18" s="43"/>
    </row>
    <row r="19" spans="2:5" s="34" customFormat="1" ht="14.25" x14ac:dyDescent="0.2">
      <c r="B19" s="46"/>
      <c r="C19" s="45"/>
      <c r="D19" s="43"/>
      <c r="E19" s="43"/>
    </row>
    <row r="20" spans="2:5" s="34" customFormat="1" ht="14.25" x14ac:dyDescent="0.2">
      <c r="B20" s="46"/>
      <c r="C20" s="45"/>
      <c r="D20" s="43"/>
      <c r="E20" s="43"/>
    </row>
    <row r="21" spans="2:5" s="34" customFormat="1" ht="14.25" x14ac:dyDescent="0.2">
      <c r="B21" s="46"/>
      <c r="C21" s="45"/>
      <c r="D21" s="43"/>
      <c r="E21" s="43"/>
    </row>
    <row r="22" spans="2:5" s="34" customFormat="1" ht="14.25" x14ac:dyDescent="0.2">
      <c r="B22" s="46"/>
      <c r="C22" s="45"/>
      <c r="D22" s="43"/>
      <c r="E22" s="43"/>
    </row>
    <row r="23" spans="2:5" s="34" customFormat="1" ht="14.25" x14ac:dyDescent="0.2">
      <c r="B23" s="46"/>
      <c r="C23" s="45"/>
      <c r="D23" s="43"/>
      <c r="E23" s="43"/>
    </row>
    <row r="24" spans="2:5" s="34" customFormat="1" ht="14.25" x14ac:dyDescent="0.2">
      <c r="B24" s="46"/>
      <c r="C24" s="45"/>
      <c r="D24" s="43"/>
      <c r="E24" s="43"/>
    </row>
    <row r="25" spans="2:5" s="34" customFormat="1" ht="14.25" x14ac:dyDescent="0.2">
      <c r="B25" s="46"/>
      <c r="C25" s="45"/>
      <c r="D25" s="43"/>
      <c r="E25" s="43"/>
    </row>
    <row r="26" spans="2:5" s="34" customFormat="1" ht="14.25" x14ac:dyDescent="0.2">
      <c r="B26" s="46"/>
      <c r="C26" s="45"/>
      <c r="D26" s="43"/>
      <c r="E26" s="43"/>
    </row>
    <row r="27" spans="2:5" s="34" customFormat="1" ht="14.25" x14ac:dyDescent="0.2">
      <c r="B27" s="46"/>
      <c r="C27" s="45"/>
      <c r="D27" s="43"/>
      <c r="E27" s="43"/>
    </row>
    <row r="28" spans="2:5" s="34" customFormat="1" ht="14.25" x14ac:dyDescent="0.2">
      <c r="B28" s="46"/>
      <c r="C28" s="45"/>
      <c r="D28" s="43"/>
      <c r="E28" s="43"/>
    </row>
    <row r="29" spans="2:5" s="34" customFormat="1" ht="14.25" x14ac:dyDescent="0.2">
      <c r="B29" s="46"/>
      <c r="C29" s="45"/>
      <c r="D29" s="43"/>
      <c r="E29" s="43"/>
    </row>
    <row r="30" spans="2:5" s="34" customFormat="1" ht="14.25" x14ac:dyDescent="0.2">
      <c r="B30" s="46"/>
      <c r="C30" s="45"/>
      <c r="D30" s="43"/>
      <c r="E30" s="43"/>
    </row>
    <row r="31" spans="2:5" s="34" customFormat="1" ht="14.25" x14ac:dyDescent="0.2">
      <c r="B31" s="46"/>
      <c r="C31" s="45"/>
      <c r="D31" s="43"/>
      <c r="E31" s="43"/>
    </row>
    <row r="32" spans="2:5" s="34" customFormat="1" ht="14.25" x14ac:dyDescent="0.2">
      <c r="B32" s="46"/>
      <c r="C32" s="45"/>
      <c r="D32" s="43"/>
      <c r="E32" s="43"/>
    </row>
    <row r="33" spans="2:5" s="34" customFormat="1" ht="14.25" x14ac:dyDescent="0.2">
      <c r="B33" s="46"/>
      <c r="C33" s="45"/>
      <c r="D33" s="43"/>
      <c r="E33" s="43"/>
    </row>
    <row r="34" spans="2:5" s="34" customFormat="1" ht="14.25" x14ac:dyDescent="0.2">
      <c r="B34" s="46"/>
      <c r="C34" s="45"/>
      <c r="D34" s="43"/>
      <c r="E34" s="43"/>
    </row>
    <row r="35" spans="2:5" s="34" customFormat="1" ht="14.25" x14ac:dyDescent="0.2">
      <c r="B35" s="46"/>
      <c r="C35" s="45"/>
      <c r="D35" s="43"/>
      <c r="E35" s="43"/>
    </row>
    <row r="36" spans="2:5" s="34" customFormat="1" ht="14.25" x14ac:dyDescent="0.2">
      <c r="B36" s="46"/>
      <c r="C36" s="45"/>
      <c r="D36" s="43"/>
      <c r="E36" s="43"/>
    </row>
    <row r="37" spans="2:5" s="34" customFormat="1" ht="14.25" x14ac:dyDescent="0.2">
      <c r="B37" s="47"/>
      <c r="E37" s="35"/>
    </row>
    <row r="38" spans="2:5" s="34" customFormat="1" ht="14.25" x14ac:dyDescent="0.2">
      <c r="B38" s="47"/>
      <c r="E38" s="35"/>
    </row>
    <row r="39" spans="2:5" s="34" customFormat="1" ht="14.25" x14ac:dyDescent="0.2">
      <c r="B39" s="47"/>
      <c r="E39" s="35"/>
    </row>
    <row r="40" spans="2:5" s="34" customFormat="1" ht="14.25" x14ac:dyDescent="0.2">
      <c r="B40" s="47"/>
      <c r="E40" s="35"/>
    </row>
    <row r="41" spans="2:5" s="34" customFormat="1" ht="14.25" x14ac:dyDescent="0.2">
      <c r="B41" s="47"/>
      <c r="E41" s="35"/>
    </row>
    <row r="42" spans="2:5" s="34" customFormat="1" ht="14.25" x14ac:dyDescent="0.2">
      <c r="B42" s="47"/>
      <c r="E42" s="35"/>
    </row>
    <row r="43" spans="2:5" s="34" customFormat="1" ht="14.25" x14ac:dyDescent="0.2">
      <c r="B43" s="47"/>
      <c r="E43" s="35"/>
    </row>
    <row r="44" spans="2:5" s="34" customFormat="1" ht="14.25" x14ac:dyDescent="0.2">
      <c r="B44" s="47"/>
      <c r="E44" s="35"/>
    </row>
    <row r="45" spans="2:5" s="34" customFormat="1" ht="14.25" x14ac:dyDescent="0.2">
      <c r="B45" s="47"/>
      <c r="E45" s="35"/>
    </row>
    <row r="46" spans="2:5" s="34" customFormat="1" ht="14.25" x14ac:dyDescent="0.2">
      <c r="B46" s="47"/>
      <c r="E46" s="35"/>
    </row>
    <row r="47" spans="2:5" s="34" customFormat="1" ht="14.25" x14ac:dyDescent="0.2">
      <c r="B47" s="47"/>
      <c r="E47" s="35"/>
    </row>
    <row r="48" spans="2:5" s="34" customFormat="1" ht="14.25" x14ac:dyDescent="0.2">
      <c r="B48" s="47"/>
      <c r="E48" s="35"/>
    </row>
    <row r="49" spans="2:5" s="34" customFormat="1" ht="14.25" x14ac:dyDescent="0.2">
      <c r="B49" s="47"/>
      <c r="E49" s="35"/>
    </row>
    <row r="50" spans="2:5" s="34" customFormat="1" ht="14.25" x14ac:dyDescent="0.2">
      <c r="B50" s="47"/>
      <c r="E50" s="35"/>
    </row>
    <row r="51" spans="2:5" s="34" customFormat="1" ht="14.25" x14ac:dyDescent="0.2">
      <c r="B51" s="47"/>
      <c r="E51" s="35"/>
    </row>
  </sheetData>
  <mergeCells count="1">
    <mergeCell ref="A1:E1"/>
  </mergeCells>
  <phoneticPr fontId="28" type="noConversion"/>
  <dataValidations count="1">
    <dataValidation type="date" operator="greaterThan" allowBlank="1" showInputMessage="1" showErrorMessage="1" sqref="C7:C36" xr:uid="{81F702FF-28B5-463D-84FC-A59F13185817}">
      <formula1>39814</formula1>
    </dataValidation>
  </dataValidations>
  <pageMargins left="0.7" right="0.7" top="0.75" bottom="0.75" header="0.3" footer="0.3"/>
  <pageSetup paperSize="9" scale="71" orientation="portrait" horizont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1B78-4ADA-4C6E-BDF5-48E315A2F568}">
  <dimension ref="A1:E37"/>
  <sheetViews>
    <sheetView zoomScaleNormal="100" workbookViewId="0">
      <selection activeCell="E16" sqref="E16"/>
    </sheetView>
  </sheetViews>
  <sheetFormatPr defaultRowHeight="16.5" x14ac:dyDescent="0.3"/>
  <cols>
    <col min="1" max="1" width="19.25" bestFit="1" customWidth="1"/>
    <col min="2" max="2" width="86.625" hidden="1" customWidth="1"/>
    <col min="3" max="3" width="102.25" bestFit="1" customWidth="1"/>
    <col min="4" max="4" width="31.75" customWidth="1"/>
    <col min="5" max="5" width="17.875" bestFit="1" customWidth="1"/>
  </cols>
  <sheetData>
    <row r="1" spans="1:5" ht="17.25" thickBot="1" x14ac:dyDescent="0.35">
      <c r="A1" s="145" t="s">
        <v>670</v>
      </c>
      <c r="B1" s="146" t="s">
        <v>18</v>
      </c>
      <c r="C1" s="146" t="s">
        <v>199</v>
      </c>
      <c r="D1" s="146" t="s">
        <v>671</v>
      </c>
      <c r="E1" s="157" t="s">
        <v>787</v>
      </c>
    </row>
    <row r="2" spans="1:5" ht="17.25" thickTop="1" x14ac:dyDescent="0.3">
      <c r="A2" s="147" t="s">
        <v>672</v>
      </c>
      <c r="B2" s="148" t="s">
        <v>673</v>
      </c>
      <c r="C2" s="148" t="s">
        <v>674</v>
      </c>
      <c r="D2" s="158" t="s">
        <v>675</v>
      </c>
      <c r="E2" s="159"/>
    </row>
    <row r="3" spans="1:5" x14ac:dyDescent="0.3">
      <c r="A3" s="149" t="s">
        <v>676</v>
      </c>
      <c r="B3" s="150" t="s">
        <v>677</v>
      </c>
      <c r="C3" s="150" t="s">
        <v>678</v>
      </c>
      <c r="D3" s="160" t="s">
        <v>95</v>
      </c>
      <c r="E3" s="161"/>
    </row>
    <row r="4" spans="1:5" ht="24" x14ac:dyDescent="0.3">
      <c r="A4" s="149" t="s">
        <v>679</v>
      </c>
      <c r="B4" s="150"/>
      <c r="C4" s="150" t="s">
        <v>680</v>
      </c>
      <c r="D4" s="162" t="s">
        <v>681</v>
      </c>
      <c r="E4" s="163"/>
    </row>
    <row r="5" spans="1:5" x14ac:dyDescent="0.3">
      <c r="A5" s="151" t="s">
        <v>682</v>
      </c>
      <c r="B5" s="152" t="s">
        <v>683</v>
      </c>
      <c r="C5" s="150" t="s">
        <v>684</v>
      </c>
      <c r="D5" s="164" t="s">
        <v>685</v>
      </c>
      <c r="E5" s="165"/>
    </row>
    <row r="6" spans="1:5" x14ac:dyDescent="0.3">
      <c r="A6" s="151" t="s">
        <v>686</v>
      </c>
      <c r="B6" s="152" t="s">
        <v>687</v>
      </c>
      <c r="C6" s="150" t="s">
        <v>688</v>
      </c>
      <c r="D6" s="164" t="s">
        <v>689</v>
      </c>
      <c r="E6" s="165"/>
    </row>
    <row r="7" spans="1:5" x14ac:dyDescent="0.3">
      <c r="A7" s="151" t="s">
        <v>690</v>
      </c>
      <c r="B7" s="152"/>
      <c r="C7" s="150" t="s">
        <v>691</v>
      </c>
      <c r="D7" s="164" t="s">
        <v>692</v>
      </c>
      <c r="E7" s="165"/>
    </row>
    <row r="8" spans="1:5" x14ac:dyDescent="0.3">
      <c r="A8" s="151" t="s">
        <v>693</v>
      </c>
      <c r="B8" s="152" t="s">
        <v>694</v>
      </c>
      <c r="C8" s="150" t="s">
        <v>695</v>
      </c>
      <c r="D8" s="164" t="s">
        <v>696</v>
      </c>
      <c r="E8" s="165"/>
    </row>
    <row r="9" spans="1:5" x14ac:dyDescent="0.3">
      <c r="A9" s="151" t="s">
        <v>697</v>
      </c>
      <c r="B9" s="152" t="s">
        <v>698</v>
      </c>
      <c r="C9" s="150" t="s">
        <v>699</v>
      </c>
      <c r="D9" s="164" t="s">
        <v>700</v>
      </c>
      <c r="E9" s="165"/>
    </row>
    <row r="10" spans="1:5" x14ac:dyDescent="0.3">
      <c r="A10" s="151" t="s">
        <v>701</v>
      </c>
      <c r="B10" s="152" t="s">
        <v>702</v>
      </c>
      <c r="C10" s="150" t="s">
        <v>703</v>
      </c>
      <c r="D10" s="164" t="s">
        <v>704</v>
      </c>
      <c r="E10" s="165"/>
    </row>
    <row r="11" spans="1:5" x14ac:dyDescent="0.3">
      <c r="A11" s="151" t="s">
        <v>705</v>
      </c>
      <c r="B11" s="152" t="s">
        <v>706</v>
      </c>
      <c r="C11" s="150" t="s">
        <v>707</v>
      </c>
      <c r="D11" s="164" t="s">
        <v>708</v>
      </c>
      <c r="E11" s="165"/>
    </row>
    <row r="12" spans="1:5" x14ac:dyDescent="0.3">
      <c r="A12" s="151" t="s">
        <v>709</v>
      </c>
      <c r="B12" s="152" t="s">
        <v>710</v>
      </c>
      <c r="C12" s="150" t="s">
        <v>711</v>
      </c>
      <c r="D12" s="164" t="s">
        <v>712</v>
      </c>
      <c r="E12" s="165"/>
    </row>
    <row r="13" spans="1:5" x14ac:dyDescent="0.3">
      <c r="A13" s="151" t="s">
        <v>713</v>
      </c>
      <c r="B13" s="152" t="s">
        <v>714</v>
      </c>
      <c r="C13" s="150" t="s">
        <v>715</v>
      </c>
      <c r="D13" s="164" t="s">
        <v>716</v>
      </c>
      <c r="E13" s="165"/>
    </row>
    <row r="14" spans="1:5" x14ac:dyDescent="0.3">
      <c r="A14" s="151" t="s">
        <v>717</v>
      </c>
      <c r="B14" s="152" t="s">
        <v>718</v>
      </c>
      <c r="C14" s="150" t="s">
        <v>719</v>
      </c>
      <c r="D14" s="164" t="s">
        <v>720</v>
      </c>
      <c r="E14" s="165"/>
    </row>
    <row r="15" spans="1:5" x14ac:dyDescent="0.3">
      <c r="A15" s="151" t="s">
        <v>721</v>
      </c>
      <c r="B15" s="152" t="s">
        <v>722</v>
      </c>
      <c r="C15" s="150" t="s">
        <v>723</v>
      </c>
      <c r="D15" s="164" t="s">
        <v>724</v>
      </c>
      <c r="E15" s="165"/>
    </row>
    <row r="16" spans="1:5" ht="24" x14ac:dyDescent="0.3">
      <c r="A16" s="151" t="s">
        <v>36</v>
      </c>
      <c r="B16" s="152"/>
      <c r="C16" s="153" t="s">
        <v>725</v>
      </c>
      <c r="D16" s="164" t="s">
        <v>726</v>
      </c>
      <c r="E16" s="165"/>
    </row>
    <row r="17" spans="1:5" ht="24" x14ac:dyDescent="0.3">
      <c r="A17" s="151" t="s">
        <v>727</v>
      </c>
      <c r="B17" s="152"/>
      <c r="C17" s="153" t="s">
        <v>728</v>
      </c>
      <c r="D17" s="164" t="s">
        <v>729</v>
      </c>
      <c r="E17" s="165"/>
    </row>
    <row r="18" spans="1:5" x14ac:dyDescent="0.3">
      <c r="A18" s="151" t="s">
        <v>98</v>
      </c>
      <c r="B18" s="152"/>
      <c r="C18" s="150" t="s">
        <v>730</v>
      </c>
      <c r="D18" s="164" t="s">
        <v>731</v>
      </c>
      <c r="E18" s="165"/>
    </row>
    <row r="19" spans="1:5" ht="24" x14ac:dyDescent="0.3">
      <c r="A19" s="151" t="s">
        <v>732</v>
      </c>
      <c r="B19" s="152"/>
      <c r="C19" s="153" t="s">
        <v>733</v>
      </c>
      <c r="D19" s="164" t="s">
        <v>734</v>
      </c>
      <c r="E19" s="165"/>
    </row>
    <row r="20" spans="1:5" x14ac:dyDescent="0.3">
      <c r="A20" s="151" t="s">
        <v>735</v>
      </c>
      <c r="B20" s="152"/>
      <c r="C20" s="153" t="s">
        <v>736</v>
      </c>
      <c r="D20" s="164"/>
      <c r="E20" s="165"/>
    </row>
    <row r="21" spans="1:5" x14ac:dyDescent="0.3">
      <c r="A21" s="151" t="s">
        <v>737</v>
      </c>
      <c r="B21" s="152" t="s">
        <v>738</v>
      </c>
      <c r="C21" s="150" t="s">
        <v>739</v>
      </c>
      <c r="D21" s="164" t="s">
        <v>740</v>
      </c>
      <c r="E21" s="165"/>
    </row>
    <row r="22" spans="1:5" x14ac:dyDescent="0.3">
      <c r="A22" s="151" t="s">
        <v>741</v>
      </c>
      <c r="B22" s="152"/>
      <c r="C22" s="150" t="s">
        <v>742</v>
      </c>
      <c r="D22" s="164" t="s">
        <v>743</v>
      </c>
      <c r="E22" s="165"/>
    </row>
    <row r="23" spans="1:5" ht="24" x14ac:dyDescent="0.3">
      <c r="A23" s="151" t="s">
        <v>744</v>
      </c>
      <c r="B23" s="152"/>
      <c r="C23" s="153" t="s">
        <v>745</v>
      </c>
      <c r="D23" s="164" t="s">
        <v>493</v>
      </c>
      <c r="E23" s="165"/>
    </row>
    <row r="24" spans="1:5" x14ac:dyDescent="0.3">
      <c r="A24" s="151" t="s">
        <v>746</v>
      </c>
      <c r="B24" s="152" t="s">
        <v>747</v>
      </c>
      <c r="C24" s="150" t="s">
        <v>748</v>
      </c>
      <c r="D24" s="164" t="s">
        <v>746</v>
      </c>
      <c r="E24" s="165"/>
    </row>
    <row r="25" spans="1:5" x14ac:dyDescent="0.3">
      <c r="A25" s="151" t="s">
        <v>749</v>
      </c>
      <c r="B25" s="152" t="s">
        <v>750</v>
      </c>
      <c r="C25" s="150" t="s">
        <v>751</v>
      </c>
      <c r="D25" s="164" t="s">
        <v>788</v>
      </c>
      <c r="E25" s="165"/>
    </row>
    <row r="26" spans="1:5" x14ac:dyDescent="0.3">
      <c r="A26" s="151" t="s">
        <v>321</v>
      </c>
      <c r="B26" s="152" t="s">
        <v>752</v>
      </c>
      <c r="C26" s="150" t="s">
        <v>753</v>
      </c>
      <c r="D26" s="164" t="s">
        <v>95</v>
      </c>
      <c r="E26" s="165"/>
    </row>
    <row r="27" spans="1:5" x14ac:dyDescent="0.3">
      <c r="A27" s="151" t="s">
        <v>754</v>
      </c>
      <c r="B27" s="152" t="s">
        <v>755</v>
      </c>
      <c r="C27" s="150" t="s">
        <v>756</v>
      </c>
      <c r="D27" s="164" t="s">
        <v>757</v>
      </c>
      <c r="E27" s="165"/>
    </row>
    <row r="28" spans="1:5" x14ac:dyDescent="0.3">
      <c r="A28" s="151" t="s">
        <v>758</v>
      </c>
      <c r="B28" s="152" t="s">
        <v>759</v>
      </c>
      <c r="C28" s="150" t="s">
        <v>760</v>
      </c>
      <c r="D28" s="164" t="s">
        <v>761</v>
      </c>
      <c r="E28" s="165"/>
    </row>
    <row r="29" spans="1:5" x14ac:dyDescent="0.3">
      <c r="A29" s="151" t="s">
        <v>762</v>
      </c>
      <c r="B29" s="152" t="s">
        <v>763</v>
      </c>
      <c r="C29" s="150" t="s">
        <v>764</v>
      </c>
      <c r="D29" s="164" t="s">
        <v>765</v>
      </c>
      <c r="E29" s="165"/>
    </row>
    <row r="30" spans="1:5" x14ac:dyDescent="0.3">
      <c r="A30" s="151" t="s">
        <v>766</v>
      </c>
      <c r="B30" s="152" t="s">
        <v>767</v>
      </c>
      <c r="C30" s="150" t="s">
        <v>768</v>
      </c>
      <c r="D30" s="164" t="s">
        <v>769</v>
      </c>
      <c r="E30" s="165"/>
    </row>
    <row r="31" spans="1:5" ht="24" x14ac:dyDescent="0.3">
      <c r="A31" s="151" t="s">
        <v>770</v>
      </c>
      <c r="B31" s="152" t="s">
        <v>771</v>
      </c>
      <c r="C31" s="150" t="s">
        <v>772</v>
      </c>
      <c r="D31" s="166" t="s">
        <v>773</v>
      </c>
      <c r="E31" s="167"/>
    </row>
    <row r="32" spans="1:5" ht="24" x14ac:dyDescent="0.3">
      <c r="A32" s="151" t="s">
        <v>774</v>
      </c>
      <c r="B32" s="152"/>
      <c r="C32" s="153" t="s">
        <v>775</v>
      </c>
      <c r="D32" s="166" t="s">
        <v>776</v>
      </c>
      <c r="E32" s="167"/>
    </row>
    <row r="33" spans="1:5" ht="24" x14ac:dyDescent="0.3">
      <c r="A33" s="151" t="s">
        <v>777</v>
      </c>
      <c r="B33" s="152" t="s">
        <v>778</v>
      </c>
      <c r="C33" s="150" t="s">
        <v>779</v>
      </c>
      <c r="D33" s="166" t="s">
        <v>780</v>
      </c>
      <c r="E33" s="167"/>
    </row>
    <row r="34" spans="1:5" ht="24" x14ac:dyDescent="0.3">
      <c r="A34" s="151" t="s">
        <v>781</v>
      </c>
      <c r="B34" s="152" t="s">
        <v>782</v>
      </c>
      <c r="C34" s="153" t="s">
        <v>783</v>
      </c>
      <c r="D34" s="164" t="s">
        <v>784</v>
      </c>
      <c r="E34" s="165"/>
    </row>
    <row r="35" spans="1:5" x14ac:dyDescent="0.3">
      <c r="A35" s="168" t="s">
        <v>848</v>
      </c>
      <c r="B35" s="169"/>
      <c r="C35" s="153" t="s">
        <v>849</v>
      </c>
      <c r="D35" s="170" t="s">
        <v>850</v>
      </c>
      <c r="E35" s="171"/>
    </row>
    <row r="36" spans="1:5" x14ac:dyDescent="0.3">
      <c r="A36" s="168" t="s">
        <v>757</v>
      </c>
      <c r="B36" s="169"/>
      <c r="C36" s="153" t="s">
        <v>789</v>
      </c>
      <c r="D36" s="170" t="s">
        <v>757</v>
      </c>
      <c r="E36" s="171"/>
    </row>
    <row r="37" spans="1:5" ht="17.25" thickBot="1" x14ac:dyDescent="0.35">
      <c r="A37" s="154" t="s">
        <v>322</v>
      </c>
      <c r="B37" s="155" t="s">
        <v>785</v>
      </c>
      <c r="C37" s="156" t="s">
        <v>786</v>
      </c>
      <c r="D37" s="172" t="s">
        <v>788</v>
      </c>
      <c r="E37" s="173"/>
    </row>
  </sheetData>
  <phoneticPr fontId="2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45EB-A141-472D-9682-29C02E2F4512}">
  <dimension ref="A1:D14"/>
  <sheetViews>
    <sheetView workbookViewId="0">
      <selection activeCell="G28" sqref="D26:G28"/>
    </sheetView>
  </sheetViews>
  <sheetFormatPr defaultRowHeight="16.5" x14ac:dyDescent="0.3"/>
  <cols>
    <col min="1" max="1" width="4.75" bestFit="1" customWidth="1"/>
    <col min="2" max="2" width="13.875" bestFit="1" customWidth="1"/>
    <col min="3" max="3" width="46.25" hidden="1" customWidth="1"/>
    <col min="4" max="4" width="50.625" bestFit="1" customWidth="1"/>
  </cols>
  <sheetData>
    <row r="1" spans="1:4" ht="17.25" thickBot="1" x14ac:dyDescent="0.35">
      <c r="A1" s="64" t="s">
        <v>15</v>
      </c>
      <c r="B1" s="123" t="s">
        <v>18</v>
      </c>
      <c r="C1" s="123" t="s">
        <v>17</v>
      </c>
      <c r="D1" s="123" t="s">
        <v>661</v>
      </c>
    </row>
    <row r="2" spans="1:4" x14ac:dyDescent="0.3">
      <c r="A2" s="327" t="s">
        <v>2</v>
      </c>
      <c r="B2" s="327" t="s">
        <v>628</v>
      </c>
      <c r="C2" s="138" t="s">
        <v>629</v>
      </c>
      <c r="D2" s="138" t="s">
        <v>656</v>
      </c>
    </row>
    <row r="3" spans="1:4" ht="17.25" thickBot="1" x14ac:dyDescent="0.35">
      <c r="A3" s="328"/>
      <c r="B3" s="328"/>
      <c r="C3" s="139" t="s">
        <v>630</v>
      </c>
      <c r="D3" s="139" t="s">
        <v>648</v>
      </c>
    </row>
    <row r="4" spans="1:4" x14ac:dyDescent="0.3">
      <c r="A4" s="327" t="s">
        <v>4</v>
      </c>
      <c r="B4" s="327" t="s">
        <v>631</v>
      </c>
      <c r="C4" s="138" t="s">
        <v>632</v>
      </c>
      <c r="D4" s="138" t="s">
        <v>657</v>
      </c>
    </row>
    <row r="5" spans="1:4" ht="17.25" thickBot="1" x14ac:dyDescent="0.35">
      <c r="A5" s="328"/>
      <c r="B5" s="328"/>
      <c r="C5" s="139" t="s">
        <v>633</v>
      </c>
      <c r="D5" s="139" t="s">
        <v>649</v>
      </c>
    </row>
    <row r="6" spans="1:4" ht="17.25" thickBot="1" x14ac:dyDescent="0.35">
      <c r="A6" s="124" t="s">
        <v>171</v>
      </c>
      <c r="B6" s="125" t="s">
        <v>634</v>
      </c>
      <c r="C6" s="139" t="s">
        <v>635</v>
      </c>
      <c r="D6" s="139" t="s">
        <v>658</v>
      </c>
    </row>
    <row r="7" spans="1:4" x14ac:dyDescent="0.3">
      <c r="A7" s="327" t="s">
        <v>188</v>
      </c>
      <c r="B7" s="327" t="s">
        <v>636</v>
      </c>
      <c r="C7" s="138" t="s">
        <v>637</v>
      </c>
      <c r="D7" s="138" t="s">
        <v>650</v>
      </c>
    </row>
    <row r="8" spans="1:4" ht="17.25" thickBot="1" x14ac:dyDescent="0.35">
      <c r="A8" s="328"/>
      <c r="B8" s="328"/>
      <c r="C8" s="139" t="s">
        <v>638</v>
      </c>
      <c r="D8" s="139" t="s">
        <v>651</v>
      </c>
    </row>
    <row r="9" spans="1:4" x14ac:dyDescent="0.3">
      <c r="A9" s="126"/>
      <c r="B9" s="140"/>
      <c r="C9" s="138" t="s">
        <v>640</v>
      </c>
      <c r="D9" s="138" t="s">
        <v>652</v>
      </c>
    </row>
    <row r="10" spans="1:4" x14ac:dyDescent="0.3">
      <c r="A10" s="126" t="s">
        <v>114</v>
      </c>
      <c r="B10" s="140" t="s">
        <v>639</v>
      </c>
      <c r="C10" s="138" t="s">
        <v>641</v>
      </c>
      <c r="D10" s="138" t="s">
        <v>653</v>
      </c>
    </row>
    <row r="11" spans="1:4" x14ac:dyDescent="0.3">
      <c r="A11" s="141"/>
      <c r="B11" s="142"/>
      <c r="C11" s="138" t="s">
        <v>642</v>
      </c>
      <c r="D11" s="138" t="s">
        <v>654</v>
      </c>
    </row>
    <row r="12" spans="1:4" ht="17.25" thickBot="1" x14ac:dyDescent="0.35">
      <c r="A12" s="143"/>
      <c r="B12" s="144"/>
      <c r="C12" s="139" t="s">
        <v>643</v>
      </c>
      <c r="D12" s="139" t="s">
        <v>655</v>
      </c>
    </row>
    <row r="13" spans="1:4" ht="17.25" thickBot="1" x14ac:dyDescent="0.35">
      <c r="A13" s="124" t="s">
        <v>3</v>
      </c>
      <c r="B13" s="125" t="s">
        <v>644</v>
      </c>
      <c r="C13" s="139" t="s">
        <v>645</v>
      </c>
      <c r="D13" s="139" t="s">
        <v>659</v>
      </c>
    </row>
    <row r="14" spans="1:4" ht="17.25" thickBot="1" x14ac:dyDescent="0.35">
      <c r="A14" s="124" t="s">
        <v>127</v>
      </c>
      <c r="B14" s="125" t="s">
        <v>646</v>
      </c>
      <c r="C14" s="139" t="s">
        <v>647</v>
      </c>
      <c r="D14" s="139" t="s">
        <v>660</v>
      </c>
    </row>
  </sheetData>
  <mergeCells count="6">
    <mergeCell ref="A2:A3"/>
    <mergeCell ref="B2:B3"/>
    <mergeCell ref="A4:A5"/>
    <mergeCell ref="B4:B5"/>
    <mergeCell ref="A7:A8"/>
    <mergeCell ref="B7:B8"/>
  </mergeCells>
  <phoneticPr fontId="2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78EC-F99A-413A-9580-864100D60FC9}">
  <dimension ref="A1:D31"/>
  <sheetViews>
    <sheetView workbookViewId="0"/>
  </sheetViews>
  <sheetFormatPr defaultRowHeight="16.5" x14ac:dyDescent="0.3"/>
  <cols>
    <col min="1" max="1" width="15.25" bestFit="1" customWidth="1"/>
    <col min="4" max="4" width="95.625" bestFit="1" customWidth="1"/>
  </cols>
  <sheetData>
    <row r="1" spans="1:4" ht="17.25" thickBot="1" x14ac:dyDescent="0.35">
      <c r="A1" s="64" t="s">
        <v>14</v>
      </c>
      <c r="B1" s="123" t="s">
        <v>15</v>
      </c>
      <c r="C1" s="123" t="s">
        <v>16</v>
      </c>
      <c r="D1" s="123" t="s">
        <v>18</v>
      </c>
    </row>
    <row r="2" spans="1:4" ht="17.25" thickBot="1" x14ac:dyDescent="0.35">
      <c r="A2" s="124" t="s">
        <v>525</v>
      </c>
      <c r="B2" s="125" t="s">
        <v>2</v>
      </c>
      <c r="C2" s="125"/>
      <c r="D2" s="125"/>
    </row>
    <row r="3" spans="1:4" ht="17.25" thickBot="1" x14ac:dyDescent="0.35">
      <c r="A3" s="124" t="s">
        <v>168</v>
      </c>
      <c r="B3" s="125" t="s">
        <v>4</v>
      </c>
      <c r="C3" s="125">
        <v>3</v>
      </c>
      <c r="D3" s="125"/>
    </row>
    <row r="4" spans="1:4" x14ac:dyDescent="0.3">
      <c r="A4" s="327" t="s">
        <v>526</v>
      </c>
      <c r="B4" s="330" t="s">
        <v>4</v>
      </c>
      <c r="C4" s="330">
        <v>2</v>
      </c>
      <c r="D4" s="131" t="s">
        <v>540</v>
      </c>
    </row>
    <row r="5" spans="1:4" x14ac:dyDescent="0.3">
      <c r="A5" s="329"/>
      <c r="B5" s="331"/>
      <c r="C5" s="331"/>
      <c r="D5" s="132" t="s">
        <v>541</v>
      </c>
    </row>
    <row r="6" spans="1:4" x14ac:dyDescent="0.3">
      <c r="A6" s="329"/>
      <c r="B6" s="331"/>
      <c r="C6" s="331"/>
      <c r="D6" s="132" t="s">
        <v>542</v>
      </c>
    </row>
    <row r="7" spans="1:4" x14ac:dyDescent="0.3">
      <c r="A7" s="329"/>
      <c r="B7" s="331"/>
      <c r="C7" s="331"/>
      <c r="D7" s="132" t="s">
        <v>543</v>
      </c>
    </row>
    <row r="8" spans="1:4" x14ac:dyDescent="0.3">
      <c r="A8" s="329"/>
      <c r="B8" s="331"/>
      <c r="C8" s="331"/>
      <c r="D8" s="132" t="s">
        <v>544</v>
      </c>
    </row>
    <row r="9" spans="1:4" x14ac:dyDescent="0.3">
      <c r="A9" s="329"/>
      <c r="B9" s="331"/>
      <c r="C9" s="331"/>
      <c r="D9" s="132" t="s">
        <v>545</v>
      </c>
    </row>
    <row r="10" spans="1:4" x14ac:dyDescent="0.3">
      <c r="A10" s="329"/>
      <c r="B10" s="331"/>
      <c r="C10" s="331"/>
      <c r="D10" s="132" t="s">
        <v>546</v>
      </c>
    </row>
    <row r="11" spans="1:4" x14ac:dyDescent="0.3">
      <c r="A11" s="329"/>
      <c r="B11" s="331"/>
      <c r="C11" s="331"/>
      <c r="D11" s="132" t="s">
        <v>547</v>
      </c>
    </row>
    <row r="12" spans="1:4" x14ac:dyDescent="0.3">
      <c r="A12" s="329"/>
      <c r="B12" s="331"/>
      <c r="C12" s="331"/>
      <c r="D12" s="132" t="s">
        <v>548</v>
      </c>
    </row>
    <row r="13" spans="1:4" ht="17.25" thickBot="1" x14ac:dyDescent="0.35">
      <c r="A13" s="328"/>
      <c r="B13" s="332"/>
      <c r="C13" s="332"/>
      <c r="D13" s="133" t="s">
        <v>549</v>
      </c>
    </row>
    <row r="14" spans="1:4" x14ac:dyDescent="0.3">
      <c r="A14" s="327" t="s">
        <v>527</v>
      </c>
      <c r="B14" s="330" t="s">
        <v>4</v>
      </c>
      <c r="C14" s="330">
        <v>2</v>
      </c>
      <c r="D14" s="131" t="s">
        <v>550</v>
      </c>
    </row>
    <row r="15" spans="1:4" x14ac:dyDescent="0.3">
      <c r="A15" s="329"/>
      <c r="B15" s="331"/>
      <c r="C15" s="331"/>
      <c r="D15" s="132" t="s">
        <v>551</v>
      </c>
    </row>
    <row r="16" spans="1:4" x14ac:dyDescent="0.3">
      <c r="A16" s="329"/>
      <c r="B16" s="331"/>
      <c r="C16" s="331"/>
      <c r="D16" s="132"/>
    </row>
    <row r="17" spans="1:4" x14ac:dyDescent="0.3">
      <c r="A17" s="329"/>
      <c r="B17" s="331"/>
      <c r="C17" s="331"/>
      <c r="D17" s="132" t="s">
        <v>552</v>
      </c>
    </row>
    <row r="18" spans="1:4" ht="17.25" thickBot="1" x14ac:dyDescent="0.35">
      <c r="A18" s="328"/>
      <c r="B18" s="332"/>
      <c r="C18" s="332"/>
      <c r="D18" s="133" t="s">
        <v>528</v>
      </c>
    </row>
    <row r="19" spans="1:4" x14ac:dyDescent="0.3">
      <c r="A19" s="327" t="s">
        <v>529</v>
      </c>
      <c r="B19" s="330" t="s">
        <v>4</v>
      </c>
      <c r="C19" s="330">
        <v>2</v>
      </c>
      <c r="D19" s="131" t="s">
        <v>553</v>
      </c>
    </row>
    <row r="20" spans="1:4" x14ac:dyDescent="0.3">
      <c r="A20" s="329"/>
      <c r="B20" s="331"/>
      <c r="C20" s="331"/>
      <c r="D20" s="132" t="s">
        <v>563</v>
      </c>
    </row>
    <row r="21" spans="1:4" x14ac:dyDescent="0.3">
      <c r="A21" s="329"/>
      <c r="B21" s="331"/>
      <c r="C21" s="331"/>
      <c r="D21" s="132" t="s">
        <v>554</v>
      </c>
    </row>
    <row r="22" spans="1:4" x14ac:dyDescent="0.3">
      <c r="A22" s="329"/>
      <c r="B22" s="331"/>
      <c r="C22" s="331"/>
      <c r="D22" s="132" t="s">
        <v>562</v>
      </c>
    </row>
    <row r="23" spans="1:4" x14ac:dyDescent="0.3">
      <c r="A23" s="329"/>
      <c r="B23" s="331"/>
      <c r="C23" s="331"/>
      <c r="D23" s="132" t="s">
        <v>555</v>
      </c>
    </row>
    <row r="24" spans="1:4" x14ac:dyDescent="0.3">
      <c r="A24" s="329"/>
      <c r="B24" s="331"/>
      <c r="C24" s="331"/>
      <c r="D24" s="132" t="s">
        <v>556</v>
      </c>
    </row>
    <row r="25" spans="1:4" x14ac:dyDescent="0.3">
      <c r="A25" s="329"/>
      <c r="B25" s="331"/>
      <c r="C25" s="331"/>
      <c r="D25" s="132" t="s">
        <v>557</v>
      </c>
    </row>
    <row r="26" spans="1:4" ht="17.25" thickBot="1" x14ac:dyDescent="0.35">
      <c r="A26" s="328"/>
      <c r="B26" s="332"/>
      <c r="C26" s="332"/>
      <c r="D26" s="133" t="s">
        <v>558</v>
      </c>
    </row>
    <row r="27" spans="1:4" x14ac:dyDescent="0.3">
      <c r="A27" s="327" t="s">
        <v>530</v>
      </c>
      <c r="B27" s="327" t="s">
        <v>2</v>
      </c>
      <c r="C27" s="327">
        <v>1</v>
      </c>
      <c r="D27" s="131" t="s">
        <v>559</v>
      </c>
    </row>
    <row r="28" spans="1:4" x14ac:dyDescent="0.3">
      <c r="A28" s="329"/>
      <c r="B28" s="329"/>
      <c r="C28" s="329"/>
      <c r="D28" s="132" t="s">
        <v>560</v>
      </c>
    </row>
    <row r="29" spans="1:4" ht="17.25" thickBot="1" x14ac:dyDescent="0.35">
      <c r="A29" s="328"/>
      <c r="B29" s="328"/>
      <c r="C29" s="328"/>
      <c r="D29" s="133" t="s">
        <v>561</v>
      </c>
    </row>
    <row r="30" spans="1:4" ht="17.25" thickBot="1" x14ac:dyDescent="0.35">
      <c r="A30" s="124" t="s">
        <v>531</v>
      </c>
      <c r="B30" s="125" t="s">
        <v>171</v>
      </c>
      <c r="C30" s="125">
        <v>30</v>
      </c>
      <c r="D30" s="125"/>
    </row>
    <row r="31" spans="1:4" ht="17.25" thickBot="1" x14ac:dyDescent="0.35">
      <c r="A31" s="124" t="s">
        <v>532</v>
      </c>
      <c r="B31" s="125" t="s">
        <v>171</v>
      </c>
      <c r="C31" s="125">
        <v>2000</v>
      </c>
      <c r="D31" s="125"/>
    </row>
  </sheetData>
  <mergeCells count="12">
    <mergeCell ref="A19:A26"/>
    <mergeCell ref="B19:B26"/>
    <mergeCell ref="C19:C26"/>
    <mergeCell ref="A27:A29"/>
    <mergeCell ref="B27:B29"/>
    <mergeCell ref="C27:C29"/>
    <mergeCell ref="A4:A13"/>
    <mergeCell ref="B4:B13"/>
    <mergeCell ref="C4:C13"/>
    <mergeCell ref="A14:A18"/>
    <mergeCell ref="B14:B18"/>
    <mergeCell ref="C14:C18"/>
  </mergeCells>
  <phoneticPr fontId="2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1A86-09B5-4610-8CC7-E07FE14ACA4E}">
  <dimension ref="A1:M68"/>
  <sheetViews>
    <sheetView topLeftCell="A12" zoomScale="85" zoomScaleNormal="85" workbookViewId="0">
      <selection activeCell="I17" sqref="I17"/>
    </sheetView>
  </sheetViews>
  <sheetFormatPr defaultRowHeight="16.5" x14ac:dyDescent="0.3"/>
  <cols>
    <col min="1" max="1" width="22.625" customWidth="1"/>
    <col min="2" max="2" width="20.125" customWidth="1"/>
    <col min="3" max="5" width="9.125" customWidth="1"/>
    <col min="6" max="6" width="16.125" customWidth="1"/>
    <col min="7" max="7" width="52.125" hidden="1" customWidth="1"/>
    <col min="8" max="8" width="84.125" customWidth="1"/>
    <col min="9" max="9" width="74.875" customWidth="1"/>
  </cols>
  <sheetData>
    <row r="1" spans="1:9" x14ac:dyDescent="0.3">
      <c r="A1" s="91" t="s">
        <v>136</v>
      </c>
      <c r="B1" s="358" t="s">
        <v>137</v>
      </c>
      <c r="C1" s="358"/>
      <c r="D1" s="358"/>
      <c r="E1" s="358"/>
      <c r="F1" s="358"/>
      <c r="G1" s="358"/>
      <c r="H1" s="359"/>
    </row>
    <row r="2" spans="1:9" x14ac:dyDescent="0.3">
      <c r="A2" s="92" t="s">
        <v>138</v>
      </c>
      <c r="B2" s="360" t="s">
        <v>139</v>
      </c>
      <c r="C2" s="360"/>
      <c r="D2" s="360"/>
      <c r="E2" s="360"/>
      <c r="F2" s="360"/>
      <c r="G2" s="360"/>
      <c r="H2" s="361"/>
    </row>
    <row r="3" spans="1:9" x14ac:dyDescent="0.3">
      <c r="A3" s="92" t="s">
        <v>140</v>
      </c>
      <c r="B3" s="360" t="s">
        <v>141</v>
      </c>
      <c r="C3" s="360"/>
      <c r="D3" s="360"/>
      <c r="E3" s="360"/>
      <c r="F3" s="360"/>
      <c r="G3" s="360"/>
      <c r="H3" s="361"/>
    </row>
    <row r="4" spans="1:9" x14ac:dyDescent="0.3">
      <c r="A4" s="92" t="s">
        <v>142</v>
      </c>
      <c r="B4" s="360" t="s">
        <v>590</v>
      </c>
      <c r="C4" s="360"/>
      <c r="D4" s="360"/>
      <c r="E4" s="360"/>
      <c r="F4" s="360"/>
      <c r="G4" s="360"/>
      <c r="H4" s="361"/>
    </row>
    <row r="5" spans="1:9" x14ac:dyDescent="0.3">
      <c r="A5" s="92" t="s">
        <v>18</v>
      </c>
      <c r="B5" s="360" t="s">
        <v>591</v>
      </c>
      <c r="C5" s="360"/>
      <c r="D5" s="360"/>
      <c r="E5" s="360"/>
      <c r="F5" s="360"/>
      <c r="G5" s="360"/>
      <c r="H5" s="361"/>
    </row>
    <row r="6" spans="1:9" ht="15" customHeight="1" x14ac:dyDescent="0.3">
      <c r="A6" s="354" t="s">
        <v>143</v>
      </c>
      <c r="B6" s="339"/>
      <c r="C6" s="340"/>
      <c r="D6" s="340"/>
      <c r="E6" s="340"/>
      <c r="F6" s="340"/>
      <c r="G6" s="340"/>
      <c r="H6" s="341"/>
    </row>
    <row r="7" spans="1:9" x14ac:dyDescent="0.3">
      <c r="A7" s="354"/>
      <c r="B7" s="339" t="s">
        <v>534</v>
      </c>
      <c r="C7" s="340"/>
      <c r="D7" s="340"/>
      <c r="E7" s="340"/>
      <c r="F7" s="340"/>
      <c r="G7" s="340"/>
      <c r="H7" s="341"/>
    </row>
    <row r="8" spans="1:9" x14ac:dyDescent="0.3">
      <c r="A8" s="354"/>
      <c r="B8" s="339" t="s">
        <v>536</v>
      </c>
      <c r="C8" s="340"/>
      <c r="D8" s="340"/>
      <c r="E8" s="340"/>
      <c r="F8" s="340"/>
      <c r="G8" s="340"/>
      <c r="H8" s="341"/>
    </row>
    <row r="9" spans="1:9" x14ac:dyDescent="0.3">
      <c r="A9" s="354"/>
      <c r="B9" s="339" t="s">
        <v>537</v>
      </c>
      <c r="C9" s="340"/>
      <c r="D9" s="340"/>
      <c r="E9" s="340"/>
      <c r="F9" s="340"/>
      <c r="G9" s="340"/>
      <c r="H9" s="341"/>
    </row>
    <row r="10" spans="1:9" x14ac:dyDescent="0.3">
      <c r="A10" s="354"/>
      <c r="B10" s="339" t="s">
        <v>535</v>
      </c>
      <c r="C10" s="340"/>
      <c r="D10" s="340"/>
      <c r="E10" s="340"/>
      <c r="F10" s="340"/>
      <c r="G10" s="340"/>
      <c r="H10" s="341"/>
    </row>
    <row r="11" spans="1:9" x14ac:dyDescent="0.3">
      <c r="A11" s="62"/>
      <c r="B11" s="339" t="s">
        <v>538</v>
      </c>
      <c r="C11" s="340"/>
      <c r="D11" s="340"/>
      <c r="E11" s="340"/>
      <c r="F11" s="340"/>
      <c r="G11" s="340"/>
      <c r="H11" s="341"/>
    </row>
    <row r="12" spans="1:9" x14ac:dyDescent="0.3">
      <c r="A12" s="62"/>
      <c r="B12" s="339" t="s">
        <v>899</v>
      </c>
      <c r="C12" s="340"/>
      <c r="D12" s="340"/>
      <c r="E12" s="340"/>
      <c r="F12" s="340"/>
      <c r="G12" s="340"/>
      <c r="H12" s="341"/>
    </row>
    <row r="13" spans="1:9" ht="17.25" thickBot="1" x14ac:dyDescent="0.35">
      <c r="A13" s="63"/>
      <c r="B13" s="336"/>
      <c r="C13" s="337"/>
      <c r="D13" s="337"/>
      <c r="E13" s="337"/>
      <c r="F13" s="337"/>
      <c r="G13" s="337"/>
      <c r="H13" s="338"/>
    </row>
    <row r="16" spans="1:9" ht="17.25" thickBot="1" x14ac:dyDescent="0.35">
      <c r="A16" s="6" t="s">
        <v>13</v>
      </c>
      <c r="B16" s="7" t="s">
        <v>14</v>
      </c>
      <c r="C16" s="7" t="s">
        <v>15</v>
      </c>
      <c r="D16" s="7" t="s">
        <v>16</v>
      </c>
      <c r="E16" s="7" t="s">
        <v>3</v>
      </c>
      <c r="F16" s="7" t="s">
        <v>17</v>
      </c>
      <c r="G16" s="8" t="s">
        <v>18</v>
      </c>
      <c r="H16" s="8" t="s">
        <v>199</v>
      </c>
      <c r="I16" s="185" t="s">
        <v>894</v>
      </c>
    </row>
    <row r="17" spans="1:13" ht="17.25" thickBot="1" x14ac:dyDescent="0.35">
      <c r="A17" s="4" t="s">
        <v>0</v>
      </c>
      <c r="B17" s="1" t="s">
        <v>1</v>
      </c>
      <c r="C17" s="2" t="s">
        <v>2</v>
      </c>
      <c r="D17" s="2">
        <v>16</v>
      </c>
      <c r="E17" s="1" t="s">
        <v>3</v>
      </c>
      <c r="F17" s="1">
        <v>13273738379</v>
      </c>
      <c r="G17" s="72" t="s">
        <v>144</v>
      </c>
      <c r="H17" s="174" t="s">
        <v>805</v>
      </c>
      <c r="I17" s="186" t="s">
        <v>965</v>
      </c>
    </row>
    <row r="18" spans="1:13" ht="17.25" thickBot="1" x14ac:dyDescent="0.35">
      <c r="A18" s="4" t="s">
        <v>0</v>
      </c>
      <c r="B18" s="1" t="s">
        <v>19</v>
      </c>
      <c r="C18" s="2" t="s">
        <v>4</v>
      </c>
      <c r="D18" s="2">
        <v>32</v>
      </c>
      <c r="E18" s="1" t="s">
        <v>3</v>
      </c>
      <c r="F18" s="1" t="s">
        <v>145</v>
      </c>
      <c r="G18" s="72" t="s">
        <v>793</v>
      </c>
      <c r="H18" s="174" t="s">
        <v>201</v>
      </c>
      <c r="I18" s="174" t="s">
        <v>895</v>
      </c>
    </row>
    <row r="19" spans="1:13" ht="17.25" thickBot="1" x14ac:dyDescent="0.35">
      <c r="A19" s="4" t="s">
        <v>0</v>
      </c>
      <c r="B19" s="1" t="s">
        <v>5</v>
      </c>
      <c r="C19" s="2" t="s">
        <v>4</v>
      </c>
      <c r="D19" s="2">
        <v>32</v>
      </c>
      <c r="E19" s="1" t="s">
        <v>3</v>
      </c>
      <c r="F19" s="188">
        <v>30</v>
      </c>
      <c r="G19" s="72" t="s">
        <v>794</v>
      </c>
      <c r="H19" s="174" t="s">
        <v>806</v>
      </c>
      <c r="I19" s="174" t="s">
        <v>896</v>
      </c>
    </row>
    <row r="20" spans="1:13" ht="17.25" thickBot="1" x14ac:dyDescent="0.35">
      <c r="A20" s="4" t="s">
        <v>0</v>
      </c>
      <c r="B20" s="1" t="s">
        <v>6</v>
      </c>
      <c r="C20" s="2" t="s">
        <v>4</v>
      </c>
      <c r="D20" s="2">
        <v>50</v>
      </c>
      <c r="E20" s="1" t="s">
        <v>3</v>
      </c>
      <c r="F20" s="1" t="s">
        <v>7</v>
      </c>
      <c r="G20" s="72" t="s">
        <v>146</v>
      </c>
      <c r="H20" s="174" t="s">
        <v>807</v>
      </c>
      <c r="I20" s="174" t="s">
        <v>904</v>
      </c>
    </row>
    <row r="21" spans="1:13" x14ac:dyDescent="0.3">
      <c r="A21" s="342" t="s">
        <v>0</v>
      </c>
      <c r="B21" s="345" t="s">
        <v>8</v>
      </c>
      <c r="C21" s="345" t="s">
        <v>4</v>
      </c>
      <c r="D21" s="345">
        <v>1</v>
      </c>
      <c r="E21" s="345" t="s">
        <v>3</v>
      </c>
      <c r="F21" s="345" t="s">
        <v>9</v>
      </c>
      <c r="G21" s="73" t="s">
        <v>795</v>
      </c>
      <c r="H21" s="176" t="s">
        <v>808</v>
      </c>
      <c r="I21" s="210" t="s">
        <v>900</v>
      </c>
    </row>
    <row r="22" spans="1:13" x14ac:dyDescent="0.3">
      <c r="A22" s="343"/>
      <c r="B22" s="346"/>
      <c r="C22" s="346"/>
      <c r="D22" s="346"/>
      <c r="E22" s="346"/>
      <c r="F22" s="346"/>
      <c r="G22" s="74"/>
      <c r="H22" s="177" t="s">
        <v>203</v>
      </c>
      <c r="I22" s="177"/>
    </row>
    <row r="23" spans="1:13" x14ac:dyDescent="0.3">
      <c r="A23" s="343"/>
      <c r="B23" s="346"/>
      <c r="C23" s="346"/>
      <c r="D23" s="346"/>
      <c r="E23" s="346"/>
      <c r="F23" s="346"/>
      <c r="G23" s="73" t="s">
        <v>147</v>
      </c>
      <c r="H23" s="177" t="s">
        <v>204</v>
      </c>
      <c r="I23" s="177"/>
    </row>
    <row r="24" spans="1:13" x14ac:dyDescent="0.3">
      <c r="A24" s="343"/>
      <c r="B24" s="346"/>
      <c r="C24" s="346"/>
      <c r="D24" s="346"/>
      <c r="E24" s="346"/>
      <c r="F24" s="346"/>
      <c r="G24" s="73" t="s">
        <v>148</v>
      </c>
      <c r="H24" s="177" t="s">
        <v>205</v>
      </c>
      <c r="I24" s="177"/>
    </row>
    <row r="25" spans="1:13" x14ac:dyDescent="0.3">
      <c r="A25" s="343"/>
      <c r="B25" s="346"/>
      <c r="C25" s="346"/>
      <c r="D25" s="346"/>
      <c r="E25" s="346"/>
      <c r="F25" s="346"/>
      <c r="G25" s="73" t="s">
        <v>10</v>
      </c>
      <c r="H25" s="177" t="s">
        <v>206</v>
      </c>
      <c r="I25" s="177"/>
    </row>
    <row r="26" spans="1:13" x14ac:dyDescent="0.3">
      <c r="A26" s="343"/>
      <c r="B26" s="346"/>
      <c r="C26" s="346"/>
      <c r="D26" s="346"/>
      <c r="E26" s="346"/>
      <c r="F26" s="346"/>
      <c r="G26" s="74"/>
      <c r="H26" s="177" t="s">
        <v>203</v>
      </c>
      <c r="I26" s="177"/>
    </row>
    <row r="27" spans="1:13" ht="17.25" thickBot="1" x14ac:dyDescent="0.35">
      <c r="A27" s="344"/>
      <c r="B27" s="347"/>
      <c r="C27" s="347"/>
      <c r="D27" s="347"/>
      <c r="E27" s="347"/>
      <c r="F27" s="347"/>
      <c r="G27" s="175" t="s">
        <v>149</v>
      </c>
      <c r="H27" s="178" t="s">
        <v>207</v>
      </c>
      <c r="I27" s="178"/>
    </row>
    <row r="28" spans="1:13" ht="17.25" hidden="1" thickBot="1" x14ac:dyDescent="0.35">
      <c r="A28" s="189" t="s">
        <v>0</v>
      </c>
      <c r="B28" s="190" t="s">
        <v>150</v>
      </c>
      <c r="C28" s="198" t="s">
        <v>4</v>
      </c>
      <c r="D28" s="198">
        <v>30</v>
      </c>
      <c r="E28" s="190" t="s">
        <v>127</v>
      </c>
      <c r="F28" s="190">
        <v>29838783472</v>
      </c>
      <c r="G28" s="192" t="s">
        <v>151</v>
      </c>
      <c r="H28" s="193" t="s">
        <v>809</v>
      </c>
      <c r="I28" s="193"/>
    </row>
    <row r="29" spans="1:13" ht="17.25" hidden="1" thickBot="1" x14ac:dyDescent="0.35">
      <c r="A29" s="189" t="s">
        <v>0</v>
      </c>
      <c r="B29" s="190" t="s">
        <v>152</v>
      </c>
      <c r="C29" s="198" t="s">
        <v>4</v>
      </c>
      <c r="D29" s="198">
        <v>30</v>
      </c>
      <c r="E29" s="190" t="s">
        <v>127</v>
      </c>
      <c r="F29" s="190">
        <v>9783896676979</v>
      </c>
      <c r="G29" s="192" t="s">
        <v>153</v>
      </c>
      <c r="H29" s="193" t="s">
        <v>810</v>
      </c>
      <c r="I29" s="193"/>
    </row>
    <row r="30" spans="1:13" ht="17.25" hidden="1" thickBot="1" x14ac:dyDescent="0.35">
      <c r="A30" s="189" t="s">
        <v>0</v>
      </c>
      <c r="B30" s="190" t="s">
        <v>154</v>
      </c>
      <c r="C30" s="198" t="s">
        <v>4</v>
      </c>
      <c r="D30" s="198">
        <v>32</v>
      </c>
      <c r="E30" s="190" t="s">
        <v>127</v>
      </c>
      <c r="F30" s="190">
        <v>12</v>
      </c>
      <c r="G30" s="192" t="s">
        <v>155</v>
      </c>
      <c r="H30" s="193" t="s">
        <v>811</v>
      </c>
      <c r="I30" s="193"/>
    </row>
    <row r="31" spans="1:13" ht="17.25" hidden="1" thickBot="1" x14ac:dyDescent="0.35">
      <c r="A31" s="189" t="s">
        <v>0</v>
      </c>
      <c r="B31" s="190" t="s">
        <v>156</v>
      </c>
      <c r="C31" s="198" t="s">
        <v>4</v>
      </c>
      <c r="D31" s="198">
        <v>12</v>
      </c>
      <c r="E31" s="190" t="s">
        <v>127</v>
      </c>
      <c r="F31" s="190">
        <v>10101</v>
      </c>
      <c r="G31" s="192" t="s">
        <v>155</v>
      </c>
      <c r="H31" s="193" t="s">
        <v>812</v>
      </c>
      <c r="I31" s="193"/>
    </row>
    <row r="32" spans="1:13" ht="17.25" hidden="1" thickBot="1" x14ac:dyDescent="0.35">
      <c r="A32" s="189" t="s">
        <v>0</v>
      </c>
      <c r="B32" s="190" t="s">
        <v>157</v>
      </c>
      <c r="C32" s="198" t="s">
        <v>4</v>
      </c>
      <c r="D32" s="198">
        <v>10</v>
      </c>
      <c r="E32" s="190" t="s">
        <v>127</v>
      </c>
      <c r="F32" s="190" t="s">
        <v>11</v>
      </c>
      <c r="G32" s="192" t="s">
        <v>158</v>
      </c>
      <c r="H32" s="193" t="s">
        <v>813</v>
      </c>
      <c r="I32" s="193"/>
      <c r="M32" s="187"/>
    </row>
    <row r="33" spans="1:9" ht="17.25" hidden="1" thickBot="1" x14ac:dyDescent="0.35">
      <c r="A33" s="189" t="s">
        <v>0</v>
      </c>
      <c r="B33" s="190" t="s">
        <v>159</v>
      </c>
      <c r="C33" s="198" t="s">
        <v>4</v>
      </c>
      <c r="D33" s="198">
        <v>50</v>
      </c>
      <c r="E33" s="190" t="s">
        <v>127</v>
      </c>
      <c r="F33" s="190" t="s">
        <v>11</v>
      </c>
      <c r="G33" s="192" t="s">
        <v>160</v>
      </c>
      <c r="H33" s="193" t="s">
        <v>815</v>
      </c>
      <c r="I33" s="193"/>
    </row>
    <row r="34" spans="1:9" ht="17.25" hidden="1" thickBot="1" x14ac:dyDescent="0.35">
      <c r="A34" s="189" t="s">
        <v>0</v>
      </c>
      <c r="B34" s="190" t="s">
        <v>161</v>
      </c>
      <c r="C34" s="198" t="s">
        <v>4</v>
      </c>
      <c r="D34" s="198">
        <v>50</v>
      </c>
      <c r="E34" s="190" t="s">
        <v>127</v>
      </c>
      <c r="F34" s="190" t="s">
        <v>11</v>
      </c>
      <c r="G34" s="192" t="s">
        <v>162</v>
      </c>
      <c r="H34" s="193" t="s">
        <v>814</v>
      </c>
      <c r="I34" s="193"/>
    </row>
    <row r="35" spans="1:9" ht="17.25" hidden="1" thickBot="1" x14ac:dyDescent="0.35">
      <c r="A35" s="189" t="s">
        <v>0</v>
      </c>
      <c r="B35" s="190" t="s">
        <v>164</v>
      </c>
      <c r="C35" s="198" t="s">
        <v>4</v>
      </c>
      <c r="D35" s="198">
        <v>50</v>
      </c>
      <c r="E35" s="190" t="s">
        <v>127</v>
      </c>
      <c r="F35" s="190" t="s">
        <v>11</v>
      </c>
      <c r="G35" s="192" t="s">
        <v>165</v>
      </c>
      <c r="H35" s="193" t="s">
        <v>816</v>
      </c>
      <c r="I35" s="193"/>
    </row>
    <row r="36" spans="1:9" ht="17.25" hidden="1" thickBot="1" x14ac:dyDescent="0.35">
      <c r="A36" s="189" t="s">
        <v>0</v>
      </c>
      <c r="B36" s="190" t="s">
        <v>166</v>
      </c>
      <c r="C36" s="198" t="s">
        <v>4</v>
      </c>
      <c r="D36" s="198">
        <v>50</v>
      </c>
      <c r="E36" s="190" t="s">
        <v>127</v>
      </c>
      <c r="F36" s="190" t="s">
        <v>897</v>
      </c>
      <c r="G36" s="192" t="s">
        <v>167</v>
      </c>
      <c r="H36" s="193" t="s">
        <v>817</v>
      </c>
      <c r="I36" s="193"/>
    </row>
    <row r="37" spans="1:9" x14ac:dyDescent="0.3">
      <c r="A37" s="342" t="s">
        <v>0</v>
      </c>
      <c r="B37" s="345" t="s">
        <v>173</v>
      </c>
      <c r="C37" s="362" t="s">
        <v>4</v>
      </c>
      <c r="D37" s="362">
        <v>1</v>
      </c>
      <c r="E37" s="345" t="s">
        <v>3</v>
      </c>
      <c r="F37" s="345" t="s">
        <v>63</v>
      </c>
      <c r="G37" s="73" t="s">
        <v>174</v>
      </c>
      <c r="H37" s="179" t="s">
        <v>174</v>
      </c>
      <c r="I37" s="355">
        <v>1</v>
      </c>
    </row>
    <row r="38" spans="1:9" x14ac:dyDescent="0.3">
      <c r="A38" s="343"/>
      <c r="B38" s="346"/>
      <c r="C38" s="363"/>
      <c r="D38" s="363"/>
      <c r="E38" s="346"/>
      <c r="F38" s="346"/>
      <c r="G38" s="74"/>
      <c r="H38" s="180" t="s">
        <v>203</v>
      </c>
      <c r="I38" s="356"/>
    </row>
    <row r="39" spans="1:9" x14ac:dyDescent="0.3">
      <c r="A39" s="343"/>
      <c r="B39" s="346"/>
      <c r="C39" s="363"/>
      <c r="D39" s="363"/>
      <c r="E39" s="346"/>
      <c r="F39" s="346"/>
      <c r="G39" s="73" t="s">
        <v>175</v>
      </c>
      <c r="H39" s="180" t="s">
        <v>208</v>
      </c>
      <c r="I39" s="356"/>
    </row>
    <row r="40" spans="1:9" x14ac:dyDescent="0.3">
      <c r="A40" s="343"/>
      <c r="B40" s="346"/>
      <c r="C40" s="363"/>
      <c r="D40" s="363"/>
      <c r="E40" s="346"/>
      <c r="F40" s="346"/>
      <c r="G40" s="74"/>
      <c r="H40" s="180" t="s">
        <v>203</v>
      </c>
      <c r="I40" s="356"/>
    </row>
    <row r="41" spans="1:9" x14ac:dyDescent="0.3">
      <c r="A41" s="343"/>
      <c r="B41" s="346"/>
      <c r="C41" s="363"/>
      <c r="D41" s="363"/>
      <c r="E41" s="346"/>
      <c r="F41" s="346"/>
      <c r="G41" s="73" t="s">
        <v>176</v>
      </c>
      <c r="H41" s="180" t="s">
        <v>209</v>
      </c>
      <c r="I41" s="356"/>
    </row>
    <row r="42" spans="1:9" x14ac:dyDescent="0.3">
      <c r="A42" s="343"/>
      <c r="B42" s="346"/>
      <c r="C42" s="363"/>
      <c r="D42" s="363"/>
      <c r="E42" s="346"/>
      <c r="F42" s="346"/>
      <c r="G42" s="74"/>
      <c r="H42" s="180" t="s">
        <v>203</v>
      </c>
      <c r="I42" s="356"/>
    </row>
    <row r="43" spans="1:9" ht="17.25" thickBot="1" x14ac:dyDescent="0.35">
      <c r="A43" s="344"/>
      <c r="B43" s="347"/>
      <c r="C43" s="364"/>
      <c r="D43" s="364"/>
      <c r="E43" s="347"/>
      <c r="F43" s="347"/>
      <c r="G43" s="72" t="s">
        <v>796</v>
      </c>
      <c r="H43" s="181" t="s">
        <v>210</v>
      </c>
      <c r="I43" s="357"/>
    </row>
    <row r="44" spans="1:9" ht="17.25" thickBot="1" x14ac:dyDescent="0.35">
      <c r="A44" s="4" t="s">
        <v>0</v>
      </c>
      <c r="B44" s="1" t="s">
        <v>177</v>
      </c>
      <c r="C44" s="2" t="s">
        <v>4</v>
      </c>
      <c r="D44" s="2">
        <v>1</v>
      </c>
      <c r="E44" s="1" t="s">
        <v>3</v>
      </c>
      <c r="F44" s="1" t="s">
        <v>63</v>
      </c>
      <c r="G44" s="72" t="s">
        <v>797</v>
      </c>
      <c r="H44" s="174" t="s">
        <v>804</v>
      </c>
      <c r="I44" s="174" t="s">
        <v>902</v>
      </c>
    </row>
    <row r="45" spans="1:9" ht="17.25" hidden="1" thickBot="1" x14ac:dyDescent="0.35">
      <c r="A45" s="189" t="s">
        <v>163</v>
      </c>
      <c r="B45" s="190" t="s">
        <v>26</v>
      </c>
      <c r="C45" s="190" t="s">
        <v>4</v>
      </c>
      <c r="D45" s="190">
        <v>3</v>
      </c>
      <c r="E45" s="190" t="s">
        <v>127</v>
      </c>
      <c r="F45" s="190" t="s">
        <v>11</v>
      </c>
      <c r="G45" s="192" t="s">
        <v>169</v>
      </c>
      <c r="H45" s="194" t="s">
        <v>533</v>
      </c>
      <c r="I45" s="194"/>
    </row>
    <row r="46" spans="1:9" ht="17.25" hidden="1" thickBot="1" x14ac:dyDescent="0.35">
      <c r="A46" s="189" t="s">
        <v>163</v>
      </c>
      <c r="B46" s="190" t="s">
        <v>170</v>
      </c>
      <c r="C46" s="190" t="s">
        <v>171</v>
      </c>
      <c r="D46" s="190">
        <v>30</v>
      </c>
      <c r="E46" s="190" t="s">
        <v>127</v>
      </c>
      <c r="F46" s="190" t="s">
        <v>11</v>
      </c>
      <c r="G46" s="192" t="s">
        <v>169</v>
      </c>
      <c r="H46" s="194" t="s">
        <v>533</v>
      </c>
      <c r="I46" s="194"/>
    </row>
    <row r="47" spans="1:9" ht="17.25" hidden="1" thickBot="1" x14ac:dyDescent="0.35">
      <c r="A47" s="189" t="s">
        <v>163</v>
      </c>
      <c r="B47" s="190" t="s">
        <v>172</v>
      </c>
      <c r="C47" s="190" t="s">
        <v>171</v>
      </c>
      <c r="D47" s="190">
        <v>2000</v>
      </c>
      <c r="E47" s="190" t="s">
        <v>127</v>
      </c>
      <c r="F47" s="190" t="s">
        <v>11</v>
      </c>
      <c r="G47" s="192" t="s">
        <v>169</v>
      </c>
      <c r="H47" s="194" t="s">
        <v>533</v>
      </c>
      <c r="I47" s="194"/>
    </row>
    <row r="48" spans="1:9" ht="17.25" hidden="1" thickBot="1" x14ac:dyDescent="0.35">
      <c r="A48" s="195" t="s">
        <v>798</v>
      </c>
      <c r="B48" s="196" t="s">
        <v>790</v>
      </c>
      <c r="C48" s="196" t="s">
        <v>4</v>
      </c>
      <c r="D48" s="196">
        <v>15</v>
      </c>
      <c r="E48" s="190" t="s">
        <v>799</v>
      </c>
      <c r="F48" s="196" t="s">
        <v>30</v>
      </c>
      <c r="G48" s="197" t="s">
        <v>169</v>
      </c>
      <c r="H48" s="194" t="s">
        <v>533</v>
      </c>
      <c r="I48" s="194"/>
    </row>
    <row r="49" spans="1:9" ht="17.25" hidden="1" thickBot="1" x14ac:dyDescent="0.35">
      <c r="A49" s="195" t="s">
        <v>798</v>
      </c>
      <c r="B49" s="196" t="s">
        <v>791</v>
      </c>
      <c r="C49" s="196" t="s">
        <v>4</v>
      </c>
      <c r="D49" s="196">
        <v>15</v>
      </c>
      <c r="E49" s="190" t="s">
        <v>127</v>
      </c>
      <c r="F49" s="196" t="s">
        <v>800</v>
      </c>
      <c r="G49" s="197" t="s">
        <v>169</v>
      </c>
      <c r="H49" s="194" t="s">
        <v>533</v>
      </c>
      <c r="I49" s="194"/>
    </row>
    <row r="50" spans="1:9" ht="24.75" hidden="1" customHeight="1" thickBot="1" x14ac:dyDescent="0.35">
      <c r="A50" s="195" t="s">
        <v>798</v>
      </c>
      <c r="B50" s="196" t="s">
        <v>792</v>
      </c>
      <c r="C50" s="196" t="s">
        <v>4</v>
      </c>
      <c r="D50" s="196">
        <v>15</v>
      </c>
      <c r="E50" s="190" t="s">
        <v>127</v>
      </c>
      <c r="F50" s="196" t="s">
        <v>801</v>
      </c>
      <c r="G50" s="197" t="s">
        <v>169</v>
      </c>
      <c r="H50" s="194" t="s">
        <v>533</v>
      </c>
      <c r="I50" s="194"/>
    </row>
    <row r="51" spans="1:9" x14ac:dyDescent="0.3">
      <c r="A51" s="342" t="s">
        <v>802</v>
      </c>
      <c r="B51" s="345" t="s">
        <v>178</v>
      </c>
      <c r="C51" s="345" t="s">
        <v>121</v>
      </c>
      <c r="D51" s="345">
        <v>20</v>
      </c>
      <c r="E51" s="345" t="s">
        <v>3</v>
      </c>
      <c r="F51" s="345">
        <v>1</v>
      </c>
      <c r="G51" s="73" t="s">
        <v>122</v>
      </c>
      <c r="H51" s="348" t="s">
        <v>211</v>
      </c>
      <c r="I51" s="348">
        <v>1</v>
      </c>
    </row>
    <row r="52" spans="1:9" x14ac:dyDescent="0.3">
      <c r="A52" s="343"/>
      <c r="B52" s="346"/>
      <c r="C52" s="346"/>
      <c r="D52" s="346"/>
      <c r="E52" s="346"/>
      <c r="F52" s="346"/>
      <c r="G52" s="73" t="s">
        <v>123</v>
      </c>
      <c r="H52" s="349" t="s">
        <v>212</v>
      </c>
      <c r="I52" s="349"/>
    </row>
    <row r="53" spans="1:9" ht="17.25" thickBot="1" x14ac:dyDescent="0.35">
      <c r="A53" s="344"/>
      <c r="B53" s="347"/>
      <c r="C53" s="347"/>
      <c r="D53" s="347"/>
      <c r="E53" s="347"/>
      <c r="F53" s="347"/>
      <c r="G53" s="72" t="s">
        <v>124</v>
      </c>
      <c r="H53" s="350" t="s">
        <v>213</v>
      </c>
      <c r="I53" s="350"/>
    </row>
    <row r="54" spans="1:9" ht="24.75" customHeight="1" thickBot="1" x14ac:dyDescent="0.35">
      <c r="A54" s="4" t="s">
        <v>802</v>
      </c>
      <c r="B54" s="1" t="s">
        <v>179</v>
      </c>
      <c r="C54" s="1" t="s">
        <v>4</v>
      </c>
      <c r="D54" s="1">
        <v>10</v>
      </c>
      <c r="E54" s="1" t="s">
        <v>3</v>
      </c>
      <c r="F54" s="1" t="s">
        <v>125</v>
      </c>
      <c r="G54" s="72" t="s">
        <v>126</v>
      </c>
      <c r="H54" s="174" t="s">
        <v>214</v>
      </c>
      <c r="I54" s="174" t="s">
        <v>921</v>
      </c>
    </row>
    <row r="55" spans="1:9" ht="24.75" hidden="1" thickBot="1" x14ac:dyDescent="0.35">
      <c r="A55" s="189" t="s">
        <v>802</v>
      </c>
      <c r="B55" s="190" t="s">
        <v>180</v>
      </c>
      <c r="C55" s="190" t="s">
        <v>4</v>
      </c>
      <c r="D55" s="190">
        <v>250</v>
      </c>
      <c r="E55" s="190" t="s">
        <v>127</v>
      </c>
      <c r="F55" s="191" t="s">
        <v>128</v>
      </c>
      <c r="G55" s="192" t="s">
        <v>129</v>
      </c>
      <c r="H55" s="193" t="s">
        <v>215</v>
      </c>
      <c r="I55" s="193"/>
    </row>
    <row r="56" spans="1:9" ht="17.25" thickBot="1" x14ac:dyDescent="0.35">
      <c r="A56" s="4" t="s">
        <v>802</v>
      </c>
      <c r="B56" s="1" t="s">
        <v>181</v>
      </c>
      <c r="C56" s="1" t="s">
        <v>2</v>
      </c>
      <c r="D56" s="1">
        <v>9</v>
      </c>
      <c r="E56" s="1" t="s">
        <v>3</v>
      </c>
      <c r="F56" s="1">
        <v>1</v>
      </c>
      <c r="G56" s="72" t="s">
        <v>130</v>
      </c>
      <c r="H56" s="275" t="s">
        <v>216</v>
      </c>
      <c r="I56" s="174">
        <v>1</v>
      </c>
    </row>
    <row r="57" spans="1:9" ht="17.25" thickBot="1" x14ac:dyDescent="0.35">
      <c r="A57" s="4" t="s">
        <v>802</v>
      </c>
      <c r="B57" s="1" t="s">
        <v>182</v>
      </c>
      <c r="C57" s="1" t="s">
        <v>2</v>
      </c>
      <c r="D57" s="1">
        <v>5</v>
      </c>
      <c r="E57" s="1" t="s">
        <v>3</v>
      </c>
      <c r="F57" s="1">
        <v>205</v>
      </c>
      <c r="G57" s="72" t="s">
        <v>131</v>
      </c>
      <c r="H57" s="174" t="s">
        <v>818</v>
      </c>
      <c r="I57" s="174">
        <v>440</v>
      </c>
    </row>
    <row r="58" spans="1:9" ht="17.25" thickBot="1" x14ac:dyDescent="0.35">
      <c r="A58" s="4" t="s">
        <v>802</v>
      </c>
      <c r="B58" s="1" t="s">
        <v>183</v>
      </c>
      <c r="C58" s="1" t="s">
        <v>2</v>
      </c>
      <c r="D58" s="1">
        <v>5</v>
      </c>
      <c r="E58" s="1" t="s">
        <v>3</v>
      </c>
      <c r="F58" s="1">
        <v>137</v>
      </c>
      <c r="G58" s="72" t="s">
        <v>132</v>
      </c>
      <c r="H58" s="174" t="s">
        <v>819</v>
      </c>
      <c r="I58" s="174">
        <v>330</v>
      </c>
    </row>
    <row r="59" spans="1:9" ht="17.25" thickBot="1" x14ac:dyDescent="0.35">
      <c r="A59" s="4" t="s">
        <v>802</v>
      </c>
      <c r="B59" s="1" t="s">
        <v>184</v>
      </c>
      <c r="C59" s="1" t="s">
        <v>2</v>
      </c>
      <c r="D59" s="1">
        <v>5</v>
      </c>
      <c r="E59" s="1" t="s">
        <v>3</v>
      </c>
      <c r="F59" s="1">
        <v>35</v>
      </c>
      <c r="G59" s="72" t="s">
        <v>133</v>
      </c>
      <c r="H59" s="174" t="s">
        <v>820</v>
      </c>
      <c r="I59" s="174">
        <v>240</v>
      </c>
    </row>
    <row r="60" spans="1:9" ht="17.25" thickBot="1" x14ac:dyDescent="0.35">
      <c r="A60" s="4" t="s">
        <v>802</v>
      </c>
      <c r="B60" s="1" t="s">
        <v>185</v>
      </c>
      <c r="C60" s="1" t="s">
        <v>2</v>
      </c>
      <c r="D60" s="1">
        <v>9</v>
      </c>
      <c r="E60" s="1" t="s">
        <v>3</v>
      </c>
      <c r="F60" s="1">
        <v>451</v>
      </c>
      <c r="G60" s="72" t="s">
        <v>134</v>
      </c>
      <c r="H60" s="174" t="s">
        <v>217</v>
      </c>
      <c r="I60" s="174" t="s">
        <v>901</v>
      </c>
    </row>
    <row r="61" spans="1:9" ht="17.25" thickBot="1" x14ac:dyDescent="0.35">
      <c r="A61" s="4" t="s">
        <v>802</v>
      </c>
      <c r="B61" s="1" t="s">
        <v>186</v>
      </c>
      <c r="C61" s="1" t="s">
        <v>2</v>
      </c>
      <c r="D61" s="1">
        <v>24</v>
      </c>
      <c r="E61" s="1" t="s">
        <v>3</v>
      </c>
      <c r="F61" s="1">
        <v>982975</v>
      </c>
      <c r="G61" s="72" t="s">
        <v>135</v>
      </c>
      <c r="H61" s="186" t="s">
        <v>908</v>
      </c>
      <c r="I61" s="174" t="s">
        <v>909</v>
      </c>
    </row>
    <row r="62" spans="1:9" ht="32.25" hidden="1" customHeight="1" x14ac:dyDescent="0.3">
      <c r="A62" s="333" t="s">
        <v>802</v>
      </c>
      <c r="B62" s="351" t="s">
        <v>187</v>
      </c>
      <c r="C62" s="351" t="s">
        <v>188</v>
      </c>
      <c r="D62" s="351">
        <v>128</v>
      </c>
      <c r="E62" s="351" t="s">
        <v>127</v>
      </c>
      <c r="F62" s="351">
        <v>9783896676979</v>
      </c>
      <c r="G62" s="199" t="s">
        <v>189</v>
      </c>
      <c r="H62" s="200" t="s">
        <v>218</v>
      </c>
      <c r="I62" s="200"/>
    </row>
    <row r="63" spans="1:9" hidden="1" x14ac:dyDescent="0.3">
      <c r="A63" s="334"/>
      <c r="B63" s="352"/>
      <c r="C63" s="352"/>
      <c r="D63" s="352"/>
      <c r="E63" s="352"/>
      <c r="F63" s="352"/>
      <c r="G63" s="201"/>
      <c r="H63" s="202" t="s">
        <v>203</v>
      </c>
      <c r="I63" s="202"/>
    </row>
    <row r="64" spans="1:9" hidden="1" x14ac:dyDescent="0.3">
      <c r="A64" s="334"/>
      <c r="B64" s="352"/>
      <c r="C64" s="352"/>
      <c r="D64" s="352"/>
      <c r="E64" s="352"/>
      <c r="F64" s="352"/>
      <c r="G64" s="199" t="s">
        <v>190</v>
      </c>
      <c r="H64" s="202" t="s">
        <v>219</v>
      </c>
      <c r="I64" s="202"/>
    </row>
    <row r="65" spans="1:9" hidden="1" x14ac:dyDescent="0.3">
      <c r="A65" s="334"/>
      <c r="B65" s="352"/>
      <c r="C65" s="352"/>
      <c r="D65" s="352"/>
      <c r="E65" s="352"/>
      <c r="F65" s="352"/>
      <c r="G65" s="199" t="s">
        <v>191</v>
      </c>
      <c r="H65" s="202" t="s">
        <v>220</v>
      </c>
      <c r="I65" s="202"/>
    </row>
    <row r="66" spans="1:9" ht="17.25" hidden="1" thickBot="1" x14ac:dyDescent="0.35">
      <c r="A66" s="335"/>
      <c r="B66" s="353"/>
      <c r="C66" s="353"/>
      <c r="D66" s="353"/>
      <c r="E66" s="353"/>
      <c r="F66" s="353"/>
      <c r="G66" s="192" t="s">
        <v>192</v>
      </c>
      <c r="H66" s="203" t="s">
        <v>221</v>
      </c>
      <c r="I66" s="203"/>
    </row>
    <row r="67" spans="1:9" ht="17.25" hidden="1" thickBot="1" x14ac:dyDescent="0.35">
      <c r="A67" s="189" t="s">
        <v>803</v>
      </c>
      <c r="B67" s="190" t="s">
        <v>193</v>
      </c>
      <c r="C67" s="190" t="s">
        <v>4</v>
      </c>
      <c r="D67" s="190">
        <v>10</v>
      </c>
      <c r="E67" s="190" t="s">
        <v>127</v>
      </c>
      <c r="F67" s="190" t="s">
        <v>194</v>
      </c>
      <c r="G67" s="192" t="s">
        <v>195</v>
      </c>
      <c r="H67" s="193" t="s">
        <v>222</v>
      </c>
      <c r="I67" s="193"/>
    </row>
    <row r="68" spans="1:9" ht="17.25" thickBot="1" x14ac:dyDescent="0.35">
      <c r="A68" s="276" t="s">
        <v>803</v>
      </c>
      <c r="B68" s="277" t="s">
        <v>196</v>
      </c>
      <c r="C68" s="277" t="s">
        <v>2</v>
      </c>
      <c r="D68" s="277">
        <v>6</v>
      </c>
      <c r="E68" s="278" t="s">
        <v>127</v>
      </c>
      <c r="F68" s="277">
        <v>200</v>
      </c>
      <c r="G68" s="279" t="s">
        <v>197</v>
      </c>
      <c r="H68" s="280" t="s">
        <v>821</v>
      </c>
      <c r="I68" s="281" t="s">
        <v>964</v>
      </c>
    </row>
  </sheetData>
  <mergeCells count="41">
    <mergeCell ref="I51:I53"/>
    <mergeCell ref="I37:I43"/>
    <mergeCell ref="E62:E66"/>
    <mergeCell ref="F62:F66"/>
    <mergeCell ref="B1:H1"/>
    <mergeCell ref="B2:H2"/>
    <mergeCell ref="B3:H3"/>
    <mergeCell ref="B4:H4"/>
    <mergeCell ref="F37:F43"/>
    <mergeCell ref="B37:B43"/>
    <mergeCell ref="C37:C43"/>
    <mergeCell ref="D37:D43"/>
    <mergeCell ref="E37:E43"/>
    <mergeCell ref="B5:H5"/>
    <mergeCell ref="B6:H6"/>
    <mergeCell ref="B7:H7"/>
    <mergeCell ref="B8:H8"/>
    <mergeCell ref="B9:H9"/>
    <mergeCell ref="B12:H12"/>
    <mergeCell ref="B10:H10"/>
    <mergeCell ref="A21:A27"/>
    <mergeCell ref="A6:A10"/>
    <mergeCell ref="F21:F27"/>
    <mergeCell ref="E21:E27"/>
    <mergeCell ref="D21:D27"/>
    <mergeCell ref="C21:C27"/>
    <mergeCell ref="B21:B27"/>
    <mergeCell ref="A62:A66"/>
    <mergeCell ref="B13:H13"/>
    <mergeCell ref="B11:H11"/>
    <mergeCell ref="A51:A53"/>
    <mergeCell ref="B51:B53"/>
    <mergeCell ref="C51:C53"/>
    <mergeCell ref="D51:D53"/>
    <mergeCell ref="E51:E53"/>
    <mergeCell ref="F51:F53"/>
    <mergeCell ref="A37:A43"/>
    <mergeCell ref="H51:H53"/>
    <mergeCell ref="B62:B66"/>
    <mergeCell ref="C62:C66"/>
    <mergeCell ref="D62:D66"/>
  </mergeCells>
  <phoneticPr fontId="28" type="noConversion"/>
  <conditionalFormatting sqref="E17:E21">
    <cfRule type="cellIs" dxfId="5" priority="1" operator="equal">
      <formula>"M"</formula>
    </cfRule>
  </conditionalFormatting>
  <conditionalFormatting sqref="E28:E37 E44:E51">
    <cfRule type="cellIs" dxfId="4" priority="5" operator="equal">
      <formula>"M"</formula>
    </cfRule>
  </conditionalFormatting>
  <conditionalFormatting sqref="E54:E61">
    <cfRule type="cellIs" dxfId="3" priority="4" operator="equal">
      <formula>"M"</formula>
    </cfRule>
  </conditionalFormatting>
  <conditionalFormatting sqref="E67:E68">
    <cfRule type="cellIs" dxfId="2" priority="3" operator="equal">
      <formula>"M"</formula>
    </cfRule>
  </conditionalFormatting>
  <hyperlinks>
    <hyperlink ref="H45" location="'2.3 Instruction Text'!A1" display="2.3 Instruction text 확인" xr:uid="{36F99E07-081A-4F45-B2C0-2DB4C8E03542}"/>
    <hyperlink ref="H46" location="'2.3 Instruction Text'!A1" display="2.3 Instruction text 확인" xr:uid="{F8676AFA-E911-4237-8289-F04B1E4DAC8C}"/>
    <hyperlink ref="H47" location="'2.3 Instruction Text'!A1" display="2.3 Instruction text 확인" xr:uid="{84FD101F-56E5-4832-80A4-1A7B2BCFA970}"/>
    <hyperlink ref="H48" location="'2.3 Instruction Text'!A1" display="2.3 Instruction text 확인" xr:uid="{6FC0EE5D-1C23-4F14-9D4A-1C422B35B57A}"/>
    <hyperlink ref="H49" location="'2.3 Instruction Text'!A1" display="2.3 Instruction text 확인" xr:uid="{267D3281-DAE7-4162-B3AC-DD0AF672A388}"/>
    <hyperlink ref="H50" location="'2.3 Instruction Text'!A1" display="2.3 Instruction text 확인" xr:uid="{B55FC484-A1EE-43C9-80D8-FC033989358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00EE7-EA92-40E8-BE78-0A39B19D6E9C}">
  <dimension ref="A1:I54"/>
  <sheetViews>
    <sheetView topLeftCell="A4" zoomScale="85" zoomScaleNormal="85" workbookViewId="0">
      <selection activeCell="B18" sqref="B18:F24"/>
    </sheetView>
  </sheetViews>
  <sheetFormatPr defaultRowHeight="16.5" x14ac:dyDescent="0.3"/>
  <cols>
    <col min="1" max="1" width="14.25" bestFit="1" customWidth="1"/>
    <col min="2" max="2" width="18.375" customWidth="1"/>
    <col min="6" max="6" width="13.125" customWidth="1"/>
    <col min="7" max="7" width="63.125" hidden="1" customWidth="1"/>
    <col min="8" max="8" width="160.75" bestFit="1" customWidth="1"/>
    <col min="9" max="9" width="99.125" customWidth="1"/>
  </cols>
  <sheetData>
    <row r="1" spans="1:8" x14ac:dyDescent="0.3">
      <c r="A1" s="91" t="s">
        <v>136</v>
      </c>
      <c r="B1" s="358" t="s">
        <v>36</v>
      </c>
      <c r="C1" s="358"/>
      <c r="D1" s="358"/>
      <c r="E1" s="358"/>
      <c r="F1" s="358"/>
      <c r="G1" s="358"/>
      <c r="H1" s="359"/>
    </row>
    <row r="2" spans="1:8" x14ac:dyDescent="0.3">
      <c r="A2" s="92" t="s">
        <v>138</v>
      </c>
      <c r="B2" s="360" t="s">
        <v>223</v>
      </c>
      <c r="C2" s="360"/>
      <c r="D2" s="360"/>
      <c r="E2" s="360"/>
      <c r="F2" s="360"/>
      <c r="G2" s="360"/>
      <c r="H2" s="361"/>
    </row>
    <row r="3" spans="1:8" x14ac:dyDescent="0.3">
      <c r="A3" s="92" t="s">
        <v>140</v>
      </c>
      <c r="B3" s="360" t="s">
        <v>141</v>
      </c>
      <c r="C3" s="360"/>
      <c r="D3" s="360"/>
      <c r="E3" s="360"/>
      <c r="F3" s="360"/>
      <c r="G3" s="360"/>
      <c r="H3" s="361"/>
    </row>
    <row r="4" spans="1:8" x14ac:dyDescent="0.3">
      <c r="A4" s="92" t="s">
        <v>142</v>
      </c>
      <c r="B4" s="360" t="s">
        <v>564</v>
      </c>
      <c r="C4" s="360"/>
      <c r="D4" s="360"/>
      <c r="E4" s="360"/>
      <c r="F4" s="360"/>
      <c r="G4" s="360"/>
      <c r="H4" s="361"/>
    </row>
    <row r="5" spans="1:8" x14ac:dyDescent="0.3">
      <c r="A5" s="92" t="s">
        <v>18</v>
      </c>
      <c r="B5" s="360" t="s">
        <v>565</v>
      </c>
      <c r="C5" s="360"/>
      <c r="D5" s="360"/>
      <c r="E5" s="360"/>
      <c r="F5" s="360"/>
      <c r="G5" s="360"/>
      <c r="H5" s="361"/>
    </row>
    <row r="6" spans="1:8" x14ac:dyDescent="0.3">
      <c r="A6" s="354"/>
      <c r="B6" s="339"/>
      <c r="C6" s="340"/>
      <c r="D6" s="340"/>
      <c r="E6" s="340"/>
      <c r="F6" s="340"/>
      <c r="G6" s="340"/>
      <c r="H6" s="341"/>
    </row>
    <row r="7" spans="1:8" x14ac:dyDescent="0.3">
      <c r="A7" s="354" t="s">
        <v>143</v>
      </c>
      <c r="B7" s="339" t="s">
        <v>566</v>
      </c>
      <c r="C7" s="340"/>
      <c r="D7" s="340"/>
      <c r="E7" s="340"/>
      <c r="F7" s="340"/>
      <c r="G7" s="340"/>
      <c r="H7" s="341"/>
    </row>
    <row r="8" spans="1:8" x14ac:dyDescent="0.3">
      <c r="A8" s="354"/>
      <c r="B8" s="339" t="s">
        <v>570</v>
      </c>
      <c r="C8" s="340"/>
      <c r="D8" s="340"/>
      <c r="E8" s="340"/>
      <c r="F8" s="340"/>
      <c r="G8" s="340"/>
      <c r="H8" s="341"/>
    </row>
    <row r="9" spans="1:8" x14ac:dyDescent="0.3">
      <c r="A9" s="354"/>
      <c r="B9" s="339" t="s">
        <v>567</v>
      </c>
      <c r="C9" s="340"/>
      <c r="D9" s="340"/>
      <c r="E9" s="340"/>
      <c r="F9" s="340"/>
      <c r="G9" s="340"/>
      <c r="H9" s="341"/>
    </row>
    <row r="10" spans="1:8" x14ac:dyDescent="0.3">
      <c r="A10" s="354"/>
      <c r="B10" s="339" t="s">
        <v>568</v>
      </c>
      <c r="C10" s="340"/>
      <c r="D10" s="340"/>
      <c r="E10" s="340"/>
      <c r="F10" s="340"/>
      <c r="G10" s="340"/>
      <c r="H10" s="341"/>
    </row>
    <row r="11" spans="1:8" x14ac:dyDescent="0.3">
      <c r="A11" s="62"/>
      <c r="B11" s="339" t="s">
        <v>571</v>
      </c>
      <c r="C11" s="340"/>
      <c r="D11" s="340"/>
      <c r="E11" s="340"/>
      <c r="F11" s="340"/>
      <c r="G11" s="340"/>
      <c r="H11" s="341"/>
    </row>
    <row r="12" spans="1:8" x14ac:dyDescent="0.3">
      <c r="A12" s="62"/>
      <c r="B12" s="339" t="s">
        <v>569</v>
      </c>
      <c r="C12" s="340"/>
      <c r="D12" s="340"/>
      <c r="E12" s="340"/>
      <c r="F12" s="340"/>
      <c r="G12" s="340"/>
      <c r="H12" s="341"/>
    </row>
    <row r="13" spans="1:8" x14ac:dyDescent="0.3">
      <c r="A13" s="62"/>
      <c r="B13" s="339" t="s">
        <v>572</v>
      </c>
      <c r="C13" s="340"/>
      <c r="D13" s="340"/>
      <c r="E13" s="340"/>
      <c r="F13" s="340"/>
      <c r="G13" s="340"/>
      <c r="H13" s="341"/>
    </row>
    <row r="14" spans="1:8" ht="17.25" thickBot="1" x14ac:dyDescent="0.35">
      <c r="A14" s="63"/>
      <c r="B14" s="336" t="s">
        <v>573</v>
      </c>
      <c r="C14" s="337"/>
      <c r="D14" s="337"/>
      <c r="E14" s="337"/>
      <c r="F14" s="337"/>
      <c r="G14" s="337"/>
      <c r="H14" s="338"/>
    </row>
    <row r="17" spans="1:9" ht="17.25" thickBot="1" x14ac:dyDescent="0.35">
      <c r="A17" s="6" t="s">
        <v>13</v>
      </c>
      <c r="B17" s="7" t="s">
        <v>14</v>
      </c>
      <c r="C17" s="7" t="s">
        <v>15</v>
      </c>
      <c r="D17" s="7" t="s">
        <v>16</v>
      </c>
      <c r="E17" s="7" t="s">
        <v>3</v>
      </c>
      <c r="F17" s="7" t="s">
        <v>17</v>
      </c>
      <c r="G17" s="8" t="s">
        <v>18</v>
      </c>
      <c r="H17" s="68"/>
      <c r="I17" s="185" t="s">
        <v>925</v>
      </c>
    </row>
    <row r="18" spans="1:9" ht="17.25" thickBot="1" x14ac:dyDescent="0.35">
      <c r="A18" s="4" t="s">
        <v>0</v>
      </c>
      <c r="B18" s="1" t="s">
        <v>1</v>
      </c>
      <c r="C18" s="2" t="s">
        <v>2</v>
      </c>
      <c r="D18" s="2">
        <v>16</v>
      </c>
      <c r="E18" s="1" t="s">
        <v>3</v>
      </c>
      <c r="F18" s="1">
        <v>1</v>
      </c>
      <c r="G18" s="72" t="s">
        <v>224</v>
      </c>
      <c r="H18" s="69" t="s">
        <v>665</v>
      </c>
      <c r="I18" s="285" t="s">
        <v>898</v>
      </c>
    </row>
    <row r="19" spans="1:9" x14ac:dyDescent="0.3">
      <c r="A19" s="342" t="s">
        <v>0</v>
      </c>
      <c r="B19" s="345" t="s">
        <v>8</v>
      </c>
      <c r="C19" s="345" t="s">
        <v>4</v>
      </c>
      <c r="D19" s="345">
        <v>1</v>
      </c>
      <c r="E19" s="345" t="s">
        <v>3</v>
      </c>
      <c r="F19" s="345" t="s">
        <v>9</v>
      </c>
      <c r="G19" s="73" t="s">
        <v>225</v>
      </c>
      <c r="H19" s="87" t="s">
        <v>247</v>
      </c>
      <c r="I19" s="365" t="s">
        <v>903</v>
      </c>
    </row>
    <row r="20" spans="1:9" x14ac:dyDescent="0.3">
      <c r="A20" s="343"/>
      <c r="B20" s="346"/>
      <c r="C20" s="346"/>
      <c r="D20" s="346"/>
      <c r="E20" s="346"/>
      <c r="F20" s="346"/>
      <c r="G20" s="74"/>
      <c r="H20" s="88" t="s">
        <v>203</v>
      </c>
      <c r="I20" s="366"/>
    </row>
    <row r="21" spans="1:9" x14ac:dyDescent="0.3">
      <c r="A21" s="343"/>
      <c r="B21" s="346"/>
      <c r="C21" s="346"/>
      <c r="D21" s="346"/>
      <c r="E21" s="346"/>
      <c r="F21" s="346"/>
      <c r="G21" s="73" t="s">
        <v>147</v>
      </c>
      <c r="H21" s="88" t="s">
        <v>204</v>
      </c>
      <c r="I21" s="366"/>
    </row>
    <row r="22" spans="1:9" x14ac:dyDescent="0.3">
      <c r="A22" s="343"/>
      <c r="B22" s="346"/>
      <c r="C22" s="346"/>
      <c r="D22" s="346"/>
      <c r="E22" s="346"/>
      <c r="F22" s="346"/>
      <c r="G22" s="73" t="s">
        <v>148</v>
      </c>
      <c r="H22" s="88" t="s">
        <v>205</v>
      </c>
      <c r="I22" s="366"/>
    </row>
    <row r="23" spans="1:9" x14ac:dyDescent="0.3">
      <c r="A23" s="343"/>
      <c r="B23" s="346"/>
      <c r="C23" s="346"/>
      <c r="D23" s="346"/>
      <c r="E23" s="346"/>
      <c r="F23" s="346"/>
      <c r="G23" s="73" t="s">
        <v>10</v>
      </c>
      <c r="H23" s="88" t="s">
        <v>206</v>
      </c>
      <c r="I23" s="366"/>
    </row>
    <row r="24" spans="1:9" ht="17.25" thickBot="1" x14ac:dyDescent="0.35">
      <c r="A24" s="344"/>
      <c r="B24" s="347"/>
      <c r="C24" s="347"/>
      <c r="D24" s="347"/>
      <c r="E24" s="347"/>
      <c r="F24" s="347"/>
      <c r="G24" s="75"/>
      <c r="H24" s="89" t="s">
        <v>203</v>
      </c>
      <c r="I24" s="367"/>
    </row>
    <row r="25" spans="1:9" ht="17.25" thickBot="1" x14ac:dyDescent="0.35">
      <c r="A25" s="4" t="s">
        <v>0</v>
      </c>
      <c r="B25" s="1" t="s">
        <v>19</v>
      </c>
      <c r="C25" s="1" t="s">
        <v>4</v>
      </c>
      <c r="D25" s="1">
        <v>32</v>
      </c>
      <c r="E25" s="1" t="s">
        <v>3</v>
      </c>
      <c r="F25" s="1" t="s">
        <v>145</v>
      </c>
      <c r="G25" s="72" t="s">
        <v>226</v>
      </c>
      <c r="H25" s="69" t="s">
        <v>248</v>
      </c>
      <c r="I25" s="181" t="s">
        <v>895</v>
      </c>
    </row>
    <row r="26" spans="1:9" ht="17.25" thickBot="1" x14ac:dyDescent="0.35">
      <c r="A26" s="4" t="s">
        <v>0</v>
      </c>
      <c r="B26" s="1" t="s">
        <v>5</v>
      </c>
      <c r="C26" s="1" t="s">
        <v>4</v>
      </c>
      <c r="D26" s="1">
        <v>32</v>
      </c>
      <c r="E26" s="1" t="s">
        <v>3</v>
      </c>
      <c r="F26" s="1">
        <v>30</v>
      </c>
      <c r="G26" s="72" t="s">
        <v>227</v>
      </c>
      <c r="H26" s="69" t="s">
        <v>249</v>
      </c>
      <c r="I26" s="181" t="s">
        <v>896</v>
      </c>
    </row>
    <row r="27" spans="1:9" ht="17.25" thickBot="1" x14ac:dyDescent="0.35">
      <c r="A27" s="4" t="s">
        <v>0</v>
      </c>
      <c r="B27" s="1" t="s">
        <v>912</v>
      </c>
      <c r="C27" s="1" t="s">
        <v>4</v>
      </c>
      <c r="D27" s="1">
        <v>50</v>
      </c>
      <c r="E27" s="1" t="s">
        <v>3</v>
      </c>
      <c r="F27" s="130">
        <v>6291263457</v>
      </c>
      <c r="G27" s="72" t="s">
        <v>228</v>
      </c>
      <c r="H27" s="69" t="s">
        <v>830</v>
      </c>
      <c r="I27" s="286" t="s">
        <v>926</v>
      </c>
    </row>
    <row r="28" spans="1:9" hidden="1" x14ac:dyDescent="0.3">
      <c r="A28" s="333" t="s">
        <v>0</v>
      </c>
      <c r="B28" s="351" t="s">
        <v>20</v>
      </c>
      <c r="C28" s="351" t="s">
        <v>4</v>
      </c>
      <c r="D28" s="351">
        <v>1</v>
      </c>
      <c r="E28" s="351" t="s">
        <v>127</v>
      </c>
      <c r="F28" s="351" t="s">
        <v>2</v>
      </c>
      <c r="G28" s="199" t="s">
        <v>229</v>
      </c>
      <c r="H28" s="204" t="s">
        <v>574</v>
      </c>
      <c r="I28" s="204"/>
    </row>
    <row r="29" spans="1:9" hidden="1" x14ac:dyDescent="0.3">
      <c r="A29" s="334"/>
      <c r="B29" s="352"/>
      <c r="C29" s="352"/>
      <c r="D29" s="352"/>
      <c r="E29" s="352"/>
      <c r="F29" s="352"/>
      <c r="G29" s="201"/>
      <c r="H29" s="205" t="s">
        <v>203</v>
      </c>
      <c r="I29" s="205"/>
    </row>
    <row r="30" spans="1:9" hidden="1" x14ac:dyDescent="0.3">
      <c r="A30" s="334"/>
      <c r="B30" s="352"/>
      <c r="C30" s="352"/>
      <c r="D30" s="352"/>
      <c r="E30" s="352"/>
      <c r="F30" s="352"/>
      <c r="G30" s="199" t="s">
        <v>230</v>
      </c>
      <c r="H30" s="205" t="s">
        <v>251</v>
      </c>
      <c r="I30" s="205"/>
    </row>
    <row r="31" spans="1:9" hidden="1" x14ac:dyDescent="0.3">
      <c r="A31" s="334"/>
      <c r="B31" s="352"/>
      <c r="C31" s="352"/>
      <c r="D31" s="352"/>
      <c r="E31" s="352"/>
      <c r="F31" s="352"/>
      <c r="G31" s="201"/>
      <c r="H31" s="205" t="s">
        <v>203</v>
      </c>
      <c r="I31" s="205"/>
    </row>
    <row r="32" spans="1:9" hidden="1" x14ac:dyDescent="0.3">
      <c r="A32" s="334"/>
      <c r="B32" s="352"/>
      <c r="C32" s="352"/>
      <c r="D32" s="352"/>
      <c r="E32" s="352"/>
      <c r="F32" s="352"/>
      <c r="G32" s="199" t="s">
        <v>231</v>
      </c>
      <c r="H32" s="205" t="s">
        <v>252</v>
      </c>
      <c r="I32" s="205"/>
    </row>
    <row r="33" spans="1:9" hidden="1" x14ac:dyDescent="0.3">
      <c r="A33" s="334"/>
      <c r="B33" s="352"/>
      <c r="C33" s="352"/>
      <c r="D33" s="352"/>
      <c r="E33" s="352"/>
      <c r="F33" s="352"/>
      <c r="G33" s="201"/>
      <c r="H33" s="205" t="s">
        <v>203</v>
      </c>
      <c r="I33" s="205"/>
    </row>
    <row r="34" spans="1:9" hidden="1" x14ac:dyDescent="0.3">
      <c r="A34" s="334"/>
      <c r="B34" s="352"/>
      <c r="C34" s="352"/>
      <c r="D34" s="352"/>
      <c r="E34" s="352"/>
      <c r="F34" s="352"/>
      <c r="G34" s="199" t="s">
        <v>232</v>
      </c>
      <c r="H34" s="205" t="s">
        <v>831</v>
      </c>
      <c r="I34" s="205"/>
    </row>
    <row r="35" spans="1:9" ht="17.25" hidden="1" thickBot="1" x14ac:dyDescent="0.35">
      <c r="A35" s="335"/>
      <c r="B35" s="353"/>
      <c r="C35" s="353"/>
      <c r="D35" s="353"/>
      <c r="E35" s="353"/>
      <c r="F35" s="353"/>
      <c r="G35" s="197"/>
      <c r="H35" s="206" t="s">
        <v>203</v>
      </c>
      <c r="I35" s="206"/>
    </row>
    <row r="36" spans="1:9" ht="17.25" thickBot="1" x14ac:dyDescent="0.35">
      <c r="A36" s="4" t="s">
        <v>0</v>
      </c>
      <c r="B36" s="1" t="s">
        <v>21</v>
      </c>
      <c r="C36" s="1" t="s">
        <v>22</v>
      </c>
      <c r="D36" s="1"/>
      <c r="E36" s="1" t="s">
        <v>3</v>
      </c>
      <c r="F36" s="1" t="s">
        <v>23</v>
      </c>
      <c r="G36" s="72" t="s">
        <v>233</v>
      </c>
      <c r="H36" s="69" t="s">
        <v>832</v>
      </c>
      <c r="I36" s="286" t="s">
        <v>907</v>
      </c>
    </row>
    <row r="37" spans="1:9" ht="24.75" hidden="1" thickBot="1" x14ac:dyDescent="0.35">
      <c r="A37" s="189" t="s">
        <v>0</v>
      </c>
      <c r="B37" s="190" t="s">
        <v>24</v>
      </c>
      <c r="C37" s="190" t="s">
        <v>4</v>
      </c>
      <c r="D37" s="190">
        <v>20</v>
      </c>
      <c r="E37" s="190" t="s">
        <v>127</v>
      </c>
      <c r="F37" s="190" t="s">
        <v>25</v>
      </c>
      <c r="G37" s="192" t="s">
        <v>234</v>
      </c>
      <c r="H37" s="207" t="s">
        <v>833</v>
      </c>
      <c r="I37" s="287"/>
    </row>
    <row r="38" spans="1:9" ht="17.25" hidden="1" thickBot="1" x14ac:dyDescent="0.35">
      <c r="A38" s="189" t="s">
        <v>0</v>
      </c>
      <c r="B38" s="190" t="s">
        <v>235</v>
      </c>
      <c r="C38" s="190" t="s">
        <v>4</v>
      </c>
      <c r="D38" s="190">
        <v>20</v>
      </c>
      <c r="E38" s="190" t="s">
        <v>127</v>
      </c>
      <c r="F38" s="190">
        <v>33577</v>
      </c>
      <c r="G38" s="192" t="s">
        <v>234</v>
      </c>
      <c r="H38" s="207" t="s">
        <v>539</v>
      </c>
      <c r="I38" s="287"/>
    </row>
    <row r="39" spans="1:9" ht="17.25" hidden="1" thickBot="1" x14ac:dyDescent="0.35">
      <c r="A39" s="189" t="s">
        <v>163</v>
      </c>
      <c r="B39" s="190" t="s">
        <v>26</v>
      </c>
      <c r="C39" s="190" t="s">
        <v>4</v>
      </c>
      <c r="D39" s="190">
        <v>3</v>
      </c>
      <c r="E39" s="190" t="s">
        <v>127</v>
      </c>
      <c r="F39" s="190" t="s">
        <v>11</v>
      </c>
      <c r="G39" s="192" t="s">
        <v>236</v>
      </c>
      <c r="H39" s="207" t="s">
        <v>253</v>
      </c>
      <c r="I39" s="287"/>
    </row>
    <row r="40" spans="1:9" ht="17.25" hidden="1" thickBot="1" x14ac:dyDescent="0.35">
      <c r="A40" s="189" t="s">
        <v>163</v>
      </c>
      <c r="B40" s="190" t="s">
        <v>170</v>
      </c>
      <c r="C40" s="190" t="s">
        <v>171</v>
      </c>
      <c r="D40" s="190">
        <v>30</v>
      </c>
      <c r="E40" s="190" t="s">
        <v>127</v>
      </c>
      <c r="F40" s="190" t="s">
        <v>11</v>
      </c>
      <c r="G40" s="192" t="s">
        <v>169</v>
      </c>
      <c r="H40" s="194" t="s">
        <v>533</v>
      </c>
      <c r="I40" s="288"/>
    </row>
    <row r="41" spans="1:9" ht="17.25" hidden="1" thickBot="1" x14ac:dyDescent="0.35">
      <c r="A41" s="189" t="s">
        <v>163</v>
      </c>
      <c r="B41" s="190" t="s">
        <v>172</v>
      </c>
      <c r="C41" s="190" t="s">
        <v>171</v>
      </c>
      <c r="D41" s="190">
        <v>2000</v>
      </c>
      <c r="E41" s="190" t="s">
        <v>127</v>
      </c>
      <c r="F41" s="190" t="s">
        <v>11</v>
      </c>
      <c r="G41" s="192" t="s">
        <v>169</v>
      </c>
      <c r="H41" s="194" t="s">
        <v>533</v>
      </c>
      <c r="I41" s="288"/>
    </row>
    <row r="42" spans="1:9" ht="17.25" thickBot="1" x14ac:dyDescent="0.35">
      <c r="A42" s="4" t="s">
        <v>27</v>
      </c>
      <c r="B42" s="1" t="s">
        <v>28</v>
      </c>
      <c r="C42" s="1" t="s">
        <v>4</v>
      </c>
      <c r="D42" s="1">
        <v>10</v>
      </c>
      <c r="E42" s="1" t="s">
        <v>3</v>
      </c>
      <c r="F42" s="1">
        <v>1</v>
      </c>
      <c r="G42" s="72" t="s">
        <v>237</v>
      </c>
      <c r="H42" s="69" t="s">
        <v>834</v>
      </c>
      <c r="I42" s="286" t="s">
        <v>927</v>
      </c>
    </row>
    <row r="43" spans="1:9" ht="17.25" thickBot="1" x14ac:dyDescent="0.35">
      <c r="A43" s="4" t="s">
        <v>27</v>
      </c>
      <c r="B43" s="1" t="s">
        <v>6</v>
      </c>
      <c r="C43" s="1" t="s">
        <v>4</v>
      </c>
      <c r="D43" s="1">
        <v>50</v>
      </c>
      <c r="E43" s="1" t="s">
        <v>3</v>
      </c>
      <c r="F43" s="1" t="s">
        <v>7</v>
      </c>
      <c r="G43" s="72" t="s">
        <v>146</v>
      </c>
      <c r="H43" s="69" t="s">
        <v>835</v>
      </c>
      <c r="I43" s="181" t="s">
        <v>904</v>
      </c>
    </row>
    <row r="44" spans="1:9" ht="17.25" thickBot="1" x14ac:dyDescent="0.35">
      <c r="A44" s="4" t="s">
        <v>27</v>
      </c>
      <c r="B44" s="1" t="s">
        <v>29</v>
      </c>
      <c r="C44" s="1" t="s">
        <v>2</v>
      </c>
      <c r="D44" s="1">
        <v>10</v>
      </c>
      <c r="E44" s="1" t="s">
        <v>3</v>
      </c>
      <c r="F44" s="1">
        <v>100</v>
      </c>
      <c r="G44" s="72" t="s">
        <v>238</v>
      </c>
      <c r="H44" s="69" t="s">
        <v>836</v>
      </c>
      <c r="I44" s="286" t="s">
        <v>905</v>
      </c>
    </row>
    <row r="45" spans="1:9" ht="17.25" hidden="1" thickBot="1" x14ac:dyDescent="0.35">
      <c r="A45" s="189" t="s">
        <v>27</v>
      </c>
      <c r="B45" s="190" t="s">
        <v>823</v>
      </c>
      <c r="C45" s="190" t="s">
        <v>4</v>
      </c>
      <c r="D45" s="190">
        <v>10</v>
      </c>
      <c r="E45" s="190" t="s">
        <v>127</v>
      </c>
      <c r="F45" s="190"/>
      <c r="G45" s="192" t="s">
        <v>826</v>
      </c>
      <c r="H45" s="207" t="s">
        <v>827</v>
      </c>
      <c r="I45" s="287"/>
    </row>
    <row r="46" spans="1:9" ht="36.75" hidden="1" thickBot="1" x14ac:dyDescent="0.35">
      <c r="A46" s="189" t="s">
        <v>27</v>
      </c>
      <c r="B46" s="190" t="s">
        <v>824</v>
      </c>
      <c r="C46" s="190" t="s">
        <v>4</v>
      </c>
      <c r="D46" s="190">
        <v>10</v>
      </c>
      <c r="E46" s="190" t="s">
        <v>127</v>
      </c>
      <c r="F46" s="190" t="s">
        <v>825</v>
      </c>
      <c r="G46" s="208" t="s">
        <v>828</v>
      </c>
      <c r="H46" s="207" t="s">
        <v>829</v>
      </c>
      <c r="I46" s="287"/>
    </row>
    <row r="47" spans="1:9" ht="17.25" hidden="1" thickBot="1" x14ac:dyDescent="0.35">
      <c r="A47" s="189" t="s">
        <v>27</v>
      </c>
      <c r="B47" s="190" t="s">
        <v>30</v>
      </c>
      <c r="C47" s="190" t="s">
        <v>4</v>
      </c>
      <c r="D47" s="190">
        <v>30</v>
      </c>
      <c r="E47" s="190" t="s">
        <v>127</v>
      </c>
      <c r="F47" s="190">
        <v>3487821</v>
      </c>
      <c r="G47" s="192" t="s">
        <v>239</v>
      </c>
      <c r="H47" s="207" t="s">
        <v>837</v>
      </c>
      <c r="I47" s="287"/>
    </row>
    <row r="48" spans="1:9" ht="17.25" hidden="1" thickBot="1" x14ac:dyDescent="0.35">
      <c r="A48" s="189" t="s">
        <v>27</v>
      </c>
      <c r="B48" s="190" t="s">
        <v>31</v>
      </c>
      <c r="C48" s="190" t="s">
        <v>4</v>
      </c>
      <c r="D48" s="190">
        <v>10</v>
      </c>
      <c r="E48" s="190" t="s">
        <v>127</v>
      </c>
      <c r="F48" s="190" t="s">
        <v>240</v>
      </c>
      <c r="G48" s="192" t="s">
        <v>241</v>
      </c>
      <c r="H48" s="207" t="s">
        <v>838</v>
      </c>
      <c r="I48" s="287"/>
    </row>
    <row r="49" spans="1:9" ht="36.75" thickBot="1" x14ac:dyDescent="0.35">
      <c r="A49" s="298" t="s">
        <v>27</v>
      </c>
      <c r="B49" s="299" t="s">
        <v>242</v>
      </c>
      <c r="C49" s="299" t="s">
        <v>4</v>
      </c>
      <c r="D49" s="299">
        <v>30</v>
      </c>
      <c r="E49" s="299" t="s">
        <v>127</v>
      </c>
      <c r="F49" s="299">
        <v>55443</v>
      </c>
      <c r="G49" s="300" t="s">
        <v>932</v>
      </c>
      <c r="H49" s="301" t="s">
        <v>933</v>
      </c>
      <c r="I49" s="302" t="s">
        <v>967</v>
      </c>
    </row>
    <row r="50" spans="1:9" ht="17.25" thickBot="1" x14ac:dyDescent="0.35">
      <c r="A50" s="229" t="s">
        <v>27</v>
      </c>
      <c r="B50" s="230" t="s">
        <v>32</v>
      </c>
      <c r="C50" s="230" t="s">
        <v>4</v>
      </c>
      <c r="D50" s="230">
        <v>10</v>
      </c>
      <c r="E50" s="230" t="s">
        <v>127</v>
      </c>
      <c r="F50" s="230" t="s">
        <v>243</v>
      </c>
      <c r="G50" s="231" t="s">
        <v>244</v>
      </c>
      <c r="H50" s="232" t="s">
        <v>839</v>
      </c>
      <c r="I50" s="293" t="s">
        <v>968</v>
      </c>
    </row>
    <row r="51" spans="1:9" ht="17.25" hidden="1" thickBot="1" x14ac:dyDescent="0.35">
      <c r="A51" s="189" t="s">
        <v>27</v>
      </c>
      <c r="B51" s="190" t="s">
        <v>33</v>
      </c>
      <c r="C51" s="190" t="s">
        <v>4</v>
      </c>
      <c r="D51" s="190">
        <v>25</v>
      </c>
      <c r="E51" s="190" t="s">
        <v>127</v>
      </c>
      <c r="F51" s="190" t="s">
        <v>245</v>
      </c>
      <c r="G51" s="192" t="s">
        <v>246</v>
      </c>
      <c r="H51" s="207" t="s">
        <v>840</v>
      </c>
      <c r="I51" s="287"/>
    </row>
    <row r="52" spans="1:9" ht="17.25" hidden="1" thickBot="1" x14ac:dyDescent="0.35">
      <c r="A52" s="189" t="s">
        <v>198</v>
      </c>
      <c r="B52" s="190" t="s">
        <v>26</v>
      </c>
      <c r="C52" s="190" t="s">
        <v>4</v>
      </c>
      <c r="D52" s="190">
        <v>3</v>
      </c>
      <c r="E52" s="190" t="s">
        <v>127</v>
      </c>
      <c r="F52" s="190" t="s">
        <v>11</v>
      </c>
      <c r="G52" s="192" t="s">
        <v>236</v>
      </c>
      <c r="H52" s="207" t="s">
        <v>253</v>
      </c>
      <c r="I52" s="287"/>
    </row>
    <row r="53" spans="1:9" ht="17.25" hidden="1" thickBot="1" x14ac:dyDescent="0.35">
      <c r="A53" s="189" t="s">
        <v>198</v>
      </c>
      <c r="B53" s="198" t="s">
        <v>170</v>
      </c>
      <c r="C53" s="190" t="s">
        <v>171</v>
      </c>
      <c r="D53" s="190">
        <v>30</v>
      </c>
      <c r="E53" s="190" t="s">
        <v>127</v>
      </c>
      <c r="F53" s="190" t="s">
        <v>11</v>
      </c>
      <c r="G53" s="209" t="s">
        <v>169</v>
      </c>
      <c r="H53" s="194" t="s">
        <v>533</v>
      </c>
      <c r="I53" s="288"/>
    </row>
    <row r="54" spans="1:9" ht="17.25" thickBot="1" x14ac:dyDescent="0.35">
      <c r="A54" s="276" t="s">
        <v>975</v>
      </c>
      <c r="B54" s="282" t="s">
        <v>976</v>
      </c>
      <c r="C54" s="277" t="s">
        <v>171</v>
      </c>
      <c r="D54" s="277">
        <v>2000</v>
      </c>
      <c r="E54" s="277" t="s">
        <v>127</v>
      </c>
      <c r="F54" s="277" t="s">
        <v>11</v>
      </c>
      <c r="G54" s="283" t="s">
        <v>169</v>
      </c>
      <c r="H54" s="284" t="s">
        <v>533</v>
      </c>
      <c r="I54" s="289" t="s">
        <v>966</v>
      </c>
    </row>
  </sheetData>
  <mergeCells count="28">
    <mergeCell ref="I19:I24"/>
    <mergeCell ref="A28:A35"/>
    <mergeCell ref="B28:B35"/>
    <mergeCell ref="C28:C35"/>
    <mergeCell ref="D28:D35"/>
    <mergeCell ref="E28:E35"/>
    <mergeCell ref="A19:A24"/>
    <mergeCell ref="B19:B24"/>
    <mergeCell ref="C19:C24"/>
    <mergeCell ref="D19:D24"/>
    <mergeCell ref="E19:E24"/>
    <mergeCell ref="B11:H11"/>
    <mergeCell ref="B12:H12"/>
    <mergeCell ref="B13:H13"/>
    <mergeCell ref="B14:H14"/>
    <mergeCell ref="F28:F35"/>
    <mergeCell ref="F19:F24"/>
    <mergeCell ref="B1:H1"/>
    <mergeCell ref="B2:H2"/>
    <mergeCell ref="B3:H3"/>
    <mergeCell ref="B4:H4"/>
    <mergeCell ref="B5:H5"/>
    <mergeCell ref="A6:A10"/>
    <mergeCell ref="B6:H6"/>
    <mergeCell ref="B7:H7"/>
    <mergeCell ref="B8:H8"/>
    <mergeCell ref="B9:H9"/>
    <mergeCell ref="B10:H10"/>
  </mergeCells>
  <phoneticPr fontId="28" type="noConversion"/>
  <conditionalFormatting sqref="E18:E48 E50:E54">
    <cfRule type="cellIs" dxfId="1" priority="1" operator="equal">
      <formula>"M"</formula>
    </cfRule>
  </conditionalFormatting>
  <hyperlinks>
    <hyperlink ref="H40" location="'2.3 Instruction Text'!A1" display="2.3 Instruction text 확인" xr:uid="{74AB26A4-FB68-4A06-BC0E-87C46775330F}"/>
    <hyperlink ref="H41" location="'2.3 Instruction Text'!A1" display="2.3 Instruction text 확인" xr:uid="{DD1F4A2A-8748-4CB0-A685-558B6052154D}"/>
    <hyperlink ref="H53" location="'2.3 Instruction Text'!A1" display="2.3 Instruction text 확인" xr:uid="{5DAD2EFF-08AB-430C-88B7-2890601881EE}"/>
    <hyperlink ref="H54" location="'2.3 Instruction Text'!A1" display="2.3 Instruction text 확인" xr:uid="{613BE969-2A91-4BAD-9DD2-4C53F487CA1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77211-9454-48C2-ADD5-2609FEE0E1F7}">
  <dimension ref="A1:I85"/>
  <sheetViews>
    <sheetView topLeftCell="B15" zoomScale="70" zoomScaleNormal="70" workbookViewId="0">
      <pane xSplit="6" ySplit="3" topLeftCell="H27" activePane="bottomRight" state="frozen"/>
      <selection activeCell="B15" sqref="B15"/>
      <selection pane="topRight" activeCell="H15" sqref="H15"/>
      <selection pane="bottomLeft" activeCell="B18" sqref="B18"/>
      <selection pane="bottomRight" activeCell="I64" sqref="I64"/>
    </sheetView>
  </sheetViews>
  <sheetFormatPr defaultRowHeight="16.5" x14ac:dyDescent="0.3"/>
  <cols>
    <col min="1" max="1" width="14.25" hidden="1" customWidth="1"/>
    <col min="2" max="2" width="13.75" customWidth="1"/>
    <col min="7" max="7" width="55.75" hidden="1" customWidth="1"/>
    <col min="8" max="8" width="122.25" customWidth="1"/>
    <col min="9" max="9" width="54.875" customWidth="1"/>
  </cols>
  <sheetData>
    <row r="1" spans="1:8" x14ac:dyDescent="0.3">
      <c r="A1" s="91" t="s">
        <v>136</v>
      </c>
      <c r="B1" s="358" t="s">
        <v>98</v>
      </c>
      <c r="C1" s="358"/>
      <c r="D1" s="358"/>
      <c r="E1" s="358"/>
      <c r="F1" s="358"/>
      <c r="G1" s="358"/>
      <c r="H1" s="359"/>
    </row>
    <row r="2" spans="1:8" x14ac:dyDescent="0.3">
      <c r="A2" s="92" t="s">
        <v>138</v>
      </c>
      <c r="B2" s="360" t="s">
        <v>255</v>
      </c>
      <c r="C2" s="360"/>
      <c r="D2" s="360"/>
      <c r="E2" s="360"/>
      <c r="F2" s="360"/>
      <c r="G2" s="360"/>
      <c r="H2" s="361"/>
    </row>
    <row r="3" spans="1:8" hidden="1" x14ac:dyDescent="0.3">
      <c r="A3" s="92" t="s">
        <v>140</v>
      </c>
      <c r="B3" s="360" t="s">
        <v>141</v>
      </c>
      <c r="C3" s="360"/>
      <c r="D3" s="360"/>
      <c r="E3" s="360"/>
      <c r="F3" s="360"/>
      <c r="G3" s="360"/>
      <c r="H3" s="361"/>
    </row>
    <row r="4" spans="1:8" hidden="1" x14ac:dyDescent="0.3">
      <c r="A4" s="92" t="s">
        <v>142</v>
      </c>
      <c r="B4" s="360" t="s">
        <v>575</v>
      </c>
      <c r="C4" s="360"/>
      <c r="D4" s="360"/>
      <c r="E4" s="360"/>
      <c r="F4" s="360"/>
      <c r="G4" s="360"/>
      <c r="H4" s="361"/>
    </row>
    <row r="5" spans="1:8" hidden="1" x14ac:dyDescent="0.3">
      <c r="A5" s="92" t="s">
        <v>18</v>
      </c>
      <c r="B5" s="360" t="s">
        <v>576</v>
      </c>
      <c r="C5" s="360"/>
      <c r="D5" s="360"/>
      <c r="E5" s="360"/>
      <c r="F5" s="360"/>
      <c r="G5" s="360"/>
      <c r="H5" s="361"/>
    </row>
    <row r="6" spans="1:8" hidden="1" x14ac:dyDescent="0.3">
      <c r="A6" s="368" t="s">
        <v>143</v>
      </c>
      <c r="B6" s="339"/>
      <c r="C6" s="340"/>
      <c r="D6" s="340"/>
      <c r="E6" s="340"/>
      <c r="F6" s="340"/>
      <c r="G6" s="340"/>
      <c r="H6" s="341"/>
    </row>
    <row r="7" spans="1:8" hidden="1" x14ac:dyDescent="0.3">
      <c r="A7" s="354"/>
      <c r="B7" s="339" t="s">
        <v>566</v>
      </c>
      <c r="C7" s="340" t="s">
        <v>566</v>
      </c>
      <c r="D7" s="340" t="s">
        <v>566</v>
      </c>
      <c r="E7" s="340" t="s">
        <v>566</v>
      </c>
      <c r="F7" s="340" t="s">
        <v>566</v>
      </c>
      <c r="G7" s="340" t="s">
        <v>566</v>
      </c>
      <c r="H7" s="341" t="s">
        <v>566</v>
      </c>
    </row>
    <row r="8" spans="1:8" hidden="1" x14ac:dyDescent="0.3">
      <c r="A8" s="354"/>
      <c r="B8" s="339" t="s">
        <v>577</v>
      </c>
      <c r="C8" s="340" t="s">
        <v>577</v>
      </c>
      <c r="D8" s="340" t="s">
        <v>577</v>
      </c>
      <c r="E8" s="340" t="s">
        <v>577</v>
      </c>
      <c r="F8" s="340" t="s">
        <v>577</v>
      </c>
      <c r="G8" s="340" t="s">
        <v>577</v>
      </c>
      <c r="H8" s="341" t="s">
        <v>577</v>
      </c>
    </row>
    <row r="9" spans="1:8" hidden="1" x14ac:dyDescent="0.3">
      <c r="A9" s="354"/>
      <c r="B9" s="339" t="s">
        <v>578</v>
      </c>
      <c r="C9" s="340" t="s">
        <v>578</v>
      </c>
      <c r="D9" s="340" t="s">
        <v>578</v>
      </c>
      <c r="E9" s="340" t="s">
        <v>578</v>
      </c>
      <c r="F9" s="340" t="s">
        <v>578</v>
      </c>
      <c r="G9" s="340" t="s">
        <v>578</v>
      </c>
      <c r="H9" s="341" t="s">
        <v>578</v>
      </c>
    </row>
    <row r="10" spans="1:8" hidden="1" x14ac:dyDescent="0.3">
      <c r="A10" s="354"/>
      <c r="B10" s="339" t="s">
        <v>579</v>
      </c>
      <c r="C10" s="340" t="s">
        <v>579</v>
      </c>
      <c r="D10" s="340" t="s">
        <v>579</v>
      </c>
      <c r="E10" s="340" t="s">
        <v>579</v>
      </c>
      <c r="F10" s="340" t="s">
        <v>579</v>
      </c>
      <c r="G10" s="340" t="s">
        <v>579</v>
      </c>
      <c r="H10" s="341" t="s">
        <v>579</v>
      </c>
    </row>
    <row r="11" spans="1:8" hidden="1" x14ac:dyDescent="0.3">
      <c r="A11" s="354"/>
      <c r="B11" s="339" t="s">
        <v>580</v>
      </c>
      <c r="C11" s="340" t="s">
        <v>580</v>
      </c>
      <c r="D11" s="340" t="s">
        <v>580</v>
      </c>
      <c r="E11" s="340" t="s">
        <v>580</v>
      </c>
      <c r="F11" s="340" t="s">
        <v>580</v>
      </c>
      <c r="G11" s="340" t="s">
        <v>580</v>
      </c>
      <c r="H11" s="341" t="s">
        <v>580</v>
      </c>
    </row>
    <row r="12" spans="1:8" hidden="1" x14ac:dyDescent="0.3">
      <c r="A12" s="354"/>
      <c r="B12" s="339" t="s">
        <v>581</v>
      </c>
      <c r="C12" s="340" t="s">
        <v>581</v>
      </c>
      <c r="D12" s="340" t="s">
        <v>581</v>
      </c>
      <c r="E12" s="340" t="s">
        <v>581</v>
      </c>
      <c r="F12" s="340" t="s">
        <v>581</v>
      </c>
      <c r="G12" s="340" t="s">
        <v>581</v>
      </c>
      <c r="H12" s="341" t="s">
        <v>581</v>
      </c>
    </row>
    <row r="13" spans="1:8" hidden="1" x14ac:dyDescent="0.3">
      <c r="A13" s="354"/>
      <c r="B13" s="339" t="s">
        <v>582</v>
      </c>
      <c r="C13" s="340" t="s">
        <v>582</v>
      </c>
      <c r="D13" s="340" t="s">
        <v>582</v>
      </c>
      <c r="E13" s="340" t="s">
        <v>582</v>
      </c>
      <c r="F13" s="340" t="s">
        <v>582</v>
      </c>
      <c r="G13" s="340" t="s">
        <v>582</v>
      </c>
      <c r="H13" s="341"/>
    </row>
    <row r="14" spans="1:8" ht="17.25" hidden="1" thickBot="1" x14ac:dyDescent="0.35">
      <c r="A14" s="369"/>
      <c r="B14" s="336"/>
      <c r="C14" s="337"/>
      <c r="D14" s="337"/>
      <c r="E14" s="337"/>
      <c r="F14" s="337"/>
      <c r="G14" s="337"/>
      <c r="H14" s="338"/>
    </row>
    <row r="17" spans="1:9" ht="17.25" thickBot="1" x14ac:dyDescent="0.35">
      <c r="A17" s="6" t="s">
        <v>13</v>
      </c>
      <c r="B17" s="7" t="s">
        <v>14</v>
      </c>
      <c r="C17" s="7" t="s">
        <v>15</v>
      </c>
      <c r="D17" s="7" t="s">
        <v>16</v>
      </c>
      <c r="E17" s="7" t="s">
        <v>3</v>
      </c>
      <c r="F17" s="7" t="s">
        <v>17</v>
      </c>
      <c r="G17" s="8" t="s">
        <v>18</v>
      </c>
      <c r="H17" s="8"/>
      <c r="I17" s="8"/>
    </row>
    <row r="18" spans="1:9" ht="17.25" thickBot="1" x14ac:dyDescent="0.35">
      <c r="A18" s="4" t="s">
        <v>0</v>
      </c>
      <c r="B18" s="1" t="s">
        <v>1</v>
      </c>
      <c r="C18" s="1" t="s">
        <v>2</v>
      </c>
      <c r="D18" s="1">
        <v>16</v>
      </c>
      <c r="E18" s="2" t="s">
        <v>3</v>
      </c>
      <c r="F18" s="2">
        <v>1</v>
      </c>
      <c r="G18" s="103" t="s">
        <v>224</v>
      </c>
      <c r="H18" s="69" t="s">
        <v>665</v>
      </c>
      <c r="I18" s="222" t="s">
        <v>917</v>
      </c>
    </row>
    <row r="19" spans="1:9" x14ac:dyDescent="0.3">
      <c r="A19" s="342" t="s">
        <v>0</v>
      </c>
      <c r="B19" s="345" t="s">
        <v>8</v>
      </c>
      <c r="C19" s="345" t="s">
        <v>4</v>
      </c>
      <c r="D19" s="345">
        <v>1</v>
      </c>
      <c r="E19" s="362" t="s">
        <v>3</v>
      </c>
      <c r="F19" s="362" t="s">
        <v>9</v>
      </c>
      <c r="G19" s="105" t="s">
        <v>256</v>
      </c>
      <c r="H19" s="76" t="s">
        <v>247</v>
      </c>
      <c r="I19" s="76" t="s">
        <v>903</v>
      </c>
    </row>
    <row r="20" spans="1:9" x14ac:dyDescent="0.3">
      <c r="A20" s="343"/>
      <c r="B20" s="346"/>
      <c r="C20" s="346"/>
      <c r="D20" s="346"/>
      <c r="E20" s="363"/>
      <c r="F20" s="363"/>
      <c r="G20" s="105"/>
      <c r="H20" s="76" t="s">
        <v>203</v>
      </c>
      <c r="I20" s="76"/>
    </row>
    <row r="21" spans="1:9" x14ac:dyDescent="0.3">
      <c r="A21" s="343"/>
      <c r="B21" s="346"/>
      <c r="C21" s="346"/>
      <c r="D21" s="346"/>
      <c r="E21" s="363"/>
      <c r="F21" s="363"/>
      <c r="G21" s="105" t="s">
        <v>147</v>
      </c>
      <c r="H21" s="76" t="s">
        <v>204</v>
      </c>
      <c r="I21" s="76"/>
    </row>
    <row r="22" spans="1:9" x14ac:dyDescent="0.3">
      <c r="A22" s="343"/>
      <c r="B22" s="346"/>
      <c r="C22" s="346"/>
      <c r="D22" s="346"/>
      <c r="E22" s="363"/>
      <c r="F22" s="363"/>
      <c r="G22" s="105" t="s">
        <v>148</v>
      </c>
      <c r="H22" s="76" t="s">
        <v>205</v>
      </c>
      <c r="I22" s="76"/>
    </row>
    <row r="23" spans="1:9" x14ac:dyDescent="0.3">
      <c r="A23" s="343"/>
      <c r="B23" s="346"/>
      <c r="C23" s="346"/>
      <c r="D23" s="346"/>
      <c r="E23" s="363"/>
      <c r="F23" s="363"/>
      <c r="G23" s="105" t="s">
        <v>10</v>
      </c>
      <c r="H23" s="76" t="s">
        <v>206</v>
      </c>
      <c r="I23" s="76"/>
    </row>
    <row r="24" spans="1:9" x14ac:dyDescent="0.3">
      <c r="A24" s="343"/>
      <c r="B24" s="346"/>
      <c r="C24" s="346"/>
      <c r="D24" s="346"/>
      <c r="E24" s="363"/>
      <c r="F24" s="363"/>
      <c r="G24" s="105"/>
      <c r="H24" s="76" t="s">
        <v>203</v>
      </c>
      <c r="I24" s="76"/>
    </row>
    <row r="25" spans="1:9" ht="24" x14ac:dyDescent="0.3">
      <c r="A25" s="343"/>
      <c r="B25" s="346"/>
      <c r="C25" s="346"/>
      <c r="D25" s="346"/>
      <c r="E25" s="363"/>
      <c r="F25" s="363"/>
      <c r="G25" s="127" t="s">
        <v>257</v>
      </c>
      <c r="H25" s="17" t="s">
        <v>331</v>
      </c>
      <c r="I25" s="17"/>
    </row>
    <row r="26" spans="1:9" x14ac:dyDescent="0.3">
      <c r="A26" s="343"/>
      <c r="B26" s="346"/>
      <c r="C26" s="346"/>
      <c r="D26" s="346"/>
      <c r="E26" s="363"/>
      <c r="F26" s="363"/>
      <c r="G26" s="127"/>
      <c r="H26" s="17" t="s">
        <v>203</v>
      </c>
      <c r="I26" s="17"/>
    </row>
    <row r="27" spans="1:9" x14ac:dyDescent="0.3">
      <c r="A27" s="343"/>
      <c r="B27" s="346"/>
      <c r="C27" s="346"/>
      <c r="D27" s="346"/>
      <c r="E27" s="363"/>
      <c r="F27" s="363"/>
      <c r="G27" s="127" t="s">
        <v>258</v>
      </c>
      <c r="H27" s="17" t="s">
        <v>332</v>
      </c>
      <c r="I27" s="17"/>
    </row>
    <row r="28" spans="1:9" x14ac:dyDescent="0.3">
      <c r="A28" s="343"/>
      <c r="B28" s="346"/>
      <c r="C28" s="346"/>
      <c r="D28" s="346"/>
      <c r="E28" s="363"/>
      <c r="F28" s="363"/>
      <c r="G28" s="127" t="s">
        <v>259</v>
      </c>
      <c r="H28" s="17" t="s">
        <v>333</v>
      </c>
      <c r="I28" s="17"/>
    </row>
    <row r="29" spans="1:9" x14ac:dyDescent="0.3">
      <c r="A29" s="343"/>
      <c r="B29" s="346"/>
      <c r="C29" s="346"/>
      <c r="D29" s="346"/>
      <c r="E29" s="363"/>
      <c r="F29" s="363"/>
      <c r="G29" s="127"/>
      <c r="H29" s="17" t="s">
        <v>203</v>
      </c>
      <c r="I29" s="17"/>
    </row>
    <row r="30" spans="1:9" ht="17.25" thickBot="1" x14ac:dyDescent="0.35">
      <c r="A30" s="344"/>
      <c r="B30" s="347"/>
      <c r="C30" s="347"/>
      <c r="D30" s="347"/>
      <c r="E30" s="364"/>
      <c r="F30" s="364"/>
      <c r="G30" s="75"/>
      <c r="H30" s="71" t="s">
        <v>203</v>
      </c>
      <c r="I30" s="71"/>
    </row>
    <row r="31" spans="1:9" ht="17.25" thickBot="1" x14ac:dyDescent="0.35">
      <c r="A31" s="4" t="s">
        <v>0</v>
      </c>
      <c r="B31" s="1" t="s">
        <v>19</v>
      </c>
      <c r="C31" s="1" t="s">
        <v>4</v>
      </c>
      <c r="D31" s="1">
        <v>32</v>
      </c>
      <c r="E31" s="2" t="s">
        <v>3</v>
      </c>
      <c r="F31" s="1" t="s">
        <v>145</v>
      </c>
      <c r="G31" s="103" t="s">
        <v>226</v>
      </c>
      <c r="H31" s="15" t="s">
        <v>248</v>
      </c>
      <c r="I31" s="15" t="s">
        <v>910</v>
      </c>
    </row>
    <row r="32" spans="1:9" ht="17.25" thickBot="1" x14ac:dyDescent="0.35">
      <c r="A32" s="4" t="s">
        <v>0</v>
      </c>
      <c r="B32" s="1" t="s">
        <v>5</v>
      </c>
      <c r="C32" s="1" t="s">
        <v>4</v>
      </c>
      <c r="D32" s="1">
        <v>32</v>
      </c>
      <c r="E32" s="2" t="s">
        <v>3</v>
      </c>
      <c r="F32" s="1">
        <v>30</v>
      </c>
      <c r="G32" s="103" t="s">
        <v>227</v>
      </c>
      <c r="H32" s="15" t="s">
        <v>249</v>
      </c>
      <c r="I32" s="215" t="s">
        <v>911</v>
      </c>
    </row>
    <row r="33" spans="1:9" x14ac:dyDescent="0.3">
      <c r="A33" s="342" t="s">
        <v>0</v>
      </c>
      <c r="B33" s="345" t="s">
        <v>37</v>
      </c>
      <c r="C33" s="345" t="s">
        <v>4</v>
      </c>
      <c r="D33" s="345">
        <v>35</v>
      </c>
      <c r="E33" s="362" t="s">
        <v>3</v>
      </c>
      <c r="F33" s="362">
        <v>57619742</v>
      </c>
      <c r="G33" s="105" t="s">
        <v>260</v>
      </c>
      <c r="H33" s="76" t="s">
        <v>841</v>
      </c>
      <c r="I33" s="76" t="s">
        <v>970</v>
      </c>
    </row>
    <row r="34" spans="1:9" x14ac:dyDescent="0.3">
      <c r="A34" s="343"/>
      <c r="B34" s="346"/>
      <c r="C34" s="346"/>
      <c r="D34" s="346"/>
      <c r="E34" s="363"/>
      <c r="F34" s="363"/>
      <c r="G34" s="74"/>
      <c r="H34" s="67" t="s">
        <v>203</v>
      </c>
      <c r="I34" s="67"/>
    </row>
    <row r="35" spans="1:9" x14ac:dyDescent="0.3">
      <c r="A35" s="343"/>
      <c r="B35" s="346"/>
      <c r="C35" s="346"/>
      <c r="D35" s="346"/>
      <c r="E35" s="363"/>
      <c r="F35" s="363"/>
      <c r="G35" s="73" t="s">
        <v>261</v>
      </c>
      <c r="H35" s="61" t="s">
        <v>334</v>
      </c>
      <c r="I35" s="61"/>
    </row>
    <row r="36" spans="1:9" ht="17.25" thickBot="1" x14ac:dyDescent="0.35">
      <c r="A36" s="344"/>
      <c r="B36" s="347"/>
      <c r="C36" s="347"/>
      <c r="D36" s="347"/>
      <c r="E36" s="364"/>
      <c r="F36" s="364"/>
      <c r="G36" s="75"/>
      <c r="H36" s="71" t="s">
        <v>203</v>
      </c>
      <c r="I36" s="71"/>
    </row>
    <row r="37" spans="1:9" ht="17.25" hidden="1" thickBot="1" x14ac:dyDescent="0.35">
      <c r="A37" s="216" t="s">
        <v>0</v>
      </c>
      <c r="B37" s="217" t="s">
        <v>262</v>
      </c>
      <c r="C37" s="217" t="s">
        <v>4</v>
      </c>
      <c r="D37" s="217">
        <v>30</v>
      </c>
      <c r="E37" s="218" t="s">
        <v>127</v>
      </c>
      <c r="F37" s="218" t="s">
        <v>11</v>
      </c>
      <c r="G37" s="219" t="s">
        <v>263</v>
      </c>
      <c r="H37" s="220" t="s">
        <v>335</v>
      </c>
      <c r="I37" s="220" t="s">
        <v>931</v>
      </c>
    </row>
    <row r="38" spans="1:9" ht="32.25" customHeight="1" x14ac:dyDescent="0.3">
      <c r="A38" s="342" t="s">
        <v>0</v>
      </c>
      <c r="B38" s="345" t="s">
        <v>264</v>
      </c>
      <c r="C38" s="345" t="s">
        <v>4</v>
      </c>
      <c r="D38" s="345">
        <v>50</v>
      </c>
      <c r="E38" s="345" t="s">
        <v>3</v>
      </c>
      <c r="F38" s="240" t="s">
        <v>906</v>
      </c>
      <c r="G38" s="370" t="s">
        <v>265</v>
      </c>
      <c r="H38" s="182" t="s">
        <v>842</v>
      </c>
      <c r="I38" s="182" t="s">
        <v>906</v>
      </c>
    </row>
    <row r="39" spans="1:9" ht="24" x14ac:dyDescent="0.3">
      <c r="A39" s="343"/>
      <c r="B39" s="346"/>
      <c r="C39" s="346"/>
      <c r="D39" s="346"/>
      <c r="E39" s="346"/>
      <c r="F39" s="238" t="s">
        <v>40</v>
      </c>
      <c r="G39" s="371"/>
      <c r="H39" s="239" t="s">
        <v>843</v>
      </c>
      <c r="I39" s="183"/>
    </row>
    <row r="40" spans="1:9" ht="21" customHeight="1" thickBot="1" x14ac:dyDescent="0.35">
      <c r="A40" s="344"/>
      <c r="B40" s="347"/>
      <c r="C40" s="347"/>
      <c r="D40" s="347"/>
      <c r="E40" s="347"/>
      <c r="F40" s="66"/>
      <c r="G40" s="372"/>
      <c r="H40" s="237" t="s">
        <v>844</v>
      </c>
      <c r="I40" s="184"/>
    </row>
    <row r="41" spans="1:9" ht="24.75" hidden="1" thickBot="1" x14ac:dyDescent="0.35">
      <c r="A41" s="216" t="s">
        <v>0</v>
      </c>
      <c r="B41" s="217" t="s">
        <v>41</v>
      </c>
      <c r="C41" s="217" t="s">
        <v>22</v>
      </c>
      <c r="D41" s="221"/>
      <c r="E41" s="217" t="s">
        <v>127</v>
      </c>
      <c r="F41" s="218" t="s">
        <v>42</v>
      </c>
      <c r="G41" s="219" t="s">
        <v>266</v>
      </c>
      <c r="H41" s="220" t="s">
        <v>845</v>
      </c>
      <c r="I41" s="220" t="s">
        <v>928</v>
      </c>
    </row>
    <row r="42" spans="1:9" ht="24.75" hidden="1" thickBot="1" x14ac:dyDescent="0.35">
      <c r="A42" s="216" t="s">
        <v>0</v>
      </c>
      <c r="B42" s="217" t="s">
        <v>267</v>
      </c>
      <c r="C42" s="217" t="s">
        <v>22</v>
      </c>
      <c r="D42" s="221"/>
      <c r="E42" s="218" t="s">
        <v>127</v>
      </c>
      <c r="F42" s="218" t="s">
        <v>42</v>
      </c>
      <c r="G42" s="219" t="s">
        <v>268</v>
      </c>
      <c r="H42" s="220" t="s">
        <v>846</v>
      </c>
      <c r="I42" s="220" t="s">
        <v>928</v>
      </c>
    </row>
    <row r="43" spans="1:9" x14ac:dyDescent="0.3">
      <c r="A43" s="342" t="s">
        <v>0</v>
      </c>
      <c r="B43" s="345" t="s">
        <v>43</v>
      </c>
      <c r="C43" s="345" t="s">
        <v>2</v>
      </c>
      <c r="D43" s="345">
        <v>10</v>
      </c>
      <c r="E43" s="345" t="s">
        <v>3</v>
      </c>
      <c r="F43" s="362">
        <v>50</v>
      </c>
      <c r="G43" s="105" t="s">
        <v>269</v>
      </c>
      <c r="H43" s="76" t="s">
        <v>847</v>
      </c>
      <c r="I43" s="76" t="s">
        <v>913</v>
      </c>
    </row>
    <row r="44" spans="1:9" x14ac:dyDescent="0.3">
      <c r="A44" s="343"/>
      <c r="B44" s="346"/>
      <c r="C44" s="346"/>
      <c r="D44" s="346"/>
      <c r="E44" s="346"/>
      <c r="F44" s="363"/>
      <c r="G44" s="105"/>
      <c r="H44" s="76" t="s">
        <v>203</v>
      </c>
      <c r="I44" s="76"/>
    </row>
    <row r="45" spans="1:9" x14ac:dyDescent="0.3">
      <c r="A45" s="343"/>
      <c r="B45" s="346"/>
      <c r="C45" s="346"/>
      <c r="D45" s="346"/>
      <c r="E45" s="346"/>
      <c r="F45" s="363"/>
      <c r="G45" s="105" t="s">
        <v>270</v>
      </c>
      <c r="H45" s="76" t="s">
        <v>337</v>
      </c>
      <c r="I45" s="76"/>
    </row>
    <row r="46" spans="1:9" x14ac:dyDescent="0.3">
      <c r="A46" s="343"/>
      <c r="B46" s="346"/>
      <c r="C46" s="346"/>
      <c r="D46" s="346"/>
      <c r="E46" s="346"/>
      <c r="F46" s="363"/>
      <c r="G46" s="105"/>
      <c r="H46" s="76" t="s">
        <v>203</v>
      </c>
      <c r="I46" s="76"/>
    </row>
    <row r="47" spans="1:9" ht="24" x14ac:dyDescent="0.3">
      <c r="A47" s="343"/>
      <c r="B47" s="346"/>
      <c r="C47" s="346"/>
      <c r="D47" s="346"/>
      <c r="E47" s="346"/>
      <c r="F47" s="363"/>
      <c r="G47" s="105" t="s">
        <v>271</v>
      </c>
      <c r="H47" s="76" t="s">
        <v>857</v>
      </c>
      <c r="I47" s="76"/>
    </row>
    <row r="48" spans="1:9" x14ac:dyDescent="0.3">
      <c r="A48" s="343"/>
      <c r="B48" s="346"/>
      <c r="C48" s="346"/>
      <c r="D48" s="346"/>
      <c r="E48" s="346"/>
      <c r="F48" s="363"/>
      <c r="G48" s="105"/>
      <c r="H48" s="76" t="s">
        <v>203</v>
      </c>
      <c r="I48" s="76"/>
    </row>
    <row r="49" spans="1:9" x14ac:dyDescent="0.3">
      <c r="A49" s="343"/>
      <c r="B49" s="346"/>
      <c r="C49" s="346"/>
      <c r="D49" s="346"/>
      <c r="E49" s="346"/>
      <c r="F49" s="363"/>
      <c r="G49" s="105" t="s">
        <v>272</v>
      </c>
      <c r="H49" s="76" t="s">
        <v>338</v>
      </c>
      <c r="I49" s="76"/>
    </row>
    <row r="50" spans="1:9" x14ac:dyDescent="0.3">
      <c r="A50" s="343"/>
      <c r="B50" s="346"/>
      <c r="C50" s="346"/>
      <c r="D50" s="346"/>
      <c r="E50" s="346"/>
      <c r="F50" s="363"/>
      <c r="G50" s="105" t="s">
        <v>273</v>
      </c>
      <c r="H50" s="76" t="s">
        <v>339</v>
      </c>
      <c r="I50" s="76"/>
    </row>
    <row r="51" spans="1:9" x14ac:dyDescent="0.3">
      <c r="A51" s="343"/>
      <c r="B51" s="346"/>
      <c r="C51" s="346"/>
      <c r="D51" s="346"/>
      <c r="E51" s="346"/>
      <c r="F51" s="363"/>
      <c r="G51" s="105" t="s">
        <v>274</v>
      </c>
      <c r="H51" s="76" t="s">
        <v>340</v>
      </c>
      <c r="I51" s="76"/>
    </row>
    <row r="52" spans="1:9" x14ac:dyDescent="0.3">
      <c r="A52" s="343"/>
      <c r="B52" s="346"/>
      <c r="C52" s="346"/>
      <c r="D52" s="346"/>
      <c r="E52" s="346"/>
      <c r="F52" s="363"/>
      <c r="G52" s="105" t="s">
        <v>275</v>
      </c>
      <c r="H52" s="76" t="s">
        <v>341</v>
      </c>
      <c r="I52" s="76"/>
    </row>
    <row r="53" spans="1:9" x14ac:dyDescent="0.3">
      <c r="A53" s="343"/>
      <c r="B53" s="346"/>
      <c r="C53" s="346"/>
      <c r="D53" s="346"/>
      <c r="E53" s="346"/>
      <c r="F53" s="363"/>
      <c r="G53" s="105" t="s">
        <v>276</v>
      </c>
      <c r="H53" s="76" t="s">
        <v>342</v>
      </c>
      <c r="I53" s="76"/>
    </row>
    <row r="54" spans="1:9" x14ac:dyDescent="0.3">
      <c r="A54" s="343"/>
      <c r="B54" s="346"/>
      <c r="C54" s="346"/>
      <c r="D54" s="346"/>
      <c r="E54" s="346"/>
      <c r="F54" s="363"/>
      <c r="G54" s="105" t="s">
        <v>277</v>
      </c>
      <c r="H54" s="76" t="s">
        <v>343</v>
      </c>
      <c r="I54" s="76"/>
    </row>
    <row r="55" spans="1:9" x14ac:dyDescent="0.3">
      <c r="A55" s="343"/>
      <c r="B55" s="346"/>
      <c r="C55" s="346"/>
      <c r="D55" s="346"/>
      <c r="E55" s="346"/>
      <c r="F55" s="363"/>
      <c r="G55" s="105" t="s">
        <v>278</v>
      </c>
      <c r="H55" s="76" t="s">
        <v>278</v>
      </c>
      <c r="I55" s="76"/>
    </row>
    <row r="56" spans="1:9" ht="17.25" thickBot="1" x14ac:dyDescent="0.35">
      <c r="A56" s="344"/>
      <c r="B56" s="347"/>
      <c r="C56" s="347"/>
      <c r="D56" s="347"/>
      <c r="E56" s="347"/>
      <c r="F56" s="364"/>
      <c r="G56" s="103" t="s">
        <v>279</v>
      </c>
      <c r="H56" s="15" t="s">
        <v>893</v>
      </c>
      <c r="I56" s="15"/>
    </row>
    <row r="57" spans="1:9" x14ac:dyDescent="0.3">
      <c r="A57" s="342" t="s">
        <v>0</v>
      </c>
      <c r="B57" s="345" t="s">
        <v>44</v>
      </c>
      <c r="C57" s="345" t="s">
        <v>4</v>
      </c>
      <c r="D57" s="345">
        <v>50</v>
      </c>
      <c r="E57" s="345" t="s">
        <v>3</v>
      </c>
      <c r="F57" s="3" t="s">
        <v>280</v>
      </c>
      <c r="G57" s="105" t="s">
        <v>284</v>
      </c>
      <c r="H57" s="76" t="s">
        <v>344</v>
      </c>
      <c r="I57" s="241" t="s">
        <v>282</v>
      </c>
    </row>
    <row r="58" spans="1:9" x14ac:dyDescent="0.3">
      <c r="A58" s="343"/>
      <c r="B58" s="346"/>
      <c r="C58" s="346"/>
      <c r="D58" s="346"/>
      <c r="E58" s="346"/>
      <c r="F58" s="3" t="s">
        <v>281</v>
      </c>
      <c r="G58" s="105"/>
      <c r="H58" s="76" t="s">
        <v>203</v>
      </c>
      <c r="I58" s="76"/>
    </row>
    <row r="59" spans="1:9" x14ac:dyDescent="0.3">
      <c r="A59" s="343"/>
      <c r="B59" s="346"/>
      <c r="C59" s="346"/>
      <c r="D59" s="346"/>
      <c r="E59" s="346"/>
      <c r="F59" s="3" t="s">
        <v>282</v>
      </c>
      <c r="G59" s="105" t="s">
        <v>285</v>
      </c>
      <c r="H59" s="76" t="s">
        <v>851</v>
      </c>
      <c r="I59" s="76"/>
    </row>
    <row r="60" spans="1:9" x14ac:dyDescent="0.3">
      <c r="A60" s="343"/>
      <c r="B60" s="346"/>
      <c r="C60" s="346"/>
      <c r="D60" s="346"/>
      <c r="E60" s="346"/>
      <c r="F60" s="3" t="s">
        <v>283</v>
      </c>
      <c r="G60" s="105" t="s">
        <v>286</v>
      </c>
      <c r="H60" s="76" t="s">
        <v>852</v>
      </c>
      <c r="I60" s="76"/>
    </row>
    <row r="61" spans="1:9" ht="17.25" thickBot="1" x14ac:dyDescent="0.35">
      <c r="A61" s="344"/>
      <c r="B61" s="347"/>
      <c r="C61" s="347"/>
      <c r="D61" s="347"/>
      <c r="E61" s="347"/>
      <c r="F61" s="66"/>
      <c r="G61" s="75"/>
      <c r="H61" s="71" t="s">
        <v>203</v>
      </c>
      <c r="I61" s="71"/>
    </row>
    <row r="62" spans="1:9" ht="17.25" hidden="1" thickBot="1" x14ac:dyDescent="0.35">
      <c r="A62" s="189" t="s">
        <v>163</v>
      </c>
      <c r="B62" s="190" t="s">
        <v>26</v>
      </c>
      <c r="C62" s="190" t="s">
        <v>4</v>
      </c>
      <c r="D62" s="190">
        <v>3</v>
      </c>
      <c r="E62" s="190" t="s">
        <v>127</v>
      </c>
      <c r="F62" s="190" t="s">
        <v>11</v>
      </c>
      <c r="G62" s="192" t="s">
        <v>236</v>
      </c>
      <c r="H62" s="208" t="s">
        <v>253</v>
      </c>
      <c r="I62" s="208" t="s">
        <v>931</v>
      </c>
    </row>
    <row r="63" spans="1:9" ht="36.75" thickBot="1" x14ac:dyDescent="0.35">
      <c r="A63" s="189"/>
      <c r="B63" s="299" t="s">
        <v>242</v>
      </c>
      <c r="C63" s="299" t="s">
        <v>4</v>
      </c>
      <c r="D63" s="299">
        <v>30</v>
      </c>
      <c r="E63" s="299" t="s">
        <v>127</v>
      </c>
      <c r="F63" s="299">
        <v>55443</v>
      </c>
      <c r="G63" s="300" t="s">
        <v>932</v>
      </c>
      <c r="H63" s="301" t="s">
        <v>933</v>
      </c>
      <c r="I63" s="292" t="s">
        <v>967</v>
      </c>
    </row>
    <row r="64" spans="1:9" ht="17.25" thickBot="1" x14ac:dyDescent="0.35">
      <c r="A64" s="189" t="s">
        <v>163</v>
      </c>
      <c r="B64" s="278" t="s">
        <v>170</v>
      </c>
      <c r="C64" s="278" t="s">
        <v>171</v>
      </c>
      <c r="D64" s="278">
        <v>30</v>
      </c>
      <c r="E64" s="278" t="s">
        <v>127</v>
      </c>
      <c r="F64" s="278" t="s">
        <v>11</v>
      </c>
      <c r="G64" s="296" t="s">
        <v>169</v>
      </c>
      <c r="H64" s="284" t="s">
        <v>533</v>
      </c>
      <c r="I64" s="297" t="s">
        <v>972</v>
      </c>
    </row>
    <row r="65" spans="1:9" ht="17.25" thickBot="1" x14ac:dyDescent="0.35">
      <c r="A65" s="189" t="s">
        <v>163</v>
      </c>
      <c r="B65" s="278" t="s">
        <v>172</v>
      </c>
      <c r="C65" s="278" t="s">
        <v>171</v>
      </c>
      <c r="D65" s="278">
        <v>2000</v>
      </c>
      <c r="E65" s="278" t="s">
        <v>3</v>
      </c>
      <c r="F65" s="290" t="s">
        <v>11</v>
      </c>
      <c r="G65" s="291" t="s">
        <v>169</v>
      </c>
      <c r="H65" s="292" t="s">
        <v>533</v>
      </c>
      <c r="I65" s="295" t="s">
        <v>971</v>
      </c>
    </row>
    <row r="66" spans="1:9" ht="17.25" thickBot="1" x14ac:dyDescent="0.35">
      <c r="A66" s="4" t="s">
        <v>27</v>
      </c>
      <c r="B66" s="1" t="s">
        <v>914</v>
      </c>
      <c r="C66" s="1" t="s">
        <v>4</v>
      </c>
      <c r="D66" s="1">
        <v>20</v>
      </c>
      <c r="E66" s="1" t="s">
        <v>3</v>
      </c>
      <c r="F66" s="2">
        <v>3</v>
      </c>
      <c r="G66" s="103" t="s">
        <v>287</v>
      </c>
      <c r="H66" s="15" t="s">
        <v>345</v>
      </c>
      <c r="I66" s="15" t="s">
        <v>929</v>
      </c>
    </row>
    <row r="67" spans="1:9" ht="17.25" thickBot="1" x14ac:dyDescent="0.35">
      <c r="A67" s="4" t="s">
        <v>27</v>
      </c>
      <c r="B67" s="1" t="s">
        <v>6</v>
      </c>
      <c r="C67" s="1" t="s">
        <v>4</v>
      </c>
      <c r="D67" s="1">
        <v>50</v>
      </c>
      <c r="E67" s="1" t="s">
        <v>3</v>
      </c>
      <c r="F67" s="2" t="s">
        <v>7</v>
      </c>
      <c r="G67" s="103" t="s">
        <v>146</v>
      </c>
      <c r="H67" s="15" t="s">
        <v>856</v>
      </c>
      <c r="I67" s="15" t="s">
        <v>930</v>
      </c>
    </row>
    <row r="68" spans="1:9" ht="17.25" hidden="1" thickBot="1" x14ac:dyDescent="0.35">
      <c r="A68" s="189" t="s">
        <v>27</v>
      </c>
      <c r="B68" s="190" t="s">
        <v>30</v>
      </c>
      <c r="C68" s="190" t="s">
        <v>4</v>
      </c>
      <c r="D68" s="190">
        <v>30</v>
      </c>
      <c r="E68" s="198" t="s">
        <v>127</v>
      </c>
      <c r="F68" s="198">
        <v>434535</v>
      </c>
      <c r="G68" s="213" t="s">
        <v>239</v>
      </c>
      <c r="H68" s="214" t="s">
        <v>855</v>
      </c>
      <c r="I68" s="214" t="s">
        <v>931</v>
      </c>
    </row>
    <row r="69" spans="1:9" ht="36.75" hidden="1" thickBot="1" x14ac:dyDescent="0.35">
      <c r="A69" s="189" t="s">
        <v>27</v>
      </c>
      <c r="B69" s="190" t="s">
        <v>31</v>
      </c>
      <c r="C69" s="190" t="s">
        <v>4</v>
      </c>
      <c r="D69" s="190">
        <v>10</v>
      </c>
      <c r="E69" s="198" t="s">
        <v>127</v>
      </c>
      <c r="F69" s="198" t="s">
        <v>47</v>
      </c>
      <c r="G69" s="213" t="s">
        <v>241</v>
      </c>
      <c r="H69" s="214" t="s">
        <v>854</v>
      </c>
      <c r="I69" s="214" t="s">
        <v>931</v>
      </c>
    </row>
    <row r="70" spans="1:9" ht="17.25" hidden="1" thickBot="1" x14ac:dyDescent="0.35">
      <c r="A70" s="189"/>
      <c r="B70" s="190"/>
      <c r="C70" s="190"/>
      <c r="D70" s="190"/>
      <c r="E70" s="198"/>
      <c r="F70" s="198"/>
      <c r="G70" s="213"/>
      <c r="H70" s="214"/>
      <c r="I70" s="214"/>
    </row>
    <row r="71" spans="1:9" ht="36.75" thickBot="1" x14ac:dyDescent="0.35">
      <c r="A71" s="189" t="s">
        <v>27</v>
      </c>
      <c r="B71" s="278" t="s">
        <v>32</v>
      </c>
      <c r="C71" s="278" t="s">
        <v>4</v>
      </c>
      <c r="D71" s="278">
        <v>10</v>
      </c>
      <c r="E71" s="278" t="s">
        <v>127</v>
      </c>
      <c r="F71" s="290" t="s">
        <v>48</v>
      </c>
      <c r="G71" s="291" t="s">
        <v>244</v>
      </c>
      <c r="H71" s="292" t="s">
        <v>853</v>
      </c>
      <c r="I71" s="294" t="s">
        <v>969</v>
      </c>
    </row>
    <row r="72" spans="1:9" ht="24.75" hidden="1" thickBot="1" x14ac:dyDescent="0.35">
      <c r="A72" s="189" t="s">
        <v>27</v>
      </c>
      <c r="B72" s="190" t="s">
        <v>824</v>
      </c>
      <c r="C72" s="190" t="s">
        <v>4</v>
      </c>
      <c r="D72" s="190">
        <v>10</v>
      </c>
      <c r="E72" s="190" t="s">
        <v>127</v>
      </c>
      <c r="F72" s="190" t="s">
        <v>825</v>
      </c>
      <c r="G72" s="192" t="s">
        <v>858</v>
      </c>
      <c r="H72" s="214" t="s">
        <v>859</v>
      </c>
      <c r="I72" s="214" t="s">
        <v>931</v>
      </c>
    </row>
    <row r="73" spans="1:9" ht="24.75" hidden="1" thickBot="1" x14ac:dyDescent="0.35">
      <c r="A73" s="189" t="s">
        <v>27</v>
      </c>
      <c r="B73" s="190" t="s">
        <v>33</v>
      </c>
      <c r="C73" s="190" t="s">
        <v>4</v>
      </c>
      <c r="D73" s="190">
        <v>25</v>
      </c>
      <c r="E73" s="190" t="s">
        <v>127</v>
      </c>
      <c r="F73" s="198" t="s">
        <v>245</v>
      </c>
      <c r="G73" s="213" t="s">
        <v>246</v>
      </c>
      <c r="H73" s="214" t="s">
        <v>860</v>
      </c>
      <c r="I73" s="214" t="s">
        <v>931</v>
      </c>
    </row>
    <row r="74" spans="1:9" ht="24.75" hidden="1" thickBot="1" x14ac:dyDescent="0.35">
      <c r="A74" s="189" t="s">
        <v>27</v>
      </c>
      <c r="B74" s="190" t="s">
        <v>288</v>
      </c>
      <c r="C74" s="190" t="s">
        <v>2</v>
      </c>
      <c r="D74" s="190">
        <v>10</v>
      </c>
      <c r="E74" s="198" t="s">
        <v>127</v>
      </c>
      <c r="F74" s="198" t="s">
        <v>289</v>
      </c>
      <c r="G74" s="213" t="s">
        <v>290</v>
      </c>
      <c r="H74" s="214" t="s">
        <v>861</v>
      </c>
      <c r="I74" s="214" t="s">
        <v>931</v>
      </c>
    </row>
    <row r="75" spans="1:9" ht="17.25" thickBot="1" x14ac:dyDescent="0.35">
      <c r="A75" s="4" t="s">
        <v>27</v>
      </c>
      <c r="B75" s="1" t="s">
        <v>29</v>
      </c>
      <c r="C75" s="1" t="s">
        <v>2</v>
      </c>
      <c r="D75" s="1">
        <v>10</v>
      </c>
      <c r="E75" s="2" t="s">
        <v>3</v>
      </c>
      <c r="F75" s="2">
        <v>5</v>
      </c>
      <c r="G75" s="103" t="s">
        <v>291</v>
      </c>
      <c r="H75" s="15" t="s">
        <v>862</v>
      </c>
      <c r="I75" s="15" t="s">
        <v>916</v>
      </c>
    </row>
    <row r="76" spans="1:9" hidden="1" x14ac:dyDescent="0.3">
      <c r="A76" s="333" t="s">
        <v>27</v>
      </c>
      <c r="B76" s="351" t="s">
        <v>292</v>
      </c>
      <c r="C76" s="351" t="s">
        <v>4</v>
      </c>
      <c r="D76" s="373"/>
      <c r="E76" s="351" t="s">
        <v>127</v>
      </c>
      <c r="F76" s="211" t="s">
        <v>293</v>
      </c>
      <c r="G76" s="379" t="s">
        <v>296</v>
      </c>
      <c r="H76" s="376" t="s">
        <v>346</v>
      </c>
      <c r="I76" s="376" t="s">
        <v>931</v>
      </c>
    </row>
    <row r="77" spans="1:9" ht="60" hidden="1" x14ac:dyDescent="0.3">
      <c r="A77" s="334"/>
      <c r="B77" s="352"/>
      <c r="C77" s="352"/>
      <c r="D77" s="374"/>
      <c r="E77" s="352"/>
      <c r="F77" s="211" t="s">
        <v>294</v>
      </c>
      <c r="G77" s="380"/>
      <c r="H77" s="377" t="s">
        <v>203</v>
      </c>
      <c r="I77" s="377"/>
    </row>
    <row r="78" spans="1:9" ht="17.25" hidden="1" thickBot="1" x14ac:dyDescent="0.35">
      <c r="A78" s="335"/>
      <c r="B78" s="353"/>
      <c r="C78" s="353"/>
      <c r="D78" s="375"/>
      <c r="E78" s="353"/>
      <c r="F78" s="212" t="s">
        <v>295</v>
      </c>
      <c r="G78" s="381"/>
      <c r="H78" s="378" t="s">
        <v>203</v>
      </c>
      <c r="I78" s="378"/>
    </row>
    <row r="79" spans="1:9" ht="116.25" hidden="1" customHeight="1" x14ac:dyDescent="0.3">
      <c r="A79" s="333" t="s">
        <v>27</v>
      </c>
      <c r="B79" s="351" t="s">
        <v>297</v>
      </c>
      <c r="C79" s="351" t="s">
        <v>4</v>
      </c>
      <c r="D79" s="373"/>
      <c r="E79" s="351" t="s">
        <v>127</v>
      </c>
      <c r="F79" s="211" t="s">
        <v>293</v>
      </c>
      <c r="G79" s="379" t="s">
        <v>296</v>
      </c>
      <c r="H79" s="376" t="s">
        <v>346</v>
      </c>
      <c r="I79" s="376" t="s">
        <v>931</v>
      </c>
    </row>
    <row r="80" spans="1:9" ht="60" hidden="1" x14ac:dyDescent="0.3">
      <c r="A80" s="334"/>
      <c r="B80" s="352"/>
      <c r="C80" s="352"/>
      <c r="D80" s="374"/>
      <c r="E80" s="352"/>
      <c r="F80" s="211" t="s">
        <v>298</v>
      </c>
      <c r="G80" s="380"/>
      <c r="H80" s="377" t="s">
        <v>203</v>
      </c>
      <c r="I80" s="377"/>
    </row>
    <row r="81" spans="1:9" ht="17.25" hidden="1" thickBot="1" x14ac:dyDescent="0.35">
      <c r="A81" s="335"/>
      <c r="B81" s="353"/>
      <c r="C81" s="353"/>
      <c r="D81" s="375"/>
      <c r="E81" s="353"/>
      <c r="F81" s="212" t="s">
        <v>295</v>
      </c>
      <c r="G81" s="381"/>
      <c r="H81" s="378" t="s">
        <v>203</v>
      </c>
      <c r="I81" s="378"/>
    </row>
    <row r="82" spans="1:9" ht="116.25" hidden="1" customHeight="1" thickBot="1" x14ac:dyDescent="0.35">
      <c r="A82" s="189" t="s">
        <v>27</v>
      </c>
      <c r="B82" s="190" t="s">
        <v>299</v>
      </c>
      <c r="C82" s="190" t="s">
        <v>4</v>
      </c>
      <c r="D82" s="190">
        <v>250</v>
      </c>
      <c r="E82" s="190" t="s">
        <v>127</v>
      </c>
      <c r="F82" s="190" t="s">
        <v>11</v>
      </c>
      <c r="G82" s="213" t="s">
        <v>296</v>
      </c>
      <c r="H82" s="214" t="s">
        <v>346</v>
      </c>
      <c r="I82" s="214" t="s">
        <v>931</v>
      </c>
    </row>
    <row r="83" spans="1:9" ht="17.25" hidden="1" thickBot="1" x14ac:dyDescent="0.35">
      <c r="A83" s="189" t="s">
        <v>27</v>
      </c>
      <c r="B83" s="190" t="s">
        <v>300</v>
      </c>
      <c r="C83" s="190" t="s">
        <v>4</v>
      </c>
      <c r="D83" s="190">
        <v>250</v>
      </c>
      <c r="E83" s="190" t="s">
        <v>127</v>
      </c>
      <c r="F83" s="190" t="s">
        <v>11</v>
      </c>
      <c r="G83" s="213" t="s">
        <v>296</v>
      </c>
      <c r="H83" s="214" t="s">
        <v>346</v>
      </c>
      <c r="I83" s="214" t="s">
        <v>931</v>
      </c>
    </row>
    <row r="84" spans="1:9" ht="17.25" hidden="1" thickBot="1" x14ac:dyDescent="0.35">
      <c r="A84" s="189" t="s">
        <v>198</v>
      </c>
      <c r="B84" s="190" t="s">
        <v>26</v>
      </c>
      <c r="C84" s="190" t="s">
        <v>4</v>
      </c>
      <c r="D84" s="190">
        <v>3</v>
      </c>
      <c r="E84" s="190" t="s">
        <v>127</v>
      </c>
      <c r="F84" s="190" t="s">
        <v>11</v>
      </c>
      <c r="G84" s="192" t="s">
        <v>236</v>
      </c>
      <c r="H84" s="208" t="s">
        <v>253</v>
      </c>
      <c r="I84" s="208" t="s">
        <v>931</v>
      </c>
    </row>
    <row r="85" spans="1:9" ht="17.25" hidden="1" thickBot="1" x14ac:dyDescent="0.35">
      <c r="A85" s="189" t="s">
        <v>198</v>
      </c>
      <c r="B85" s="190" t="s">
        <v>170</v>
      </c>
      <c r="C85" s="190" t="s">
        <v>171</v>
      </c>
      <c r="D85" s="190">
        <v>30</v>
      </c>
      <c r="E85" s="190" t="s">
        <v>127</v>
      </c>
      <c r="F85" s="190" t="s">
        <v>11</v>
      </c>
      <c r="G85" s="209" t="s">
        <v>169</v>
      </c>
      <c r="H85" s="194" t="s">
        <v>533</v>
      </c>
      <c r="I85" s="194" t="s">
        <v>931</v>
      </c>
    </row>
  </sheetData>
  <mergeCells count="60">
    <mergeCell ref="I76:I78"/>
    <mergeCell ref="I79:I81"/>
    <mergeCell ref="H76:H78"/>
    <mergeCell ref="H79:H81"/>
    <mergeCell ref="G76:G78"/>
    <mergeCell ref="G79:G81"/>
    <mergeCell ref="A79:A81"/>
    <mergeCell ref="B79:B81"/>
    <mergeCell ref="C79:C81"/>
    <mergeCell ref="D79:D81"/>
    <mergeCell ref="E79:E81"/>
    <mergeCell ref="A76:A78"/>
    <mergeCell ref="B76:B78"/>
    <mergeCell ref="C76:C78"/>
    <mergeCell ref="D76:D78"/>
    <mergeCell ref="E76:E78"/>
    <mergeCell ref="A57:A61"/>
    <mergeCell ref="B57:B61"/>
    <mergeCell ref="C57:C61"/>
    <mergeCell ref="D57:D61"/>
    <mergeCell ref="E57:E61"/>
    <mergeCell ref="F43:F56"/>
    <mergeCell ref="A38:A40"/>
    <mergeCell ref="B38:B40"/>
    <mergeCell ref="C38:C40"/>
    <mergeCell ref="D38:D40"/>
    <mergeCell ref="E38:E40"/>
    <mergeCell ref="A43:A56"/>
    <mergeCell ref="B43:B56"/>
    <mergeCell ref="C43:C56"/>
    <mergeCell ref="D43:D56"/>
    <mergeCell ref="E43:E56"/>
    <mergeCell ref="G38:G40"/>
    <mergeCell ref="A33:A36"/>
    <mergeCell ref="B33:B36"/>
    <mergeCell ref="C33:C36"/>
    <mergeCell ref="D33:D36"/>
    <mergeCell ref="E33:E36"/>
    <mergeCell ref="F33:F36"/>
    <mergeCell ref="A19:A30"/>
    <mergeCell ref="B19:B30"/>
    <mergeCell ref="C19:C30"/>
    <mergeCell ref="D19:D30"/>
    <mergeCell ref="E19:E30"/>
    <mergeCell ref="F19:F30"/>
    <mergeCell ref="B10:H10"/>
    <mergeCell ref="B11:H11"/>
    <mergeCell ref="B12:H12"/>
    <mergeCell ref="B13:H13"/>
    <mergeCell ref="B14:H14"/>
    <mergeCell ref="B1:H1"/>
    <mergeCell ref="B2:H2"/>
    <mergeCell ref="B3:H3"/>
    <mergeCell ref="B4:H4"/>
    <mergeCell ref="B5:H5"/>
    <mergeCell ref="B6:H6"/>
    <mergeCell ref="B7:H7"/>
    <mergeCell ref="B8:H8"/>
    <mergeCell ref="B9:H9"/>
    <mergeCell ref="A6:A14"/>
  </mergeCells>
  <phoneticPr fontId="28" type="noConversion"/>
  <conditionalFormatting sqref="E18:E62 E64:E71 E73:E85">
    <cfRule type="cellIs" dxfId="0" priority="1" operator="equal">
      <formula>"M"</formula>
    </cfRule>
  </conditionalFormatting>
  <hyperlinks>
    <hyperlink ref="H64" location="'2.3 Instruction Text'!A1" display="2.3 Instruction text 확인" xr:uid="{AB50A3BC-AF08-4823-9E1F-38507509228B}"/>
    <hyperlink ref="H85" location="'2.3 Instruction Text'!A1" display="2.3 Instruction text 확인" xr:uid="{9AC997F1-607C-4CFB-9B49-38DA7FC8D4A3}"/>
    <hyperlink ref="H65" location="'2.3 Instruction Text'!A1" display="2.3 Instruction text 확인" xr:uid="{0FF435F6-B579-4EAC-9B5D-C2161EAB625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EE63-755A-4037-8EB3-B84679B19A9B}">
  <dimension ref="A1:I44"/>
  <sheetViews>
    <sheetView topLeftCell="A13" zoomScale="70" zoomScaleNormal="70" workbookViewId="0">
      <selection activeCell="I26" sqref="I26:I27"/>
    </sheetView>
  </sheetViews>
  <sheetFormatPr defaultRowHeight="16.5" x14ac:dyDescent="0.3"/>
  <cols>
    <col min="1" max="1" width="14.25" bestFit="1" customWidth="1"/>
    <col min="2" max="2" width="16.625" customWidth="1"/>
    <col min="7" max="7" width="60.125" customWidth="1"/>
    <col min="8" max="8" width="107.625" customWidth="1"/>
    <col min="9" max="9" width="79" customWidth="1"/>
  </cols>
  <sheetData>
    <row r="1" spans="1:9" x14ac:dyDescent="0.3">
      <c r="A1" s="91" t="s">
        <v>136</v>
      </c>
      <c r="B1" s="358" t="s">
        <v>102</v>
      </c>
      <c r="C1" s="358"/>
      <c r="D1" s="358"/>
      <c r="E1" s="358"/>
      <c r="F1" s="358"/>
      <c r="G1" s="358"/>
      <c r="H1" s="359"/>
    </row>
    <row r="2" spans="1:9" x14ac:dyDescent="0.3">
      <c r="A2" s="92" t="s">
        <v>138</v>
      </c>
      <c r="B2" s="360" t="s">
        <v>301</v>
      </c>
      <c r="C2" s="360"/>
      <c r="D2" s="360"/>
      <c r="E2" s="360"/>
      <c r="F2" s="360"/>
      <c r="G2" s="360"/>
      <c r="H2" s="361"/>
    </row>
    <row r="3" spans="1:9" x14ac:dyDescent="0.3">
      <c r="A3" s="92" t="s">
        <v>140</v>
      </c>
      <c r="B3" s="360" t="s">
        <v>302</v>
      </c>
      <c r="C3" s="360"/>
      <c r="D3" s="360"/>
      <c r="E3" s="360"/>
      <c r="F3" s="360"/>
      <c r="G3" s="360"/>
      <c r="H3" s="361"/>
    </row>
    <row r="4" spans="1:9" x14ac:dyDescent="0.3">
      <c r="A4" s="92" t="s">
        <v>142</v>
      </c>
      <c r="B4" s="360" t="s">
        <v>585</v>
      </c>
      <c r="C4" s="360"/>
      <c r="D4" s="360"/>
      <c r="E4" s="360"/>
      <c r="F4" s="360"/>
      <c r="G4" s="360"/>
      <c r="H4" s="361"/>
    </row>
    <row r="5" spans="1:9" x14ac:dyDescent="0.3">
      <c r="A5" s="92" t="s">
        <v>18</v>
      </c>
      <c r="B5" s="360" t="s">
        <v>586</v>
      </c>
      <c r="C5" s="360"/>
      <c r="D5" s="360"/>
      <c r="E5" s="360"/>
      <c r="F5" s="360"/>
      <c r="G5" s="360"/>
      <c r="H5" s="361"/>
    </row>
    <row r="6" spans="1:9" x14ac:dyDescent="0.3">
      <c r="A6" s="382"/>
      <c r="B6" s="340"/>
      <c r="C6" s="340"/>
      <c r="D6" s="340"/>
      <c r="E6" s="340"/>
      <c r="F6" s="340"/>
      <c r="G6" s="340"/>
      <c r="H6" s="341"/>
    </row>
    <row r="7" spans="1:9" x14ac:dyDescent="0.3">
      <c r="A7" s="383" t="s">
        <v>143</v>
      </c>
      <c r="B7" s="340" t="s">
        <v>566</v>
      </c>
      <c r="C7" s="340"/>
      <c r="D7" s="340"/>
      <c r="E7" s="340"/>
      <c r="F7" s="340"/>
      <c r="G7" s="340"/>
      <c r="H7" s="341"/>
    </row>
    <row r="8" spans="1:9" x14ac:dyDescent="0.3">
      <c r="A8" s="383"/>
      <c r="B8" s="340" t="s">
        <v>587</v>
      </c>
      <c r="C8" s="340"/>
      <c r="D8" s="340"/>
      <c r="E8" s="340"/>
      <c r="F8" s="340"/>
      <c r="G8" s="340"/>
      <c r="H8" s="341"/>
    </row>
    <row r="9" spans="1:9" x14ac:dyDescent="0.3">
      <c r="A9" s="383"/>
      <c r="B9" s="340" t="s">
        <v>588</v>
      </c>
      <c r="C9" s="340"/>
      <c r="D9" s="340"/>
      <c r="E9" s="340"/>
      <c r="F9" s="340"/>
      <c r="G9" s="340"/>
      <c r="H9" s="341"/>
    </row>
    <row r="10" spans="1:9" x14ac:dyDescent="0.3">
      <c r="A10" s="383"/>
      <c r="B10" s="340" t="s">
        <v>583</v>
      </c>
      <c r="C10" s="340"/>
      <c r="D10" s="340"/>
      <c r="E10" s="340"/>
      <c r="F10" s="340"/>
      <c r="G10" s="340"/>
      <c r="H10" s="341"/>
    </row>
    <row r="11" spans="1:9" x14ac:dyDescent="0.3">
      <c r="A11" s="134"/>
      <c r="B11" s="340" t="s">
        <v>589</v>
      </c>
      <c r="C11" s="340"/>
      <c r="D11" s="340"/>
      <c r="E11" s="340"/>
      <c r="F11" s="340"/>
      <c r="G11" s="340"/>
      <c r="H11" s="341"/>
    </row>
    <row r="12" spans="1:9" x14ac:dyDescent="0.3">
      <c r="A12" s="134"/>
      <c r="B12" s="340" t="s">
        <v>584</v>
      </c>
      <c r="C12" s="340"/>
      <c r="D12" s="340"/>
      <c r="E12" s="340"/>
      <c r="F12" s="340"/>
      <c r="G12" s="340"/>
      <c r="H12" s="341"/>
    </row>
    <row r="13" spans="1:9" ht="17.25" thickBot="1" x14ac:dyDescent="0.35">
      <c r="A13" s="135"/>
      <c r="B13" s="337"/>
      <c r="C13" s="337"/>
      <c r="D13" s="337"/>
      <c r="E13" s="337"/>
      <c r="F13" s="337"/>
      <c r="G13" s="337"/>
      <c r="H13" s="338"/>
    </row>
    <row r="16" spans="1:9" ht="17.25" thickBot="1" x14ac:dyDescent="0.35">
      <c r="A16" s="6" t="s">
        <v>13</v>
      </c>
      <c r="B16" s="7" t="s">
        <v>14</v>
      </c>
      <c r="C16" s="7" t="s">
        <v>15</v>
      </c>
      <c r="D16" s="7" t="s">
        <v>16</v>
      </c>
      <c r="E16" s="7" t="s">
        <v>3</v>
      </c>
      <c r="F16" s="7" t="s">
        <v>17</v>
      </c>
      <c r="G16" s="8" t="s">
        <v>18</v>
      </c>
      <c r="H16" s="8" t="s">
        <v>199</v>
      </c>
      <c r="I16" s="8"/>
    </row>
    <row r="17" spans="1:9" ht="17.25" thickBot="1" x14ac:dyDescent="0.35">
      <c r="A17" s="4" t="s">
        <v>0</v>
      </c>
      <c r="B17" s="1" t="s">
        <v>1</v>
      </c>
      <c r="C17" s="1" t="s">
        <v>2</v>
      </c>
      <c r="D17" s="2">
        <v>16</v>
      </c>
      <c r="E17" s="2" t="s">
        <v>3</v>
      </c>
      <c r="F17" s="2">
        <v>1</v>
      </c>
      <c r="G17" s="72" t="s">
        <v>144</v>
      </c>
      <c r="H17" s="69" t="s">
        <v>665</v>
      </c>
      <c r="I17" s="186" t="s">
        <v>965</v>
      </c>
    </row>
    <row r="18" spans="1:9" x14ac:dyDescent="0.3">
      <c r="A18" s="342" t="s">
        <v>0</v>
      </c>
      <c r="B18" s="345" t="s">
        <v>8</v>
      </c>
      <c r="C18" s="345" t="s">
        <v>4</v>
      </c>
      <c r="D18" s="362">
        <v>1</v>
      </c>
      <c r="E18" s="362" t="s">
        <v>3</v>
      </c>
      <c r="F18" s="362" t="s">
        <v>9</v>
      </c>
      <c r="G18" s="73" t="s">
        <v>347</v>
      </c>
      <c r="H18" s="73" t="s">
        <v>247</v>
      </c>
      <c r="I18" s="73" t="s">
        <v>903</v>
      </c>
    </row>
    <row r="19" spans="1:9" x14ac:dyDescent="0.3">
      <c r="A19" s="343"/>
      <c r="B19" s="346"/>
      <c r="C19" s="346"/>
      <c r="D19" s="363"/>
      <c r="E19" s="363"/>
      <c r="F19" s="363"/>
      <c r="G19" s="74"/>
      <c r="H19" s="74" t="s">
        <v>203</v>
      </c>
      <c r="I19" s="74"/>
    </row>
    <row r="20" spans="1:9" x14ac:dyDescent="0.3">
      <c r="A20" s="343"/>
      <c r="B20" s="346"/>
      <c r="C20" s="346"/>
      <c r="D20" s="363"/>
      <c r="E20" s="363"/>
      <c r="F20" s="363"/>
      <c r="G20" s="73" t="s">
        <v>147</v>
      </c>
      <c r="H20" s="73" t="s">
        <v>204</v>
      </c>
      <c r="I20" s="73"/>
    </row>
    <row r="21" spans="1:9" x14ac:dyDescent="0.3">
      <c r="A21" s="343"/>
      <c r="B21" s="346"/>
      <c r="C21" s="346"/>
      <c r="D21" s="363"/>
      <c r="E21" s="363"/>
      <c r="F21" s="363"/>
      <c r="G21" s="73" t="s">
        <v>148</v>
      </c>
      <c r="H21" s="73" t="s">
        <v>205</v>
      </c>
      <c r="I21" s="73"/>
    </row>
    <row r="22" spans="1:9" x14ac:dyDescent="0.3">
      <c r="A22" s="343"/>
      <c r="B22" s="346"/>
      <c r="C22" s="346"/>
      <c r="D22" s="363"/>
      <c r="E22" s="363"/>
      <c r="F22" s="363"/>
      <c r="G22" s="73" t="s">
        <v>10</v>
      </c>
      <c r="H22" s="73" t="s">
        <v>206</v>
      </c>
      <c r="I22" s="73"/>
    </row>
    <row r="23" spans="1:9" x14ac:dyDescent="0.3">
      <c r="A23" s="343"/>
      <c r="B23" s="346"/>
      <c r="C23" s="346"/>
      <c r="D23" s="363"/>
      <c r="E23" s="363"/>
      <c r="F23" s="363"/>
      <c r="G23" s="74"/>
      <c r="H23" s="74" t="s">
        <v>203</v>
      </c>
      <c r="I23" s="74"/>
    </row>
    <row r="24" spans="1:9" x14ac:dyDescent="0.3">
      <c r="A24" s="343"/>
      <c r="B24" s="346"/>
      <c r="C24" s="346"/>
      <c r="D24" s="363"/>
      <c r="E24" s="363"/>
      <c r="F24" s="363"/>
      <c r="G24" s="127" t="s">
        <v>348</v>
      </c>
      <c r="H24" s="127" t="s">
        <v>363</v>
      </c>
      <c r="I24" s="127"/>
    </row>
    <row r="25" spans="1:9" ht="17.25" thickBot="1" x14ac:dyDescent="0.35">
      <c r="A25" s="344"/>
      <c r="B25" s="347"/>
      <c r="C25" s="347"/>
      <c r="D25" s="364"/>
      <c r="E25" s="364"/>
      <c r="F25" s="364"/>
      <c r="G25" s="75"/>
      <c r="H25" s="75" t="s">
        <v>203</v>
      </c>
      <c r="I25" s="75"/>
    </row>
    <row r="26" spans="1:9" x14ac:dyDescent="0.3">
      <c r="A26" s="342" t="s">
        <v>0</v>
      </c>
      <c r="B26" s="345" t="s">
        <v>19</v>
      </c>
      <c r="C26" s="345" t="s">
        <v>4</v>
      </c>
      <c r="D26" s="362">
        <v>32</v>
      </c>
      <c r="E26" s="362" t="s">
        <v>3</v>
      </c>
      <c r="F26" s="345" t="s">
        <v>145</v>
      </c>
      <c r="G26" s="384" t="s">
        <v>226</v>
      </c>
      <c r="H26" s="384" t="s">
        <v>248</v>
      </c>
      <c r="I26" s="384" t="s">
        <v>918</v>
      </c>
    </row>
    <row r="27" spans="1:9" ht="25.5" customHeight="1" thickBot="1" x14ac:dyDescent="0.35">
      <c r="A27" s="344"/>
      <c r="B27" s="347"/>
      <c r="C27" s="347"/>
      <c r="D27" s="364"/>
      <c r="E27" s="364"/>
      <c r="F27" s="347"/>
      <c r="G27" s="385"/>
      <c r="H27" s="385" t="s">
        <v>203</v>
      </c>
      <c r="I27" s="385"/>
    </row>
    <row r="28" spans="1:9" ht="17.25" thickBot="1" x14ac:dyDescent="0.35">
      <c r="A28" s="4" t="s">
        <v>0</v>
      </c>
      <c r="B28" s="1" t="s">
        <v>5</v>
      </c>
      <c r="C28" s="1" t="s">
        <v>4</v>
      </c>
      <c r="D28" s="2">
        <v>32</v>
      </c>
      <c r="E28" s="2" t="s">
        <v>3</v>
      </c>
      <c r="F28" s="1">
        <v>30</v>
      </c>
      <c r="G28" s="72" t="s">
        <v>227</v>
      </c>
      <c r="H28" s="72" t="s">
        <v>249</v>
      </c>
      <c r="I28" s="223" t="s">
        <v>919</v>
      </c>
    </row>
    <row r="29" spans="1:9" ht="17.25" thickBot="1" x14ac:dyDescent="0.35">
      <c r="A29" s="4" t="s">
        <v>0</v>
      </c>
      <c r="B29" s="1" t="s">
        <v>49</v>
      </c>
      <c r="C29" s="1" t="s">
        <v>4</v>
      </c>
      <c r="D29" s="2">
        <v>35</v>
      </c>
      <c r="E29" s="2" t="s">
        <v>3</v>
      </c>
      <c r="F29" s="2">
        <v>123</v>
      </c>
      <c r="G29" s="103" t="s">
        <v>349</v>
      </c>
      <c r="H29" s="103" t="s">
        <v>863</v>
      </c>
      <c r="I29" s="103"/>
    </row>
    <row r="30" spans="1:9" x14ac:dyDescent="0.3">
      <c r="A30" s="342" t="s">
        <v>0</v>
      </c>
      <c r="B30" s="345" t="s">
        <v>50</v>
      </c>
      <c r="C30" s="345" t="s">
        <v>4</v>
      </c>
      <c r="D30" s="362">
        <v>1</v>
      </c>
      <c r="E30" s="362" t="s">
        <v>3</v>
      </c>
      <c r="F30" s="345" t="s">
        <v>350</v>
      </c>
      <c r="G30" s="73" t="s">
        <v>351</v>
      </c>
      <c r="H30" s="73" t="s">
        <v>364</v>
      </c>
      <c r="I30" s="224" t="s">
        <v>920</v>
      </c>
    </row>
    <row r="31" spans="1:9" x14ac:dyDescent="0.3">
      <c r="A31" s="343"/>
      <c r="B31" s="346"/>
      <c r="C31" s="346"/>
      <c r="D31" s="363"/>
      <c r="E31" s="363"/>
      <c r="F31" s="346"/>
      <c r="G31" s="74"/>
      <c r="H31" s="74" t="s">
        <v>203</v>
      </c>
      <c r="I31" s="74"/>
    </row>
    <row r="32" spans="1:9" x14ac:dyDescent="0.3">
      <c r="A32" s="343"/>
      <c r="B32" s="346"/>
      <c r="C32" s="346"/>
      <c r="D32" s="363"/>
      <c r="E32" s="363"/>
      <c r="F32" s="346"/>
      <c r="G32" s="73" t="s">
        <v>352</v>
      </c>
      <c r="H32" s="73" t="s">
        <v>365</v>
      </c>
      <c r="I32" s="73"/>
    </row>
    <row r="33" spans="1:9" ht="17.25" thickBot="1" x14ac:dyDescent="0.35">
      <c r="A33" s="344"/>
      <c r="B33" s="347"/>
      <c r="C33" s="347"/>
      <c r="D33" s="364"/>
      <c r="E33" s="364"/>
      <c r="F33" s="347"/>
      <c r="G33" s="75"/>
      <c r="H33" s="75" t="s">
        <v>203</v>
      </c>
      <c r="I33" s="75"/>
    </row>
    <row r="34" spans="1:9" x14ac:dyDescent="0.3">
      <c r="A34" s="342" t="s">
        <v>27</v>
      </c>
      <c r="B34" s="345" t="s">
        <v>51</v>
      </c>
      <c r="C34" s="345" t="s">
        <v>4</v>
      </c>
      <c r="D34" s="345">
        <v>20</v>
      </c>
      <c r="E34" s="362" t="s">
        <v>3</v>
      </c>
      <c r="F34" s="362">
        <v>1</v>
      </c>
      <c r="G34" s="384" t="s">
        <v>357</v>
      </c>
      <c r="H34" s="384" t="s">
        <v>864</v>
      </c>
      <c r="I34" s="384"/>
    </row>
    <row r="35" spans="1:9" ht="21.75" customHeight="1" thickBot="1" x14ac:dyDescent="0.35">
      <c r="A35" s="344"/>
      <c r="B35" s="347"/>
      <c r="C35" s="347"/>
      <c r="D35" s="347"/>
      <c r="E35" s="364"/>
      <c r="F35" s="364"/>
      <c r="G35" s="385"/>
      <c r="H35" s="385" t="s">
        <v>203</v>
      </c>
      <c r="I35" s="385"/>
    </row>
    <row r="36" spans="1:9" x14ac:dyDescent="0.3">
      <c r="A36" s="342" t="s">
        <v>27</v>
      </c>
      <c r="B36" s="345" t="s">
        <v>6</v>
      </c>
      <c r="C36" s="345" t="s">
        <v>4</v>
      </c>
      <c r="D36" s="345">
        <v>50</v>
      </c>
      <c r="E36" s="362" t="s">
        <v>3</v>
      </c>
      <c r="F36" s="362">
        <v>312314314</v>
      </c>
      <c r="G36" s="384" t="s">
        <v>146</v>
      </c>
      <c r="H36" s="384" t="s">
        <v>866</v>
      </c>
      <c r="I36" s="384" t="s">
        <v>915</v>
      </c>
    </row>
    <row r="37" spans="1:9" ht="54.75" customHeight="1" thickBot="1" x14ac:dyDescent="0.35">
      <c r="A37" s="344"/>
      <c r="B37" s="347"/>
      <c r="C37" s="347"/>
      <c r="D37" s="347"/>
      <c r="E37" s="364"/>
      <c r="F37" s="364"/>
      <c r="G37" s="385"/>
      <c r="H37" s="385" t="s">
        <v>203</v>
      </c>
      <c r="I37" s="385"/>
    </row>
    <row r="38" spans="1:9" x14ac:dyDescent="0.3">
      <c r="A38" s="342" t="s">
        <v>27</v>
      </c>
      <c r="B38" s="345" t="s">
        <v>29</v>
      </c>
      <c r="C38" s="345" t="s">
        <v>2</v>
      </c>
      <c r="D38" s="345">
        <v>10</v>
      </c>
      <c r="E38" s="362" t="s">
        <v>3</v>
      </c>
      <c r="F38" s="362">
        <v>12</v>
      </c>
      <c r="G38" s="384" t="s">
        <v>358</v>
      </c>
      <c r="H38" s="384" t="s">
        <v>865</v>
      </c>
      <c r="I38" s="384" t="s">
        <v>916</v>
      </c>
    </row>
    <row r="39" spans="1:9" ht="17.25" customHeight="1" thickBot="1" x14ac:dyDescent="0.35">
      <c r="A39" s="344"/>
      <c r="B39" s="347"/>
      <c r="C39" s="347"/>
      <c r="D39" s="347"/>
      <c r="E39" s="364"/>
      <c r="F39" s="364"/>
      <c r="G39" s="385"/>
      <c r="H39" s="385" t="s">
        <v>203</v>
      </c>
      <c r="I39" s="385"/>
    </row>
    <row r="40" spans="1:9" ht="17.25" hidden="1" thickBot="1" x14ac:dyDescent="0.35">
      <c r="A40" s="216" t="s">
        <v>27</v>
      </c>
      <c r="B40" s="217" t="s">
        <v>30</v>
      </c>
      <c r="C40" s="217" t="s">
        <v>4</v>
      </c>
      <c r="D40" s="217">
        <v>30</v>
      </c>
      <c r="E40" s="217" t="s">
        <v>127</v>
      </c>
      <c r="F40" s="217">
        <v>424233</v>
      </c>
      <c r="G40" s="225" t="s">
        <v>359</v>
      </c>
      <c r="H40" s="225" t="s">
        <v>867</v>
      </c>
      <c r="I40" s="225"/>
    </row>
    <row r="41" spans="1:9" ht="17.25" hidden="1" thickBot="1" x14ac:dyDescent="0.35">
      <c r="A41" s="216" t="s">
        <v>27</v>
      </c>
      <c r="B41" s="217" t="s">
        <v>31</v>
      </c>
      <c r="C41" s="217" t="s">
        <v>4</v>
      </c>
      <c r="D41" s="217">
        <v>10</v>
      </c>
      <c r="E41" s="217" t="s">
        <v>127</v>
      </c>
      <c r="F41" s="217" t="s">
        <v>52</v>
      </c>
      <c r="G41" s="225" t="s">
        <v>360</v>
      </c>
      <c r="H41" s="225" t="s">
        <v>868</v>
      </c>
      <c r="I41" s="225"/>
    </row>
    <row r="42" spans="1:9" x14ac:dyDescent="0.3">
      <c r="A42" s="390" t="s">
        <v>27</v>
      </c>
      <c r="B42" s="392" t="s">
        <v>242</v>
      </c>
      <c r="C42" s="392" t="s">
        <v>4</v>
      </c>
      <c r="D42" s="392">
        <v>30</v>
      </c>
      <c r="E42" s="386" t="s">
        <v>127</v>
      </c>
      <c r="F42" s="386">
        <v>2344224</v>
      </c>
      <c r="G42" s="388" t="s">
        <v>361</v>
      </c>
      <c r="H42" s="388" t="s">
        <v>936</v>
      </c>
      <c r="I42" s="388"/>
    </row>
    <row r="43" spans="1:9" ht="17.25" thickBot="1" x14ac:dyDescent="0.35">
      <c r="A43" s="391" t="s">
        <v>27</v>
      </c>
      <c r="B43" s="393" t="s">
        <v>32</v>
      </c>
      <c r="C43" s="393" t="s">
        <v>4</v>
      </c>
      <c r="D43" s="393">
        <v>10</v>
      </c>
      <c r="E43" s="387" t="s">
        <v>127</v>
      </c>
      <c r="F43" s="387" t="s">
        <v>53</v>
      </c>
      <c r="G43" s="389" t="s">
        <v>362</v>
      </c>
      <c r="H43" s="389" t="s">
        <v>869</v>
      </c>
      <c r="I43" s="389"/>
    </row>
    <row r="44" spans="1:9" ht="24" hidden="1" x14ac:dyDescent="0.3">
      <c r="A44" s="226" t="s">
        <v>27</v>
      </c>
      <c r="B44" s="227" t="s">
        <v>33</v>
      </c>
      <c r="C44" s="227" t="s">
        <v>4</v>
      </c>
      <c r="D44" s="227">
        <v>25</v>
      </c>
      <c r="E44" s="227" t="s">
        <v>127</v>
      </c>
      <c r="F44" s="227" t="s">
        <v>245</v>
      </c>
      <c r="G44" s="228" t="s">
        <v>246</v>
      </c>
      <c r="H44" s="228" t="s">
        <v>840</v>
      </c>
      <c r="I44" s="228"/>
    </row>
  </sheetData>
  <mergeCells count="71">
    <mergeCell ref="F42:F43"/>
    <mergeCell ref="G42:G43"/>
    <mergeCell ref="H42:H43"/>
    <mergeCell ref="I42:I43"/>
    <mergeCell ref="A42:A43"/>
    <mergeCell ref="B42:B43"/>
    <mergeCell ref="C42:C43"/>
    <mergeCell ref="D42:D43"/>
    <mergeCell ref="E42:E43"/>
    <mergeCell ref="I26:I27"/>
    <mergeCell ref="I34:I35"/>
    <mergeCell ref="I36:I37"/>
    <mergeCell ref="I38:I39"/>
    <mergeCell ref="H26:H27"/>
    <mergeCell ref="H34:H35"/>
    <mergeCell ref="H36:H37"/>
    <mergeCell ref="H38:H39"/>
    <mergeCell ref="A38:A39"/>
    <mergeCell ref="B38:B39"/>
    <mergeCell ref="C38:C39"/>
    <mergeCell ref="D38:D39"/>
    <mergeCell ref="E38:E39"/>
    <mergeCell ref="A34:A35"/>
    <mergeCell ref="B34:B35"/>
    <mergeCell ref="C34:C35"/>
    <mergeCell ref="D34:D35"/>
    <mergeCell ref="E34:E35"/>
    <mergeCell ref="A36:A37"/>
    <mergeCell ref="B36:B37"/>
    <mergeCell ref="C36:C37"/>
    <mergeCell ref="D36:D37"/>
    <mergeCell ref="E36:E37"/>
    <mergeCell ref="F38:F39"/>
    <mergeCell ref="G34:G35"/>
    <mergeCell ref="F36:F37"/>
    <mergeCell ref="G36:G37"/>
    <mergeCell ref="F34:F35"/>
    <mergeCell ref="G38:G39"/>
    <mergeCell ref="G26:G27"/>
    <mergeCell ref="A30:A33"/>
    <mergeCell ref="B30:B33"/>
    <mergeCell ref="C30:C33"/>
    <mergeCell ref="D30:D33"/>
    <mergeCell ref="E30:E33"/>
    <mergeCell ref="F30:F33"/>
    <mergeCell ref="A26:A27"/>
    <mergeCell ref="B26:B27"/>
    <mergeCell ref="C26:C27"/>
    <mergeCell ref="D26:D27"/>
    <mergeCell ref="E26:E27"/>
    <mergeCell ref="F26:F27"/>
    <mergeCell ref="A18:A25"/>
    <mergeCell ref="B18:B25"/>
    <mergeCell ref="C18:C25"/>
    <mergeCell ref="D18:D25"/>
    <mergeCell ref="E18:E25"/>
    <mergeCell ref="F18:F25"/>
    <mergeCell ref="B10:H10"/>
    <mergeCell ref="B11:H11"/>
    <mergeCell ref="B12:H12"/>
    <mergeCell ref="B13:H13"/>
    <mergeCell ref="B1:H1"/>
    <mergeCell ref="B2:H2"/>
    <mergeCell ref="B3:H3"/>
    <mergeCell ref="B4:H4"/>
    <mergeCell ref="B5:H5"/>
    <mergeCell ref="A6:A10"/>
    <mergeCell ref="B6:H6"/>
    <mergeCell ref="B7:H7"/>
    <mergeCell ref="B8:H8"/>
    <mergeCell ref="B9:H9"/>
  </mergeCells>
  <phoneticPr fontId="2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andTime xmlns="b74832ce-3cb5-4852-b5a0-d4aebef5267a" xsi:nil="true"/>
    <lcf76f155ced4ddcb4097134ff3c332f xmlns="b74832ce-3cb5-4852-b5a0-d4aebef526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6FADC4305E3AE4BAF350C6F20BDEF13" ma:contentTypeVersion="19" ma:contentTypeDescription="Create a new document." ma:contentTypeScope="" ma:versionID="f8dbfd67e02002b49e90a7c0f1a2fdc4">
  <xsd:schema xmlns:xsd="http://www.w3.org/2001/XMLSchema" xmlns:xs="http://www.w3.org/2001/XMLSchema" xmlns:p="http://schemas.microsoft.com/office/2006/metadata/properties" xmlns:ns2="b74832ce-3cb5-4852-b5a0-d4aebef5267a" xmlns:ns3="3cd556c1-74a6-4e4e-8fb4-609f16ea08ff" targetNamespace="http://schemas.microsoft.com/office/2006/metadata/properties" ma:root="true" ma:fieldsID="54d36e3916da5006ac95df73e25b6c94" ns2:_="" ns3:_="">
    <xsd:import namespace="b74832ce-3cb5-4852-b5a0-d4aebef5267a"/>
    <xsd:import namespace="3cd556c1-74a6-4e4e-8fb4-609f16ea08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3:SharedWithUsers" minOccurs="0"/>
                <xsd:element ref="ns3:SharedWithDetails" minOccurs="0"/>
                <xsd:element ref="ns2:lcf76f155ced4ddcb4097134ff3c332f" minOccurs="0"/>
                <xsd:element ref="ns2:DateandTime"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832ce-3cb5-4852-b5a0-d4aebef526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4d2333c-f290-48e9-bce8-375b3ae72d2c" ma:termSetId="09814cd3-568e-fe90-9814-8d621ff8fb84" ma:anchorId="fba54fb3-c3e1-fe81-a776-ca4b69148c4d" ma:open="true" ma:isKeyword="false">
      <xsd:complexType>
        <xsd:sequence>
          <xsd:element ref="pc:Terms" minOccurs="0" maxOccurs="1"/>
        </xsd:sequence>
      </xsd:complexType>
    </xsd:element>
    <xsd:element name="DateandTime" ma:index="23" nillable="true" ma:displayName="Date and Time" ma:format="DateOnly" ma:internalName="DateandTime">
      <xsd:simpleType>
        <xsd:restriction base="dms:DateTim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d556c1-74a6-4e4e-8fb4-609f16ea08f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CD4EE8-A3EC-4CA9-B851-7105045C8072}">
  <ds:schemaRefs>
    <ds:schemaRef ds:uri="http://schemas.microsoft.com/sharepoint/v3/contenttype/forms"/>
  </ds:schemaRefs>
</ds:datastoreItem>
</file>

<file path=customXml/itemProps2.xml><?xml version="1.0" encoding="utf-8"?>
<ds:datastoreItem xmlns:ds="http://schemas.openxmlformats.org/officeDocument/2006/customXml" ds:itemID="{1F6A3ACE-8081-4DE2-9FFD-EF729FE62635}">
  <ds:schemaRefs>
    <ds:schemaRef ds:uri="http://schemas.microsoft.com/office/2006/metadata/properties"/>
    <ds:schemaRef ds:uri="http://schemas.microsoft.com/office/infopath/2007/PartnerControls"/>
    <ds:schemaRef ds:uri="b74832ce-3cb5-4852-b5a0-d4aebef5267a"/>
  </ds:schemaRefs>
</ds:datastoreItem>
</file>

<file path=customXml/itemProps3.xml><?xml version="1.0" encoding="utf-8"?>
<ds:datastoreItem xmlns:ds="http://schemas.openxmlformats.org/officeDocument/2006/customXml" ds:itemID="{C09BCBA8-A6A5-4924-A713-4D9FC676AE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832ce-3cb5-4852-b5a0-d4aebef5267a"/>
    <ds:schemaRef ds:uri="3cd556c1-74a6-4e4e-8fb4-609f16ea08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18</vt:i4>
      </vt:variant>
      <vt:variant>
        <vt:lpstr>이름 지정된 범위</vt:lpstr>
      </vt:variant>
      <vt:variant>
        <vt:i4>1</vt:i4>
      </vt:variant>
    </vt:vector>
  </HeadingPairs>
  <TitlesOfParts>
    <vt:vector size="19" baseType="lpstr">
      <vt:lpstr>Interface List</vt:lpstr>
      <vt:lpstr>Revision History</vt:lpstr>
      <vt:lpstr>용어 설명</vt:lpstr>
      <vt:lpstr>2.2 Data Types</vt:lpstr>
      <vt:lpstr>2.3 Instruction Text</vt:lpstr>
      <vt:lpstr>3.1 SKU Master</vt:lpstr>
      <vt:lpstr>3.2 Purchase Order</vt:lpstr>
      <vt:lpstr>3.3 Picking Order</vt:lpstr>
      <vt:lpstr>3.4 Inventory List</vt:lpstr>
      <vt:lpstr>4.1 Goods Receipt</vt:lpstr>
      <vt:lpstr>4.3 Container Request</vt:lpstr>
      <vt:lpstr>4.2 Purchase Order Feedback</vt:lpstr>
      <vt:lpstr>4.4 Container Complete</vt:lpstr>
      <vt:lpstr>4.5 Picking Order Feedback</vt:lpstr>
      <vt:lpstr>4.6 Inventory List Feedback</vt:lpstr>
      <vt:lpstr>4.7 Inventory List Confirmation</vt:lpstr>
      <vt:lpstr>4.8 Stock Correction</vt:lpstr>
      <vt:lpstr>4.9 Stock Report</vt:lpstr>
      <vt:lpstr>'Revision History'!Print_Area</vt:lpstr>
    </vt:vector>
  </TitlesOfParts>
  <Company>Kardex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JaeYeol Shim</dc:creator>
  <cp:lastModifiedBy>金玟燁</cp:lastModifiedBy>
  <dcterms:created xsi:type="dcterms:W3CDTF">2025-05-08T00:38:06Z</dcterms:created>
  <dcterms:modified xsi:type="dcterms:W3CDTF">2025-09-03T23:38:16Z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0x01010076FADC4305E3AE4BAF350C6F20BDEF13</vt:lpwstr>
  </property>
</Properties>
</file>