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<sst xmlns="http://schemas.openxmlformats.org/spreadsheetml/2006/main" count="154" uniqueCount="58">
  <si>
    <t>REGIÃO  LESTE - SUBPREFEITURA ARICANDUVA</t>
  </si>
  <si>
    <t>Média frequência</t>
  </si>
  <si>
    <t>Aricanduva</t>
  </si>
  <si>
    <t>Logradouro</t>
  </si>
  <si>
    <t>Subprefeitura</t>
  </si>
  <si>
    <t>Frequência</t>
  </si>
  <si>
    <t>Período</t>
  </si>
  <si>
    <t>Horário de coleta</t>
  </si>
  <si>
    <t xml:space="preserve">Empresa Responsavél </t>
  </si>
  <si>
    <t>Avenida Aricanduva (trecho entre Avenida Belarmino Ferreira e Rua Alora)</t>
  </si>
  <si>
    <t>DIARIO</t>
  </si>
  <si>
    <t>NOTURNO</t>
  </si>
  <si>
    <t>Segundas-feiras: 20:20 / Terças-feiras: 20:35 / Quartas-feiras: 20:45 / Quintas-feiras: 20:15 / Sextas-feiras: 20:30 / Sábados: 20:15</t>
  </si>
  <si>
    <t>Ecourbis</t>
  </si>
  <si>
    <t>Avenida Rio das Pedras (trecho entre Rua Alto da Conceição e Rua Professor Ulisses Lemos Torres)</t>
  </si>
  <si>
    <t>Segundas-feiras: 22:30 / Terças-feiras: 22:00 / Quartas-feiras: 22:10 / Quintas-feiras: 22:00 / Sextas-feiras: 22:15 / Sábados: 21:30</t>
  </si>
  <si>
    <t>Avenida dos Latinos (trecho entre Avenida Aricanduva e Avenida Aricanduva)</t>
  </si>
  <si>
    <t>Rua Lateral (trecho entre Rua Gedivaldo Calixto de Sousa e Rua Bonifácio Bembo / Rua Sem Denominação)</t>
  </si>
  <si>
    <t>TER/QUI/SAB</t>
  </si>
  <si>
    <t>DIURNO</t>
  </si>
  <si>
    <t>Terças-feiras: 10:35 / Quintas-feiras: 10:40 / Sábados: 10:25</t>
  </si>
  <si>
    <t>Avenida Aguiar da Beira (trecho entre Rua Lourenço da Silva Araújo e Amazonas e Rua Sem Denominação)</t>
  </si>
  <si>
    <t>SEG/QUA/SEX</t>
  </si>
  <si>
    <t>Segundas-feiras: 11:30 / Quartas-feiras: 11:05 / Sextas-feiras: 10:55</t>
  </si>
  <si>
    <t>Avenida dos Nacionalistas (trecho entre Até o fim e Rua Maria Luísa Peluso)</t>
  </si>
  <si>
    <t>Terças-feiras: 12:15 / Quintas-feiras: 11:20 / Sábados: 13:05</t>
  </si>
  <si>
    <t>Rua do Almirantado (trecho entre Rua Luís Gonzaga de Silos e Rua São Félix de Cantalício)</t>
  </si>
  <si>
    <t>Terças-feiras: 21:05 / Quintas-feiras: 20:45 / Sábados: 20:35</t>
  </si>
  <si>
    <t>Avenida Mazzaropi (trecho entre Rua Antônio La Giudice e Avenida Rio das Pedras)</t>
  </si>
  <si>
    <t>Avenida Dezenove de Janeiro (trecho entre Rua Doutor Jaci Barbosa e Rua Pedro Voss)</t>
  </si>
  <si>
    <t>Segundas-feiras: 00:40 e 23:05 / Terças-feiras: 22:20 e 23:25 / Quartas-feiras: 22:30 e 23:35 / Quintas-feiras: 22:25 e 23:45 / Sextas-feiras: 00:05 e 22:45 / Sábados: 21:55 e 22:55</t>
  </si>
  <si>
    <t>Rua Astarte (trecho entre Até o fim e Rua Belchior da Costa)</t>
  </si>
  <si>
    <t>Terças-feiras: 22:35 / Quintas-feiras: 21:50 / Sábados: 21:55</t>
  </si>
  <si>
    <t>Rua dos Fonsecas (trecho entre Avenida Rio das Pedras e Avenida Rio das Pedras)</t>
  </si>
  <si>
    <t>Rua Jacurutu (trecho entre Rua Ouricuri e Rua Chabera / Rua Irmã Clotilde)</t>
  </si>
  <si>
    <t>Terças-feiras: 11:55 / Quintas-feiras: 11:10 / Sábados: 11:20</t>
  </si>
  <si>
    <t>Rua Tancredo Neves (trecho entre Rua Pedro Rabelo e Rua Covilha)</t>
  </si>
  <si>
    <t>Segundas-feiras: 08:30 / Quartas-feiras: 08:40 / Sextas-feiras: 08:40</t>
  </si>
  <si>
    <t>Rua Formarigo (trecho entre Rua Acurama / Rua Pedro Rabelo e Viela Quatro)</t>
  </si>
  <si>
    <t>Segundas-feiras: 10:50 / Quartas-feiras: 11:15 / Sextas-feiras: 11:00</t>
  </si>
  <si>
    <t>Rua Alto Alecrim (trecho entre Rua Sem Denominação e Rua Adoniro Augusto de Paula)</t>
  </si>
  <si>
    <t>Segundas-feiras: 11:35 / Quartas-feiras: 12:00 / Sextas-feiras: 11:40</t>
  </si>
  <si>
    <t>Rua Castelo Rodrigo (trecho entre Viela Cinco e Viela Três)</t>
  </si>
  <si>
    <t>Rua Inconfidência Mineira (trecho entre Avenida da Barreira Grande e Rua Padre José Carlos Correia Toledo)</t>
  </si>
  <si>
    <t>Rua Padre Miguelinho (trecho entre Rua José de Morais e Silva e Rua Professor Teófilo Cavalcânti Filho)</t>
  </si>
  <si>
    <t>Rua Filhas do Sagrado Coração (trecho entre Rua Planalto / Rua Vênus e Rua Planalto)</t>
  </si>
  <si>
    <t>Terças-feiras: 07:45 / Quintas-feiras: 07:35 / Sábados: 07:40</t>
  </si>
  <si>
    <t>Rua Argonautas (trecho entre Rua São Ticiano e Rua Sem Denominação)</t>
  </si>
  <si>
    <t>Segundas-feiras: 23:35 / Quartas-feiras: 23:00 / Sextas-feiras: 23:10</t>
  </si>
  <si>
    <t>Avenida Dedo de Deus (trecho entre Avenida Xavier Pinheiro e Rua Sem Denominação)</t>
  </si>
  <si>
    <t>Terças-feiras: 10:05 / Quintas-feiras: 09:35 / Sábados: 09:45</t>
  </si>
  <si>
    <t>Rua Salvador do Vale (trecho entre Praça Universo e Rua Cristóvão Girão)</t>
  </si>
  <si>
    <t>Segundas-feiras: 19:55 / Quartas-feiras: 19:40 / Sextas-feiras: 19:45</t>
  </si>
  <si>
    <t>Rua Aracê (trecho entre Praça Comandante Artur Tompson e Praça Comandante Artur Tompson)</t>
  </si>
  <si>
    <t>Segundas-feiras: 19:30 / Quartas-feiras: 19:20 / Sextas-feiras: 19:25</t>
  </si>
  <si>
    <t>Rua Nova Trento (trecho entre Travessa Forte do Rio Vermelho e Rua Vicente Álvares)</t>
  </si>
  <si>
    <t>Terças-feiras: 13:25 / Quintas-feiras: 12:25 / Sábados: 12:45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</si>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</sst>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Arial"/>
    </font>
    <font>
      <u/>
      <sz val="11.0"/>
      <color rgb="FF548DD4"/>
      <name val="Calibri"/>
    </font>
    <font>
      <u/>
      <sz val="11.0"/>
      <color rgb="FF548DD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Alignment="1" applyFont="1">
      <alignment/>
    </xf>
    <xf borderId="0" fillId="0" fontId="0" numFmtId="0" xfId="0" applyFont="1"/>
    <xf borderId="3" fillId="2" fontId="1" numFmtId="0" xfId="0" applyAlignment="1" applyBorder="1" applyFont="1">
      <alignment horizontal="center"/>
    </xf>
    <xf borderId="3" fillId="2" fontId="1" numFmtId="0" xfId="0" applyBorder="1" applyFont="1"/>
    <xf borderId="4" fillId="0" fontId="0" numFmtId="0" xfId="0" applyBorder="1" applyFont="1"/>
    <xf borderId="4" fillId="0" fontId="0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4" fillId="0" fontId="0" numFmtId="0" xfId="0" applyAlignment="1" applyBorder="1" applyFont="1">
      <alignment horizontal="center" vertical="center"/>
    </xf>
    <xf borderId="4" fillId="3" fontId="0" numFmtId="0" xfId="0" applyAlignment="1" applyBorder="1" applyFill="1" applyFont="1">
      <alignment horizontal="center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wrapText="1"/>
    </xf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6.13"/>
    <col customWidth="1" min="2" max="2" width="12.38"/>
    <col customWidth="1" min="3" max="4" width="13.88"/>
    <col customWidth="1" min="5" max="5" width="18.13"/>
    <col customWidth="1" min="6" max="6" width="25.5"/>
    <col customWidth="1" min="7" max="7" width="18.0"/>
    <col customWidth="1" min="8" max="17" width="6.63"/>
    <col customWidth="1" min="18" max="27" width="11.0"/>
  </cols>
  <sheetData>
    <row r="1" ht="15.7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</v>
      </c>
      <c r="B2" s="6">
        <f>AVERAGE(D4:D28)</f>
        <v>3.72</v>
      </c>
      <c r="C2" s="5" t="s">
        <v>2</v>
      </c>
      <c r="D2" s="6"/>
      <c r="E2" s="6"/>
      <c r="F2" s="6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9" t="s">
        <v>9</v>
      </c>
      <c r="B4" s="10" t="s">
        <v>2</v>
      </c>
      <c r="C4" s="11" t="s">
        <v>10</v>
      </c>
      <c r="D4" s="12">
        <v>6.0</v>
      </c>
      <c r="E4" s="11" t="s">
        <v>11</v>
      </c>
      <c r="F4" s="13" t="s">
        <v>12</v>
      </c>
      <c r="G4" s="10" t="s">
        <v>13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9" t="s">
        <v>14</v>
      </c>
      <c r="B5" s="10" t="s">
        <v>2</v>
      </c>
      <c r="C5" s="10" t="s">
        <v>10</v>
      </c>
      <c r="D5" s="14">
        <v>6.0</v>
      </c>
      <c r="E5" s="10" t="s">
        <v>11</v>
      </c>
      <c r="F5" s="10" t="s">
        <v>15</v>
      </c>
      <c r="G5" s="10" t="s">
        <v>13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75" customHeight="1">
      <c r="A6" s="9" t="s">
        <v>14</v>
      </c>
      <c r="B6" s="10" t="s">
        <v>2</v>
      </c>
      <c r="C6" s="10" t="s">
        <v>10</v>
      </c>
      <c r="D6" s="14">
        <v>6.0</v>
      </c>
      <c r="E6" s="10" t="s">
        <v>11</v>
      </c>
      <c r="F6" s="10" t="s">
        <v>15</v>
      </c>
      <c r="G6" s="10" t="s">
        <v>13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9" t="s">
        <v>16</v>
      </c>
      <c r="B7" s="10" t="s">
        <v>2</v>
      </c>
      <c r="C7" s="10" t="s">
        <v>10</v>
      </c>
      <c r="D7" s="14">
        <v>6.0</v>
      </c>
      <c r="E7" s="10" t="s">
        <v>11</v>
      </c>
      <c r="F7" s="15"/>
      <c r="G7" s="10" t="s">
        <v>13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9" t="s">
        <v>17</v>
      </c>
      <c r="B8" s="10" t="s">
        <v>2</v>
      </c>
      <c r="C8" s="10" t="s">
        <v>18</v>
      </c>
      <c r="D8" s="14">
        <v>3.0</v>
      </c>
      <c r="E8" s="10" t="s">
        <v>19</v>
      </c>
      <c r="F8" s="10" t="s">
        <v>20</v>
      </c>
      <c r="G8" s="10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9" t="s">
        <v>21</v>
      </c>
      <c r="B9" s="10" t="s">
        <v>2</v>
      </c>
      <c r="C9" s="10" t="s">
        <v>22</v>
      </c>
      <c r="D9" s="14">
        <v>3.0</v>
      </c>
      <c r="E9" s="10" t="s">
        <v>19</v>
      </c>
      <c r="F9" s="10" t="s">
        <v>23</v>
      </c>
      <c r="G9" s="10" t="s">
        <v>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customHeight="1">
      <c r="A10" s="9" t="s">
        <v>24</v>
      </c>
      <c r="B10" s="10" t="s">
        <v>2</v>
      </c>
      <c r="C10" s="10" t="s">
        <v>18</v>
      </c>
      <c r="D10" s="14">
        <v>3.0</v>
      </c>
      <c r="E10" s="10" t="s">
        <v>19</v>
      </c>
      <c r="F10" s="10" t="s">
        <v>25</v>
      </c>
      <c r="G10" s="10" t="s">
        <v>13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5.5" customHeight="1">
      <c r="A11" s="9" t="s">
        <v>26</v>
      </c>
      <c r="B11" s="10" t="s">
        <v>2</v>
      </c>
      <c r="C11" s="10" t="s">
        <v>18</v>
      </c>
      <c r="D11" s="14">
        <v>3.0</v>
      </c>
      <c r="E11" s="10" t="s">
        <v>11</v>
      </c>
      <c r="F11" s="10" t="s">
        <v>27</v>
      </c>
      <c r="G11" s="10" t="s">
        <v>13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3.25" customHeight="1">
      <c r="A12" s="9" t="s">
        <v>28</v>
      </c>
      <c r="B12" s="10" t="s">
        <v>2</v>
      </c>
      <c r="C12" s="10" t="s">
        <v>18</v>
      </c>
      <c r="D12" s="14">
        <v>3.0</v>
      </c>
      <c r="E12" s="10" t="s">
        <v>11</v>
      </c>
      <c r="F12" s="15"/>
      <c r="G12" s="10" t="s">
        <v>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5.5" customHeight="1">
      <c r="A13" s="9" t="s">
        <v>29</v>
      </c>
      <c r="B13" s="10" t="s">
        <v>2</v>
      </c>
      <c r="C13" s="10" t="s">
        <v>10</v>
      </c>
      <c r="D13" s="14">
        <v>6.0</v>
      </c>
      <c r="E13" s="10" t="s">
        <v>11</v>
      </c>
      <c r="F13" s="10" t="s">
        <v>30</v>
      </c>
      <c r="G13" s="10" t="s">
        <v>13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9" t="s">
        <v>31</v>
      </c>
      <c r="B14" s="10" t="s">
        <v>2</v>
      </c>
      <c r="C14" s="10" t="s">
        <v>18</v>
      </c>
      <c r="D14" s="14">
        <v>3.0</v>
      </c>
      <c r="E14" s="10" t="s">
        <v>11</v>
      </c>
      <c r="F14" s="10" t="s">
        <v>32</v>
      </c>
      <c r="G14" s="10" t="s">
        <v>13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9" t="s">
        <v>33</v>
      </c>
      <c r="B15" s="10" t="s">
        <v>2</v>
      </c>
      <c r="C15" s="10" t="s">
        <v>10</v>
      </c>
      <c r="D15" s="14">
        <v>6.0</v>
      </c>
      <c r="E15" s="10" t="s">
        <v>11</v>
      </c>
      <c r="F15" s="15"/>
      <c r="G15" s="10" t="s">
        <v>13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3.25" customHeight="1">
      <c r="A16" s="9" t="s">
        <v>34</v>
      </c>
      <c r="B16" s="10" t="s">
        <v>2</v>
      </c>
      <c r="C16" s="10" t="s">
        <v>18</v>
      </c>
      <c r="D16" s="14">
        <v>3.0</v>
      </c>
      <c r="E16" s="10" t="s">
        <v>19</v>
      </c>
      <c r="F16" s="10" t="s">
        <v>35</v>
      </c>
      <c r="G16" s="10" t="s">
        <v>13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9" t="s">
        <v>36</v>
      </c>
      <c r="B17" s="10" t="s">
        <v>2</v>
      </c>
      <c r="C17" s="10" t="s">
        <v>22</v>
      </c>
      <c r="D17" s="14">
        <v>3.0</v>
      </c>
      <c r="E17" s="10" t="s">
        <v>19</v>
      </c>
      <c r="F17" s="10" t="s">
        <v>37</v>
      </c>
      <c r="G17" s="10" t="s">
        <v>13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75" customHeight="1">
      <c r="A18" s="9" t="s">
        <v>38</v>
      </c>
      <c r="B18" s="10" t="s">
        <v>2</v>
      </c>
      <c r="C18" s="10" t="s">
        <v>22</v>
      </c>
      <c r="D18" s="14">
        <v>3.0</v>
      </c>
      <c r="E18" s="10" t="s">
        <v>19</v>
      </c>
      <c r="F18" s="10" t="s">
        <v>39</v>
      </c>
      <c r="G18" s="10" t="s">
        <v>13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3.25" customHeight="1">
      <c r="A19" s="9" t="s">
        <v>40</v>
      </c>
      <c r="B19" s="10" t="s">
        <v>2</v>
      </c>
      <c r="C19" s="10" t="s">
        <v>22</v>
      </c>
      <c r="D19" s="14">
        <v>3.0</v>
      </c>
      <c r="E19" s="10" t="s">
        <v>19</v>
      </c>
      <c r="F19" s="10" t="s">
        <v>41</v>
      </c>
      <c r="G19" s="10" t="s">
        <v>13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3.25" customHeight="1">
      <c r="A20" s="9" t="s">
        <v>42</v>
      </c>
      <c r="B20" s="10" t="s">
        <v>2</v>
      </c>
      <c r="C20" s="10" t="s">
        <v>22</v>
      </c>
      <c r="D20" s="14">
        <v>3.0</v>
      </c>
      <c r="E20" s="10" t="s">
        <v>19</v>
      </c>
      <c r="F20" s="15"/>
      <c r="G20" s="10" t="s">
        <v>13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75" customHeight="1">
      <c r="A21" s="9" t="s">
        <v>43</v>
      </c>
      <c r="B21" s="10" t="s">
        <v>2</v>
      </c>
      <c r="C21" s="10" t="s">
        <v>22</v>
      </c>
      <c r="D21" s="14">
        <v>3.0</v>
      </c>
      <c r="E21" s="10" t="s">
        <v>19</v>
      </c>
      <c r="F21" s="15"/>
      <c r="G21" s="10" t="s">
        <v>13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9" t="s">
        <v>44</v>
      </c>
      <c r="B22" s="10" t="s">
        <v>2</v>
      </c>
      <c r="C22" s="10" t="s">
        <v>22</v>
      </c>
      <c r="D22" s="14">
        <v>3.0</v>
      </c>
      <c r="E22" s="10" t="s">
        <v>19</v>
      </c>
      <c r="F22" s="15"/>
      <c r="G22" s="10" t="s">
        <v>13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5.5" customHeight="1">
      <c r="A23" s="9" t="s">
        <v>45</v>
      </c>
      <c r="B23" s="10" t="s">
        <v>2</v>
      </c>
      <c r="C23" s="10" t="s">
        <v>18</v>
      </c>
      <c r="D23" s="14">
        <v>3.0</v>
      </c>
      <c r="E23" s="10" t="s">
        <v>19</v>
      </c>
      <c r="F23" s="10" t="s">
        <v>46</v>
      </c>
      <c r="G23" s="10" t="s">
        <v>13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9" t="s">
        <v>47</v>
      </c>
      <c r="B24" s="10" t="s">
        <v>2</v>
      </c>
      <c r="C24" s="10" t="s">
        <v>22</v>
      </c>
      <c r="D24" s="14">
        <v>3.0</v>
      </c>
      <c r="E24" s="10" t="s">
        <v>11</v>
      </c>
      <c r="F24" s="10" t="s">
        <v>48</v>
      </c>
      <c r="G24" s="10" t="s">
        <v>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9" t="s">
        <v>49</v>
      </c>
      <c r="B25" s="10" t="s">
        <v>2</v>
      </c>
      <c r="C25" s="10" t="s">
        <v>18</v>
      </c>
      <c r="D25" s="14">
        <v>3.0</v>
      </c>
      <c r="E25" s="10" t="s">
        <v>19</v>
      </c>
      <c r="F25" s="10" t="s">
        <v>50</v>
      </c>
      <c r="G25" s="10" t="s">
        <v>13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75" customHeight="1">
      <c r="A26" s="9" t="s">
        <v>51</v>
      </c>
      <c r="B26" s="10" t="s">
        <v>2</v>
      </c>
      <c r="C26" s="10" t="s">
        <v>22</v>
      </c>
      <c r="D26" s="14">
        <v>3.0</v>
      </c>
      <c r="E26" s="10" t="s">
        <v>11</v>
      </c>
      <c r="F26" s="10" t="s">
        <v>52</v>
      </c>
      <c r="G26" s="10" t="s">
        <v>13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3.25" customHeight="1">
      <c r="A27" s="9" t="s">
        <v>53</v>
      </c>
      <c r="B27" s="10" t="s">
        <v>2</v>
      </c>
      <c r="C27" s="10" t="s">
        <v>22</v>
      </c>
      <c r="D27" s="14">
        <v>3.0</v>
      </c>
      <c r="E27" s="10" t="s">
        <v>11</v>
      </c>
      <c r="F27" s="10" t="s">
        <v>54</v>
      </c>
      <c r="G27" s="10" t="s">
        <v>13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3.25" customHeight="1">
      <c r="A28" s="9" t="s">
        <v>55</v>
      </c>
      <c r="B28" s="10" t="s">
        <v>2</v>
      </c>
      <c r="C28" s="10" t="s">
        <v>18</v>
      </c>
      <c r="D28" s="14">
        <v>3.0</v>
      </c>
      <c r="E28" s="10" t="s">
        <v>19</v>
      </c>
      <c r="F28" s="10" t="s">
        <v>56</v>
      </c>
      <c r="G28" s="10" t="s">
        <v>13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/>
      <c r="B29" s="16"/>
      <c r="C29" s="16"/>
      <c r="D29" s="16"/>
      <c r="E29" s="16"/>
      <c r="F29" s="17"/>
      <c r="G29" s="1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8" t="s">
        <v>57</v>
      </c>
      <c r="B30" s="19"/>
      <c r="C30" s="16"/>
      <c r="D30" s="16"/>
      <c r="E30" s="16"/>
      <c r="F30" s="17"/>
      <c r="G30" s="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0" t="str">
        <f>HYPERLINK("http://www.ecourbis.com.br/site/ecoleta.aspx","http://www.ecourbis.com.br/site/ecoleta.aspx")</f>
        <v>http://www.ecourbis.com.br/site/ecoleta.aspx</v>
      </c>
      <c r="B31" s="19"/>
      <c r="C31" s="6"/>
      <c r="D31" s="6"/>
      <c r="E31" s="6"/>
      <c r="F31" s="17"/>
      <c r="G31" s="1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0" t="str">
        <f>HYPERLINK("https://www.google.com.br/maps/","https://www.google.com.br/maps/")</f>
        <v>https://www.google.com.br/maps/</v>
      </c>
      <c r="B32" s="19"/>
      <c r="C32" s="6"/>
      <c r="D32" s="6"/>
      <c r="E32" s="6"/>
      <c r="F32" s="17"/>
      <c r="G32" s="1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/>
      <c r="B33" s="6"/>
      <c r="C33" s="6"/>
      <c r="D33" s="6"/>
      <c r="E33" s="6"/>
      <c r="F33" s="17"/>
      <c r="G33" s="1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6"/>
      <c r="B34" s="6"/>
      <c r="C34" s="6"/>
      <c r="D34" s="6"/>
      <c r="E34" s="6"/>
      <c r="F34" s="17"/>
      <c r="G34" s="1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6"/>
      <c r="B35" s="6"/>
      <c r="C35" s="6"/>
      <c r="D35" s="6"/>
      <c r="E35" s="6"/>
      <c r="F35" s="17"/>
      <c r="G35" s="1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6"/>
      <c r="B36" s="6"/>
      <c r="C36" s="6"/>
      <c r="D36" s="6"/>
      <c r="E36" s="6"/>
      <c r="F36" s="17"/>
      <c r="G36" s="1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6"/>
      <c r="B37" s="6"/>
      <c r="C37" s="6"/>
      <c r="D37" s="6"/>
      <c r="E37" s="6"/>
      <c r="F37" s="17"/>
      <c r="G37" s="1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6"/>
      <c r="B38" s="6"/>
      <c r="C38" s="6"/>
      <c r="D38" s="6"/>
      <c r="E38" s="6"/>
      <c r="F38" s="17"/>
      <c r="G38" s="1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6"/>
      <c r="B39" s="6"/>
      <c r="C39" s="6"/>
      <c r="D39" s="6"/>
      <c r="E39" s="6"/>
      <c r="F39" s="17"/>
      <c r="G39" s="1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6"/>
      <c r="B40" s="6"/>
      <c r="C40" s="6"/>
      <c r="D40" s="6"/>
      <c r="E40" s="6"/>
      <c r="F40" s="17"/>
      <c r="G40" s="1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6"/>
      <c r="B41" s="6"/>
      <c r="C41" s="6"/>
      <c r="D41" s="6"/>
      <c r="E41" s="6"/>
      <c r="F41" s="17"/>
      <c r="G41" s="1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6"/>
      <c r="B42" s="6"/>
      <c r="C42" s="6"/>
      <c r="D42" s="6"/>
      <c r="E42" s="6"/>
      <c r="F42" s="17"/>
      <c r="G42" s="1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6"/>
      <c r="B43" s="6"/>
      <c r="C43" s="6"/>
      <c r="D43" s="6"/>
      <c r="E43" s="6"/>
      <c r="F43" s="17"/>
      <c r="G43" s="1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6"/>
      <c r="B44" s="6"/>
      <c r="C44" s="6"/>
      <c r="D44" s="6"/>
      <c r="E44" s="6"/>
      <c r="F44" s="17"/>
      <c r="G44" s="1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6"/>
      <c r="B45" s="6"/>
      <c r="C45" s="6"/>
      <c r="D45" s="6"/>
      <c r="E45" s="6"/>
      <c r="F45" s="17"/>
      <c r="G45" s="1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6"/>
      <c r="B46" s="6"/>
      <c r="C46" s="6"/>
      <c r="D46" s="6"/>
      <c r="E46" s="6"/>
      <c r="F46" s="17"/>
      <c r="G46" s="1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6"/>
      <c r="B47" s="6"/>
      <c r="C47" s="6"/>
      <c r="D47" s="6"/>
      <c r="E47" s="6"/>
      <c r="F47" s="17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