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farzinhaque/Desktop/OTC/OTC for the web/Module 5 Energy-Systems OSEMOSYS/"/>
    </mc:Choice>
  </mc:AlternateContent>
  <xr:revisionPtr revIDLastSave="0" documentId="13_ncr:1_{0D23E256-F258-6E43-89D2-47C404295EB8}" xr6:coauthVersionLast="32" xr6:coauthVersionMax="32" xr10:uidLastSave="{00000000-0000-0000-0000-000000000000}"/>
  <bookViews>
    <workbookView xWindow="0" yWindow="0" windowWidth="38400" windowHeight="21600" activeTab="1" xr2:uid="{00000000-000D-0000-FFFF-FFFF00000000}"/>
  </bookViews>
  <sheets>
    <sheet name="EX2" sheetId="2" r:id="rId1"/>
    <sheet name="EX3" sheetId="4" r:id="rId2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2" l="1"/>
  <c r="P10" i="2"/>
  <c r="Q10" i="2"/>
  <c r="R10" i="2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</calcChain>
</file>

<file path=xl/sharedStrings.xml><?xml version="1.0" encoding="utf-8"?>
<sst xmlns="http://schemas.openxmlformats.org/spreadsheetml/2006/main" count="74" uniqueCount="28">
  <si>
    <t xml:space="preserve">Scenario </t>
  </si>
  <si>
    <t>Parameter</t>
  </si>
  <si>
    <t>SpecifiedAnnualDemand</t>
  </si>
  <si>
    <t>UGEL_Export</t>
  </si>
  <si>
    <t>UGEL1</t>
  </si>
  <si>
    <t>SD</t>
  </si>
  <si>
    <t>SN</t>
  </si>
  <si>
    <t>WD</t>
  </si>
  <si>
    <t>WN</t>
  </si>
  <si>
    <t>CCA+EXP</t>
  </si>
  <si>
    <t xml:space="preserve">Exercise 2 </t>
  </si>
  <si>
    <t>Default value</t>
  </si>
  <si>
    <t>REGION</t>
  </si>
  <si>
    <t>Uganda</t>
  </si>
  <si>
    <t>MODE OF OPERATION</t>
  </si>
  <si>
    <t>TECHNOLOGY</t>
  </si>
  <si>
    <t>UGGOCVP00</t>
  </si>
  <si>
    <t xml:space="preserve">Exercise 3 </t>
  </si>
  <si>
    <t xml:space="preserve">Fix dimensions </t>
  </si>
  <si>
    <t>Variable cost</t>
  </si>
  <si>
    <t>Availability factor</t>
  </si>
  <si>
    <t>Capacity factor</t>
  </si>
  <si>
    <t>Capacity to activity unit</t>
  </si>
  <si>
    <t>Hint: You need only to inset the value for this technolgy. You may need to use the (switch axes) to rearrange the table layout.</t>
  </si>
  <si>
    <t>Capital cost</t>
  </si>
  <si>
    <t>Fixed cost</t>
  </si>
  <si>
    <t>Operational life</t>
  </si>
  <si>
    <t>Output activity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</si>
</sst>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5" xfId="0" applyBorder="1"/>
    <xf numFmtId="0" fontId="1" fillId="0" borderId="5" xfId="0" applyFont="1" applyBorder="1"/>
    <xf numFmtId="0" fontId="1" fillId="0" borderId="6" xfId="0" applyFont="1" applyBorder="1"/>
    <xf numFmtId="164" fontId="1" fillId="0" borderId="5" xfId="0" applyNumberFormat="1" applyFont="1" applyBorder="1"/>
    <xf numFmtId="0" fontId="2" fillId="0" borderId="0" xfId="0" applyFont="1"/>
    <xf numFmtId="0" fontId="1" fillId="0" borderId="8" xfId="0" applyFont="1" applyBorder="1"/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9" xfId="0" applyFont="1" applyBorder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21" xfId="0" applyFont="1" applyBorder="1"/>
    <xf numFmtId="0" fontId="0" fillId="0" borderId="22" xfId="0" applyBorder="1"/>
    <xf numFmtId="0" fontId="0" fillId="0" borderId="23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4" fillId="0" borderId="4" xfId="0" applyFont="1" applyBorder="1" applyAlignment="1">
      <alignment horizontal="center"/>
    </xf>
    <xf numFmtId="165" fontId="1" fillId="0" borderId="5" xfId="0" applyNumberFormat="1" applyFont="1" applyBorder="1"/>
    <xf numFmtId="165" fontId="1" fillId="0" borderId="0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R10"/>
  <sheetViews>
    <sheetView workbookViewId="0">
      <selection activeCell="H4" sqref="H4"/>
    </sheetView>
  </sheetViews>
  <sheetFormatPr baseColWidth="10" defaultColWidth="8.83203125" defaultRowHeight="15" x14ac:dyDescent="0.2"/>
  <cols>
    <col min="3" max="3" width="15" customWidth="1"/>
  </cols>
  <sheetData>
    <row r="2" spans="3:44" ht="16" x14ac:dyDescent="0.2">
      <c r="C2" s="41" t="s">
        <v>10</v>
      </c>
      <c r="D2" s="41"/>
      <c r="E2" s="41"/>
    </row>
    <row r="3" spans="3:44" x14ac:dyDescent="0.2">
      <c r="C3" s="5" t="s">
        <v>0</v>
      </c>
      <c r="D3" s="5" t="s">
        <v>9</v>
      </c>
    </row>
    <row r="4" spans="3:44" x14ac:dyDescent="0.2">
      <c r="C4" s="5" t="s">
        <v>1</v>
      </c>
      <c r="D4" s="5" t="s">
        <v>2</v>
      </c>
    </row>
    <row r="6" spans="3:44" x14ac:dyDescent="0.2">
      <c r="C6" s="5" t="s">
        <v>11</v>
      </c>
      <c r="E6" s="7">
        <v>0</v>
      </c>
    </row>
    <row r="7" spans="3:44" x14ac:dyDescent="0.2">
      <c r="C7" s="5" t="s">
        <v>18</v>
      </c>
      <c r="E7" s="7" t="s">
        <v>12</v>
      </c>
      <c r="F7" s="5"/>
      <c r="G7" s="5" t="s">
        <v>13</v>
      </c>
    </row>
    <row r="8" spans="3:44" ht="16" thickBot="1" x14ac:dyDescent="0.25"/>
    <row r="9" spans="3:44" ht="16" thickBot="1" x14ac:dyDescent="0.25">
      <c r="C9" s="8"/>
      <c r="D9" s="9">
        <v>2010</v>
      </c>
      <c r="E9" s="9">
        <v>2011</v>
      </c>
      <c r="F9" s="9">
        <v>2012</v>
      </c>
      <c r="G9" s="9">
        <v>2013</v>
      </c>
      <c r="H9" s="9">
        <v>2014</v>
      </c>
      <c r="I9" s="9">
        <v>2015</v>
      </c>
      <c r="J9" s="9">
        <v>2016</v>
      </c>
      <c r="K9" s="9">
        <v>2017</v>
      </c>
      <c r="L9" s="9">
        <v>2018</v>
      </c>
      <c r="M9" s="9">
        <v>2019</v>
      </c>
      <c r="N9" s="9">
        <v>2020</v>
      </c>
      <c r="O9" s="9">
        <v>2021</v>
      </c>
      <c r="P9" s="9">
        <v>2022</v>
      </c>
      <c r="Q9" s="9">
        <v>2023</v>
      </c>
      <c r="R9" s="9">
        <v>2024</v>
      </c>
      <c r="S9" s="9">
        <v>2025</v>
      </c>
      <c r="T9" s="9">
        <v>2026</v>
      </c>
      <c r="U9" s="9">
        <v>2027</v>
      </c>
      <c r="V9" s="9">
        <v>2028</v>
      </c>
      <c r="W9" s="9">
        <v>2029</v>
      </c>
      <c r="X9" s="9">
        <v>2030</v>
      </c>
      <c r="Y9" s="9">
        <v>2031</v>
      </c>
      <c r="Z9" s="9">
        <v>2032</v>
      </c>
      <c r="AA9" s="9">
        <v>2033</v>
      </c>
      <c r="AB9" s="9">
        <v>2034</v>
      </c>
      <c r="AC9" s="9">
        <v>2035</v>
      </c>
      <c r="AD9" s="9">
        <v>2036</v>
      </c>
      <c r="AE9" s="9">
        <v>2037</v>
      </c>
      <c r="AF9" s="9">
        <v>2038</v>
      </c>
      <c r="AG9" s="9">
        <v>2039</v>
      </c>
      <c r="AH9" s="9">
        <v>2040</v>
      </c>
      <c r="AI9" s="9">
        <v>2041</v>
      </c>
      <c r="AJ9" s="9">
        <v>2042</v>
      </c>
      <c r="AK9" s="9">
        <v>2043</v>
      </c>
      <c r="AL9" s="9">
        <v>2044</v>
      </c>
      <c r="AM9" s="9">
        <v>2045</v>
      </c>
      <c r="AN9" s="9">
        <v>2046</v>
      </c>
      <c r="AO9" s="9">
        <v>2047</v>
      </c>
      <c r="AP9" s="9">
        <v>2048</v>
      </c>
      <c r="AQ9" s="9">
        <v>2049</v>
      </c>
      <c r="AR9" s="10">
        <v>2050</v>
      </c>
    </row>
    <row r="10" spans="3:44" ht="16" thickBot="1" x14ac:dyDescent="0.25">
      <c r="C10" s="6" t="s">
        <v>3</v>
      </c>
      <c r="D10" s="1"/>
      <c r="E10" s="1"/>
      <c r="F10" s="1"/>
      <c r="G10" s="1"/>
      <c r="H10" s="1"/>
      <c r="I10" s="1"/>
      <c r="J10" s="1"/>
      <c r="K10" s="2"/>
      <c r="L10" s="2"/>
      <c r="M10" s="2"/>
      <c r="N10" s="2">
        <v>2</v>
      </c>
      <c r="O10" s="4">
        <f>N10+(N10*0.12)</f>
        <v>2.2400000000000002</v>
      </c>
      <c r="P10" s="4">
        <f t="shared" ref="P10:AH10" si="0">O10+(O10*0.12)</f>
        <v>2.5088000000000004</v>
      </c>
      <c r="Q10" s="4">
        <f t="shared" si="0"/>
        <v>2.8098560000000004</v>
      </c>
      <c r="R10" s="4">
        <f t="shared" si="0"/>
        <v>3.1470387200000003</v>
      </c>
      <c r="S10" s="4">
        <f t="shared" si="0"/>
        <v>3.5246833664000001</v>
      </c>
      <c r="T10" s="4">
        <f t="shared" si="0"/>
        <v>3.9476453703679999</v>
      </c>
      <c r="U10" s="4">
        <f t="shared" si="0"/>
        <v>4.4213628148121602</v>
      </c>
      <c r="V10" s="4">
        <f t="shared" si="0"/>
        <v>4.9519263525896191</v>
      </c>
      <c r="W10" s="4">
        <f t="shared" si="0"/>
        <v>5.546157514900373</v>
      </c>
      <c r="X10" s="4">
        <f t="shared" si="0"/>
        <v>6.2116964166884179</v>
      </c>
      <c r="Y10" s="4">
        <f t="shared" si="0"/>
        <v>6.9570999866910279</v>
      </c>
      <c r="Z10" s="4">
        <f t="shared" si="0"/>
        <v>7.7919519850939514</v>
      </c>
      <c r="AA10" s="4">
        <f t="shared" si="0"/>
        <v>8.7269862233052251</v>
      </c>
      <c r="AB10" s="4">
        <f t="shared" si="0"/>
        <v>9.7742245701018522</v>
      </c>
      <c r="AC10" s="4">
        <f t="shared" si="0"/>
        <v>10.947131518514075</v>
      </c>
      <c r="AD10" s="4">
        <f t="shared" si="0"/>
        <v>12.260787300735764</v>
      </c>
      <c r="AE10" s="4">
        <f t="shared" si="0"/>
        <v>13.732081776824055</v>
      </c>
      <c r="AF10" s="4">
        <f t="shared" si="0"/>
        <v>15.379931590042942</v>
      </c>
      <c r="AG10" s="4">
        <f t="shared" si="0"/>
        <v>17.225523380848095</v>
      </c>
      <c r="AH10" s="4">
        <f t="shared" si="0"/>
        <v>19.292586186549865</v>
      </c>
      <c r="AI10" s="4">
        <f>AH10</f>
        <v>19.292586186549865</v>
      </c>
      <c r="AJ10" s="4">
        <f t="shared" ref="AJ10:AR10" si="1">AI10</f>
        <v>19.292586186549865</v>
      </c>
      <c r="AK10" s="4">
        <f t="shared" si="1"/>
        <v>19.292586186549865</v>
      </c>
      <c r="AL10" s="4">
        <f t="shared" si="1"/>
        <v>19.292586186549865</v>
      </c>
      <c r="AM10" s="4">
        <f t="shared" si="1"/>
        <v>19.292586186549865</v>
      </c>
      <c r="AN10" s="4">
        <f t="shared" si="1"/>
        <v>19.292586186549865</v>
      </c>
      <c r="AO10" s="4">
        <f t="shared" si="1"/>
        <v>19.292586186549865</v>
      </c>
      <c r="AP10" s="4">
        <f t="shared" si="1"/>
        <v>19.292586186549865</v>
      </c>
      <c r="AQ10" s="4">
        <f t="shared" si="1"/>
        <v>19.292586186549865</v>
      </c>
      <c r="AR10" s="4">
        <f t="shared" si="1"/>
        <v>19.292586186549865</v>
      </c>
    </row>
  </sheetData>
  <mergeCells count="1">
    <mergeCell ref="C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R82"/>
  <sheetViews>
    <sheetView tabSelected="1" topLeftCell="A16" workbookViewId="0">
      <selection activeCell="H60" sqref="H60"/>
    </sheetView>
  </sheetViews>
  <sheetFormatPr baseColWidth="10" defaultColWidth="8.83203125" defaultRowHeight="15" x14ac:dyDescent="0.2"/>
  <cols>
    <col min="3" max="3" width="16.5" customWidth="1"/>
    <col min="6" max="6" width="9.1640625" customWidth="1"/>
    <col min="7" max="7" width="10" customWidth="1"/>
  </cols>
  <sheetData>
    <row r="2" spans="2:44" ht="16" x14ac:dyDescent="0.2">
      <c r="C2" s="41" t="s">
        <v>17</v>
      </c>
      <c r="D2" s="41"/>
      <c r="E2" s="41"/>
    </row>
    <row r="3" spans="2:44" ht="16" thickBot="1" x14ac:dyDescent="0.25"/>
    <row r="4" spans="2:44" ht="16" thickBot="1" x14ac:dyDescent="0.25">
      <c r="B4" s="12">
        <v>1</v>
      </c>
      <c r="C4" s="13" t="s">
        <v>1</v>
      </c>
      <c r="D4" s="42" t="s">
        <v>20</v>
      </c>
      <c r="E4" s="42"/>
      <c r="F4" s="42"/>
      <c r="G4" s="43"/>
    </row>
    <row r="6" spans="2:44" x14ac:dyDescent="0.2">
      <c r="C6" s="5" t="s">
        <v>11</v>
      </c>
      <c r="E6" s="7">
        <v>1</v>
      </c>
    </row>
    <row r="7" spans="2:44" x14ac:dyDescent="0.2">
      <c r="C7" s="5" t="s">
        <v>18</v>
      </c>
      <c r="E7" s="7" t="s">
        <v>15</v>
      </c>
      <c r="F7" s="5"/>
      <c r="G7" s="11" t="s">
        <v>16</v>
      </c>
    </row>
    <row r="8" spans="2:44" ht="16" thickBot="1" x14ac:dyDescent="0.25"/>
    <row r="9" spans="2:44" ht="16" thickBot="1" x14ac:dyDescent="0.25">
      <c r="C9" s="8"/>
      <c r="D9" s="9">
        <v>2010</v>
      </c>
      <c r="E9" s="9">
        <v>2011</v>
      </c>
      <c r="F9" s="9">
        <v>2012</v>
      </c>
      <c r="G9" s="9">
        <v>2013</v>
      </c>
      <c r="H9" s="9">
        <v>2014</v>
      </c>
      <c r="I9" s="9">
        <v>2015</v>
      </c>
      <c r="J9" s="9">
        <v>2016</v>
      </c>
      <c r="K9" s="9">
        <v>2017</v>
      </c>
      <c r="L9" s="9">
        <v>2018</v>
      </c>
      <c r="M9" s="9">
        <v>2019</v>
      </c>
      <c r="N9" s="9">
        <v>2020</v>
      </c>
      <c r="O9" s="9">
        <v>2021</v>
      </c>
      <c r="P9" s="9">
        <v>2022</v>
      </c>
      <c r="Q9" s="9">
        <v>2023</v>
      </c>
      <c r="R9" s="9">
        <v>2024</v>
      </c>
      <c r="S9" s="9">
        <v>2025</v>
      </c>
      <c r="T9" s="9">
        <v>2026</v>
      </c>
      <c r="U9" s="9">
        <v>2027</v>
      </c>
      <c r="V9" s="9">
        <v>2028</v>
      </c>
      <c r="W9" s="9">
        <v>2029</v>
      </c>
      <c r="X9" s="9">
        <v>2030</v>
      </c>
      <c r="Y9" s="9">
        <v>2031</v>
      </c>
      <c r="Z9" s="9">
        <v>2032</v>
      </c>
      <c r="AA9" s="9">
        <v>2033</v>
      </c>
      <c r="AB9" s="9">
        <v>2034</v>
      </c>
      <c r="AC9" s="9">
        <v>2035</v>
      </c>
      <c r="AD9" s="9">
        <v>2036</v>
      </c>
      <c r="AE9" s="9">
        <v>2037</v>
      </c>
      <c r="AF9" s="9">
        <v>2038</v>
      </c>
      <c r="AG9" s="9">
        <v>2039</v>
      </c>
      <c r="AH9" s="9">
        <v>2040</v>
      </c>
      <c r="AI9" s="9">
        <v>2041</v>
      </c>
      <c r="AJ9" s="9">
        <v>2042</v>
      </c>
      <c r="AK9" s="9">
        <v>2043</v>
      </c>
      <c r="AL9" s="9">
        <v>2044</v>
      </c>
      <c r="AM9" s="9">
        <v>2045</v>
      </c>
      <c r="AN9" s="9">
        <v>2046</v>
      </c>
      <c r="AO9" s="9">
        <v>2047</v>
      </c>
      <c r="AP9" s="9">
        <v>2048</v>
      </c>
      <c r="AQ9" s="9">
        <v>2049</v>
      </c>
      <c r="AR9" s="10">
        <v>2050</v>
      </c>
    </row>
    <row r="10" spans="2:44" ht="16" thickBot="1" x14ac:dyDescent="0.25">
      <c r="C10" s="6" t="s">
        <v>13</v>
      </c>
      <c r="D10" s="2">
        <v>0.91400000000000003</v>
      </c>
      <c r="E10" s="2">
        <v>0.91400000000000003</v>
      </c>
      <c r="F10" s="2">
        <v>0.91400000000000003</v>
      </c>
      <c r="G10" s="2">
        <v>0.91400000000000003</v>
      </c>
      <c r="H10" s="2">
        <v>0.91400000000000003</v>
      </c>
      <c r="I10" s="2">
        <v>0.91400000000000003</v>
      </c>
      <c r="J10" s="2">
        <v>0.91400000000000003</v>
      </c>
      <c r="K10" s="2">
        <v>0.91400000000000003</v>
      </c>
      <c r="L10" s="2">
        <v>0.91400000000000003</v>
      </c>
      <c r="M10" s="2">
        <v>0.91400000000000003</v>
      </c>
      <c r="N10" s="2">
        <v>0.91400000000000003</v>
      </c>
      <c r="O10" s="2">
        <v>0.91400000000000003</v>
      </c>
      <c r="P10" s="2">
        <v>0.91400000000000003</v>
      </c>
      <c r="Q10" s="2">
        <v>0.91400000000000003</v>
      </c>
      <c r="R10" s="2">
        <v>0.91400000000000003</v>
      </c>
      <c r="S10" s="2">
        <v>0.91400000000000003</v>
      </c>
      <c r="T10" s="2">
        <v>0.91400000000000003</v>
      </c>
      <c r="U10" s="2">
        <v>0.91400000000000003</v>
      </c>
      <c r="V10" s="2">
        <v>0.91400000000000003</v>
      </c>
      <c r="W10" s="2">
        <v>0.91400000000000003</v>
      </c>
      <c r="X10" s="2">
        <v>0.91400000000000003</v>
      </c>
      <c r="Y10" s="2">
        <v>0.91400000000000003</v>
      </c>
      <c r="Z10" s="2">
        <v>0.91400000000000003</v>
      </c>
      <c r="AA10" s="2">
        <v>0.91400000000000003</v>
      </c>
      <c r="AB10" s="2">
        <v>0.91400000000000003</v>
      </c>
      <c r="AC10" s="2">
        <v>0.91400000000000003</v>
      </c>
      <c r="AD10" s="2">
        <v>0.91400000000000003</v>
      </c>
      <c r="AE10" s="2">
        <v>0.91400000000000003</v>
      </c>
      <c r="AF10" s="2">
        <v>0.91400000000000003</v>
      </c>
      <c r="AG10" s="2">
        <v>0.91400000000000003</v>
      </c>
      <c r="AH10" s="2">
        <v>0.91400000000000003</v>
      </c>
      <c r="AI10" s="2">
        <v>0.91400000000000003</v>
      </c>
      <c r="AJ10" s="2">
        <v>0.91400000000000003</v>
      </c>
      <c r="AK10" s="2">
        <v>0.91400000000000003</v>
      </c>
      <c r="AL10" s="2">
        <v>0.91400000000000003</v>
      </c>
      <c r="AM10" s="2">
        <v>0.91400000000000003</v>
      </c>
      <c r="AN10" s="2">
        <v>0.91400000000000003</v>
      </c>
      <c r="AO10" s="2">
        <v>0.91400000000000003</v>
      </c>
      <c r="AP10" s="2">
        <v>0.91400000000000003</v>
      </c>
      <c r="AQ10" s="2">
        <v>0.91400000000000003</v>
      </c>
      <c r="AR10" s="2">
        <v>0.91400000000000003</v>
      </c>
    </row>
    <row r="12" spans="2:44" ht="16" thickBot="1" x14ac:dyDescent="0.25"/>
    <row r="13" spans="2:44" ht="16" thickBot="1" x14ac:dyDescent="0.25">
      <c r="B13" s="12">
        <v>2</v>
      </c>
      <c r="C13" s="13" t="s">
        <v>1</v>
      </c>
      <c r="D13" s="42" t="s">
        <v>21</v>
      </c>
      <c r="E13" s="42"/>
      <c r="F13" s="42"/>
      <c r="G13" s="43"/>
    </row>
    <row r="15" spans="2:44" x14ac:dyDescent="0.2">
      <c r="C15" s="5" t="s">
        <v>11</v>
      </c>
      <c r="E15" s="7">
        <v>0</v>
      </c>
    </row>
    <row r="16" spans="2:44" x14ac:dyDescent="0.2">
      <c r="C16" s="5" t="s">
        <v>18</v>
      </c>
      <c r="E16" s="7" t="s">
        <v>12</v>
      </c>
      <c r="F16" s="5"/>
      <c r="G16" s="7" t="s">
        <v>13</v>
      </c>
    </row>
    <row r="17" spans="2:44" x14ac:dyDescent="0.2">
      <c r="C17" s="5"/>
      <c r="E17" s="7" t="s">
        <v>15</v>
      </c>
      <c r="F17" s="5"/>
      <c r="G17" s="11" t="s">
        <v>16</v>
      </c>
    </row>
    <row r="18" spans="2:44" ht="16" thickBot="1" x14ac:dyDescent="0.25"/>
    <row r="19" spans="2:44" ht="16" thickBot="1" x14ac:dyDescent="0.25">
      <c r="C19" s="14"/>
      <c r="D19" s="15">
        <v>2010</v>
      </c>
      <c r="E19" s="15">
        <v>2011</v>
      </c>
      <c r="F19" s="15">
        <v>2012</v>
      </c>
      <c r="G19" s="15">
        <v>2013</v>
      </c>
      <c r="H19" s="15">
        <v>2014</v>
      </c>
      <c r="I19" s="15">
        <v>2015</v>
      </c>
      <c r="J19" s="15">
        <v>2016</v>
      </c>
      <c r="K19" s="15">
        <v>2017</v>
      </c>
      <c r="L19" s="15">
        <v>2018</v>
      </c>
      <c r="M19" s="15">
        <v>2019</v>
      </c>
      <c r="N19" s="15">
        <v>2020</v>
      </c>
      <c r="O19" s="15">
        <v>2021</v>
      </c>
      <c r="P19" s="15">
        <v>2022</v>
      </c>
      <c r="Q19" s="15">
        <v>2023</v>
      </c>
      <c r="R19" s="15">
        <v>2024</v>
      </c>
      <c r="S19" s="15">
        <v>2025</v>
      </c>
      <c r="T19" s="15">
        <v>2026</v>
      </c>
      <c r="U19" s="15">
        <v>2027</v>
      </c>
      <c r="V19" s="15">
        <v>2028</v>
      </c>
      <c r="W19" s="15">
        <v>2029</v>
      </c>
      <c r="X19" s="15">
        <v>2030</v>
      </c>
      <c r="Y19" s="15">
        <v>2031</v>
      </c>
      <c r="Z19" s="15">
        <v>2032</v>
      </c>
      <c r="AA19" s="15">
        <v>2033</v>
      </c>
      <c r="AB19" s="15">
        <v>2034</v>
      </c>
      <c r="AC19" s="15">
        <v>2035</v>
      </c>
      <c r="AD19" s="15">
        <v>2036</v>
      </c>
      <c r="AE19" s="15">
        <v>2037</v>
      </c>
      <c r="AF19" s="15">
        <v>2038</v>
      </c>
      <c r="AG19" s="15">
        <v>2039</v>
      </c>
      <c r="AH19" s="15">
        <v>2040</v>
      </c>
      <c r="AI19" s="15">
        <v>2041</v>
      </c>
      <c r="AJ19" s="15">
        <v>2042</v>
      </c>
      <c r="AK19" s="15">
        <v>2043</v>
      </c>
      <c r="AL19" s="15">
        <v>2044</v>
      </c>
      <c r="AM19" s="15">
        <v>2045</v>
      </c>
      <c r="AN19" s="15">
        <v>2046</v>
      </c>
      <c r="AO19" s="15">
        <v>2047</v>
      </c>
      <c r="AP19" s="15">
        <v>2048</v>
      </c>
      <c r="AQ19" s="15">
        <v>2049</v>
      </c>
      <c r="AR19" s="16">
        <v>2050</v>
      </c>
    </row>
    <row r="20" spans="2:44" x14ac:dyDescent="0.2">
      <c r="C20" s="21" t="s">
        <v>5</v>
      </c>
      <c r="D20" s="18">
        <v>0.93</v>
      </c>
      <c r="E20" s="19">
        <v>0.93</v>
      </c>
      <c r="F20" s="19">
        <v>0.93</v>
      </c>
      <c r="G20" s="19">
        <v>0.93</v>
      </c>
      <c r="H20" s="19">
        <v>0.93</v>
      </c>
      <c r="I20" s="19">
        <v>0.93</v>
      </c>
      <c r="J20" s="19">
        <v>0.93</v>
      </c>
      <c r="K20" s="19">
        <v>0.93</v>
      </c>
      <c r="L20" s="19">
        <v>0.93</v>
      </c>
      <c r="M20" s="19">
        <v>0.93</v>
      </c>
      <c r="N20" s="19">
        <v>0.93</v>
      </c>
      <c r="O20" s="19">
        <v>0.93</v>
      </c>
      <c r="P20" s="19">
        <v>0.93</v>
      </c>
      <c r="Q20" s="19">
        <v>0.93</v>
      </c>
      <c r="R20" s="19">
        <v>0.93</v>
      </c>
      <c r="S20" s="19">
        <v>0.93</v>
      </c>
      <c r="T20" s="19">
        <v>0.93</v>
      </c>
      <c r="U20" s="19">
        <v>0.93</v>
      </c>
      <c r="V20" s="19">
        <v>0.93</v>
      </c>
      <c r="W20" s="19">
        <v>0.93</v>
      </c>
      <c r="X20" s="19">
        <v>0.93</v>
      </c>
      <c r="Y20" s="19">
        <v>0.93</v>
      </c>
      <c r="Z20" s="19">
        <v>0.93</v>
      </c>
      <c r="AA20" s="19">
        <v>0.93</v>
      </c>
      <c r="AB20" s="19">
        <v>0.93</v>
      </c>
      <c r="AC20" s="19">
        <v>0.93</v>
      </c>
      <c r="AD20" s="19">
        <v>0.93</v>
      </c>
      <c r="AE20" s="19">
        <v>0.93</v>
      </c>
      <c r="AF20" s="19">
        <v>0.93</v>
      </c>
      <c r="AG20" s="19">
        <v>0.93</v>
      </c>
      <c r="AH20" s="19">
        <v>0.93</v>
      </c>
      <c r="AI20" s="19">
        <v>0.93</v>
      </c>
      <c r="AJ20" s="19">
        <v>0.93</v>
      </c>
      <c r="AK20" s="19">
        <v>0.93</v>
      </c>
      <c r="AL20" s="19">
        <v>0.93</v>
      </c>
      <c r="AM20" s="19">
        <v>0.93</v>
      </c>
      <c r="AN20" s="19">
        <v>0.93</v>
      </c>
      <c r="AO20" s="19">
        <v>0.93</v>
      </c>
      <c r="AP20" s="19">
        <v>0.93</v>
      </c>
      <c r="AQ20" s="19">
        <v>0.93</v>
      </c>
      <c r="AR20" s="20">
        <v>0.93</v>
      </c>
    </row>
    <row r="21" spans="2:44" x14ac:dyDescent="0.2">
      <c r="C21" s="22" t="s">
        <v>6</v>
      </c>
      <c r="D21" s="24">
        <v>0.93</v>
      </c>
      <c r="E21" s="17">
        <v>0.93</v>
      </c>
      <c r="F21" s="17">
        <v>0.93</v>
      </c>
      <c r="G21" s="17">
        <v>0.93</v>
      </c>
      <c r="H21" s="17">
        <v>0.93</v>
      </c>
      <c r="I21" s="17">
        <v>0.93</v>
      </c>
      <c r="J21" s="17">
        <v>0.93</v>
      </c>
      <c r="K21" s="17">
        <v>0.93</v>
      </c>
      <c r="L21" s="17">
        <v>0.93</v>
      </c>
      <c r="M21" s="17">
        <v>0.93</v>
      </c>
      <c r="N21" s="17">
        <v>0.93</v>
      </c>
      <c r="O21" s="17">
        <v>0.93</v>
      </c>
      <c r="P21" s="17">
        <v>0.93</v>
      </c>
      <c r="Q21" s="17">
        <v>0.93</v>
      </c>
      <c r="R21" s="17">
        <v>0.93</v>
      </c>
      <c r="S21" s="17">
        <v>0.93</v>
      </c>
      <c r="T21" s="17">
        <v>0.93</v>
      </c>
      <c r="U21" s="17">
        <v>0.93</v>
      </c>
      <c r="V21" s="17">
        <v>0.93</v>
      </c>
      <c r="W21" s="17">
        <v>0.93</v>
      </c>
      <c r="X21" s="17">
        <v>0.93</v>
      </c>
      <c r="Y21" s="17">
        <v>0.93</v>
      </c>
      <c r="Z21" s="17">
        <v>0.93</v>
      </c>
      <c r="AA21" s="17">
        <v>0.93</v>
      </c>
      <c r="AB21" s="17">
        <v>0.93</v>
      </c>
      <c r="AC21" s="17">
        <v>0.93</v>
      </c>
      <c r="AD21" s="17">
        <v>0.93</v>
      </c>
      <c r="AE21" s="17">
        <v>0.93</v>
      </c>
      <c r="AF21" s="17">
        <v>0.93</v>
      </c>
      <c r="AG21" s="17">
        <v>0.93</v>
      </c>
      <c r="AH21" s="17">
        <v>0.93</v>
      </c>
      <c r="AI21" s="17">
        <v>0.93</v>
      </c>
      <c r="AJ21" s="17">
        <v>0.93</v>
      </c>
      <c r="AK21" s="17">
        <v>0.93</v>
      </c>
      <c r="AL21" s="17">
        <v>0.93</v>
      </c>
      <c r="AM21" s="17">
        <v>0.93</v>
      </c>
      <c r="AN21" s="17">
        <v>0.93</v>
      </c>
      <c r="AO21" s="17">
        <v>0.93</v>
      </c>
      <c r="AP21" s="17">
        <v>0.93</v>
      </c>
      <c r="AQ21" s="17">
        <v>0.93</v>
      </c>
      <c r="AR21" s="25">
        <v>0.93</v>
      </c>
    </row>
    <row r="22" spans="2:44" x14ac:dyDescent="0.2">
      <c r="C22" s="22" t="s">
        <v>7</v>
      </c>
      <c r="D22" s="24">
        <v>0.93</v>
      </c>
      <c r="E22" s="17">
        <v>0.93</v>
      </c>
      <c r="F22" s="17">
        <v>0.93</v>
      </c>
      <c r="G22" s="17">
        <v>0.93</v>
      </c>
      <c r="H22" s="17">
        <v>0.93</v>
      </c>
      <c r="I22" s="17">
        <v>0.93</v>
      </c>
      <c r="J22" s="17">
        <v>0.93</v>
      </c>
      <c r="K22" s="17">
        <v>0.93</v>
      </c>
      <c r="L22" s="17">
        <v>0.93</v>
      </c>
      <c r="M22" s="17">
        <v>0.93</v>
      </c>
      <c r="N22" s="17">
        <v>0.93</v>
      </c>
      <c r="O22" s="17">
        <v>0.93</v>
      </c>
      <c r="P22" s="17">
        <v>0.93</v>
      </c>
      <c r="Q22" s="17">
        <v>0.93</v>
      </c>
      <c r="R22" s="17">
        <v>0.93</v>
      </c>
      <c r="S22" s="17">
        <v>0.93</v>
      </c>
      <c r="T22" s="17">
        <v>0.93</v>
      </c>
      <c r="U22" s="17">
        <v>0.93</v>
      </c>
      <c r="V22" s="17">
        <v>0.93</v>
      </c>
      <c r="W22" s="17">
        <v>0.93</v>
      </c>
      <c r="X22" s="17">
        <v>0.93</v>
      </c>
      <c r="Y22" s="17">
        <v>0.93</v>
      </c>
      <c r="Z22" s="17">
        <v>0.93</v>
      </c>
      <c r="AA22" s="17">
        <v>0.93</v>
      </c>
      <c r="AB22" s="17">
        <v>0.93</v>
      </c>
      <c r="AC22" s="17">
        <v>0.93</v>
      </c>
      <c r="AD22" s="17">
        <v>0.93</v>
      </c>
      <c r="AE22" s="17">
        <v>0.93</v>
      </c>
      <c r="AF22" s="17">
        <v>0.93</v>
      </c>
      <c r="AG22" s="17">
        <v>0.93</v>
      </c>
      <c r="AH22" s="17">
        <v>0.93</v>
      </c>
      <c r="AI22" s="17">
        <v>0.93</v>
      </c>
      <c r="AJ22" s="17">
        <v>0.93</v>
      </c>
      <c r="AK22" s="17">
        <v>0.93</v>
      </c>
      <c r="AL22" s="17">
        <v>0.93</v>
      </c>
      <c r="AM22" s="17">
        <v>0.93</v>
      </c>
      <c r="AN22" s="17">
        <v>0.93</v>
      </c>
      <c r="AO22" s="17">
        <v>0.93</v>
      </c>
      <c r="AP22" s="17">
        <v>0.93</v>
      </c>
      <c r="AQ22" s="17">
        <v>0.93</v>
      </c>
      <c r="AR22" s="25">
        <v>0.93</v>
      </c>
    </row>
    <row r="23" spans="2:44" ht="16" thickBot="1" x14ac:dyDescent="0.25">
      <c r="C23" s="23" t="s">
        <v>8</v>
      </c>
      <c r="D23" s="26">
        <v>0.93</v>
      </c>
      <c r="E23" s="27">
        <v>0.93</v>
      </c>
      <c r="F23" s="27">
        <v>0.93</v>
      </c>
      <c r="G23" s="27">
        <v>0.93</v>
      </c>
      <c r="H23" s="27">
        <v>0.93</v>
      </c>
      <c r="I23" s="27">
        <v>0.93</v>
      </c>
      <c r="J23" s="27">
        <v>0.93</v>
      </c>
      <c r="K23" s="27">
        <v>0.93</v>
      </c>
      <c r="L23" s="27">
        <v>0.93</v>
      </c>
      <c r="M23" s="27">
        <v>0.93</v>
      </c>
      <c r="N23" s="27">
        <v>0.93</v>
      </c>
      <c r="O23" s="27">
        <v>0.93</v>
      </c>
      <c r="P23" s="27">
        <v>0.93</v>
      </c>
      <c r="Q23" s="27">
        <v>0.93</v>
      </c>
      <c r="R23" s="27">
        <v>0.93</v>
      </c>
      <c r="S23" s="27">
        <v>0.93</v>
      </c>
      <c r="T23" s="27">
        <v>0.93</v>
      </c>
      <c r="U23" s="27">
        <v>0.93</v>
      </c>
      <c r="V23" s="27">
        <v>0.93</v>
      </c>
      <c r="W23" s="27">
        <v>0.93</v>
      </c>
      <c r="X23" s="27">
        <v>0.93</v>
      </c>
      <c r="Y23" s="27">
        <v>0.93</v>
      </c>
      <c r="Z23" s="27">
        <v>0.93</v>
      </c>
      <c r="AA23" s="27">
        <v>0.93</v>
      </c>
      <c r="AB23" s="27">
        <v>0.93</v>
      </c>
      <c r="AC23" s="27">
        <v>0.93</v>
      </c>
      <c r="AD23" s="27">
        <v>0.93</v>
      </c>
      <c r="AE23" s="27">
        <v>0.93</v>
      </c>
      <c r="AF23" s="27">
        <v>0.93</v>
      </c>
      <c r="AG23" s="27">
        <v>0.93</v>
      </c>
      <c r="AH23" s="27">
        <v>0.93</v>
      </c>
      <c r="AI23" s="27">
        <v>0.93</v>
      </c>
      <c r="AJ23" s="27">
        <v>0.93</v>
      </c>
      <c r="AK23" s="27">
        <v>0.93</v>
      </c>
      <c r="AL23" s="27">
        <v>0.93</v>
      </c>
      <c r="AM23" s="27">
        <v>0.93</v>
      </c>
      <c r="AN23" s="27">
        <v>0.93</v>
      </c>
      <c r="AO23" s="27">
        <v>0.93</v>
      </c>
      <c r="AP23" s="27">
        <v>0.93</v>
      </c>
      <c r="AQ23" s="27">
        <v>0.93</v>
      </c>
      <c r="AR23" s="28">
        <v>0.93</v>
      </c>
    </row>
    <row r="26" spans="2:44" ht="16" thickBot="1" x14ac:dyDescent="0.25">
      <c r="C26" s="5"/>
      <c r="D26" s="5"/>
    </row>
    <row r="27" spans="2:44" ht="16" thickBot="1" x14ac:dyDescent="0.25">
      <c r="B27" s="12">
        <v>3</v>
      </c>
      <c r="C27" s="13" t="s">
        <v>1</v>
      </c>
      <c r="D27" s="42" t="s">
        <v>22</v>
      </c>
      <c r="E27" s="42"/>
      <c r="F27" s="42"/>
      <c r="G27" s="43"/>
    </row>
    <row r="29" spans="2:44" x14ac:dyDescent="0.2">
      <c r="C29" s="5" t="s">
        <v>11</v>
      </c>
      <c r="E29" s="7">
        <v>1</v>
      </c>
    </row>
    <row r="30" spans="2:44" ht="16" thickBot="1" x14ac:dyDescent="0.25"/>
    <row r="31" spans="2:44" ht="16" thickBot="1" x14ac:dyDescent="0.25">
      <c r="C31" s="8"/>
      <c r="D31" s="10" t="s">
        <v>13</v>
      </c>
    </row>
    <row r="32" spans="2:44" ht="16" thickBot="1" x14ac:dyDescent="0.25">
      <c r="C32" s="29" t="s">
        <v>16</v>
      </c>
      <c r="D32" s="3">
        <v>31.536000000000001</v>
      </c>
    </row>
    <row r="34" spans="2:44" x14ac:dyDescent="0.2">
      <c r="C34" t="s">
        <v>23</v>
      </c>
    </row>
    <row r="35" spans="2:44" ht="16" thickBot="1" x14ac:dyDescent="0.25"/>
    <row r="36" spans="2:44" ht="16" thickBot="1" x14ac:dyDescent="0.25">
      <c r="B36" s="12">
        <v>4</v>
      </c>
      <c r="C36" s="13" t="s">
        <v>1</v>
      </c>
      <c r="D36" s="42" t="s">
        <v>24</v>
      </c>
      <c r="E36" s="42"/>
      <c r="F36" s="42"/>
      <c r="G36" s="43"/>
    </row>
    <row r="38" spans="2:44" x14ac:dyDescent="0.2">
      <c r="C38" s="5" t="s">
        <v>11</v>
      </c>
      <c r="E38" s="7">
        <v>0</v>
      </c>
    </row>
    <row r="39" spans="2:44" x14ac:dyDescent="0.2">
      <c r="C39" s="5" t="s">
        <v>18</v>
      </c>
      <c r="E39" s="7" t="s">
        <v>15</v>
      </c>
      <c r="F39" s="5"/>
      <c r="G39" s="11" t="s">
        <v>16</v>
      </c>
    </row>
    <row r="40" spans="2:44" ht="16" thickBot="1" x14ac:dyDescent="0.25"/>
    <row r="41" spans="2:44" ht="16" thickBot="1" x14ac:dyDescent="0.25">
      <c r="C41" s="8"/>
      <c r="D41" s="9">
        <v>2010</v>
      </c>
      <c r="E41" s="9">
        <v>2011</v>
      </c>
      <c r="F41" s="9">
        <v>2012</v>
      </c>
      <c r="G41" s="9">
        <v>2013</v>
      </c>
      <c r="H41" s="9">
        <v>2014</v>
      </c>
      <c r="I41" s="9">
        <v>2015</v>
      </c>
      <c r="J41" s="9">
        <v>2016</v>
      </c>
      <c r="K41" s="9">
        <v>2017</v>
      </c>
      <c r="L41" s="9">
        <v>2018</v>
      </c>
      <c r="M41" s="9">
        <v>2019</v>
      </c>
      <c r="N41" s="9">
        <v>2020</v>
      </c>
      <c r="O41" s="9">
        <v>2021</v>
      </c>
      <c r="P41" s="9">
        <v>2022</v>
      </c>
      <c r="Q41" s="9">
        <v>2023</v>
      </c>
      <c r="R41" s="9">
        <v>2024</v>
      </c>
      <c r="S41" s="9">
        <v>2025</v>
      </c>
      <c r="T41" s="9">
        <v>2026</v>
      </c>
      <c r="U41" s="9">
        <v>2027</v>
      </c>
      <c r="V41" s="9">
        <v>2028</v>
      </c>
      <c r="W41" s="9">
        <v>2029</v>
      </c>
      <c r="X41" s="9">
        <v>2030</v>
      </c>
      <c r="Y41" s="9">
        <v>2031</v>
      </c>
      <c r="Z41" s="9">
        <v>2032</v>
      </c>
      <c r="AA41" s="9">
        <v>2033</v>
      </c>
      <c r="AB41" s="9">
        <v>2034</v>
      </c>
      <c r="AC41" s="9">
        <v>2035</v>
      </c>
      <c r="AD41" s="9">
        <v>2036</v>
      </c>
      <c r="AE41" s="9">
        <v>2037</v>
      </c>
      <c r="AF41" s="9">
        <v>2038</v>
      </c>
      <c r="AG41" s="9">
        <v>2039</v>
      </c>
      <c r="AH41" s="9">
        <v>2040</v>
      </c>
      <c r="AI41" s="9">
        <v>2041</v>
      </c>
      <c r="AJ41" s="9">
        <v>2042</v>
      </c>
      <c r="AK41" s="9">
        <v>2043</v>
      </c>
      <c r="AL41" s="9">
        <v>2044</v>
      </c>
      <c r="AM41" s="9">
        <v>2045</v>
      </c>
      <c r="AN41" s="9">
        <v>2046</v>
      </c>
      <c r="AO41" s="9">
        <v>2047</v>
      </c>
      <c r="AP41" s="9">
        <v>2048</v>
      </c>
      <c r="AQ41" s="9">
        <v>2049</v>
      </c>
      <c r="AR41" s="10">
        <v>2050</v>
      </c>
    </row>
    <row r="42" spans="2:44" ht="16" thickBot="1" x14ac:dyDescent="0.25">
      <c r="C42" s="6" t="s">
        <v>13</v>
      </c>
      <c r="D42" s="30">
        <v>5953.5496130000001</v>
      </c>
      <c r="E42" s="30">
        <v>5953.5496130000001</v>
      </c>
      <c r="F42" s="30">
        <v>5953.5496130000001</v>
      </c>
      <c r="G42" s="30">
        <v>5933.8974399999997</v>
      </c>
      <c r="H42" s="30">
        <v>5914.2452679999997</v>
      </c>
      <c r="I42" s="30">
        <v>5894.5930959999996</v>
      </c>
      <c r="J42" s="30">
        <v>5874.9409230000001</v>
      </c>
      <c r="K42" s="30">
        <v>5855.288751</v>
      </c>
      <c r="L42" s="30">
        <v>5835.636579</v>
      </c>
      <c r="M42" s="30">
        <v>5815.9844069999999</v>
      </c>
      <c r="N42" s="30">
        <v>5796.3322340000004</v>
      </c>
      <c r="O42" s="30">
        <v>5762.9079730000003</v>
      </c>
      <c r="P42" s="30">
        <v>5729.4837120000002</v>
      </c>
      <c r="Q42" s="30">
        <v>5696.0594510000001</v>
      </c>
      <c r="R42" s="30">
        <v>5662.63519</v>
      </c>
      <c r="S42" s="30">
        <v>5629.2109289999999</v>
      </c>
      <c r="T42" s="30">
        <v>5595.7866679999997</v>
      </c>
      <c r="U42" s="30">
        <v>5562.3624069999996</v>
      </c>
      <c r="V42" s="30">
        <v>5528.9381460000004</v>
      </c>
      <c r="W42" s="30">
        <v>5495.5138850000003</v>
      </c>
      <c r="X42" s="30">
        <v>5462.0896240000002</v>
      </c>
      <c r="Y42" s="30">
        <v>5428.6653640000004</v>
      </c>
      <c r="Z42" s="30">
        <v>5395.2411030000003</v>
      </c>
      <c r="AA42" s="30">
        <v>5361.8168420000002</v>
      </c>
      <c r="AB42" s="30">
        <v>5328.3925810000001</v>
      </c>
      <c r="AC42" s="30">
        <v>5294.9683199999999</v>
      </c>
      <c r="AD42" s="30">
        <v>5294.9683199999999</v>
      </c>
      <c r="AE42" s="30">
        <v>5294.9683199999999</v>
      </c>
      <c r="AF42" s="30">
        <v>5294.9683199999999</v>
      </c>
      <c r="AG42" s="30">
        <v>5294.9683199999999</v>
      </c>
      <c r="AH42" s="30">
        <v>5294.9683199999999</v>
      </c>
      <c r="AI42" s="30">
        <v>5294.9683199999999</v>
      </c>
      <c r="AJ42" s="30">
        <v>5294.9683199999999</v>
      </c>
      <c r="AK42" s="30">
        <v>5294.9683199999999</v>
      </c>
      <c r="AL42" s="30">
        <v>5294.9683199999999</v>
      </c>
      <c r="AM42" s="30">
        <v>5294.9683199999999</v>
      </c>
      <c r="AN42" s="30">
        <v>5294.9683199999999</v>
      </c>
      <c r="AO42" s="30">
        <v>5294.9683199999999</v>
      </c>
      <c r="AP42" s="30">
        <v>5294.9683199999999</v>
      </c>
      <c r="AQ42" s="30">
        <v>5294.9683199999999</v>
      </c>
      <c r="AR42" s="30">
        <v>5294.9683199999999</v>
      </c>
    </row>
    <row r="43" spans="2:44" ht="16" thickBot="1" x14ac:dyDescent="0.25"/>
    <row r="44" spans="2:44" ht="16" thickBot="1" x14ac:dyDescent="0.25">
      <c r="B44" s="12">
        <v>5</v>
      </c>
      <c r="C44" s="13" t="s">
        <v>1</v>
      </c>
      <c r="D44" s="42" t="s">
        <v>25</v>
      </c>
      <c r="E44" s="42"/>
      <c r="F44" s="42"/>
      <c r="G44" s="43"/>
    </row>
    <row r="46" spans="2:44" x14ac:dyDescent="0.2">
      <c r="C46" s="5" t="s">
        <v>11</v>
      </c>
      <c r="E46" s="7">
        <v>0</v>
      </c>
    </row>
    <row r="47" spans="2:44" x14ac:dyDescent="0.2">
      <c r="C47" s="5" t="s">
        <v>18</v>
      </c>
      <c r="E47" s="7" t="s">
        <v>15</v>
      </c>
      <c r="F47" s="5"/>
      <c r="G47" s="11" t="s">
        <v>16</v>
      </c>
    </row>
    <row r="48" spans="2:44" ht="16" thickBot="1" x14ac:dyDescent="0.25"/>
    <row r="49" spans="2:44" ht="16" thickBot="1" x14ac:dyDescent="0.25">
      <c r="C49" s="8"/>
      <c r="D49" s="9">
        <v>2010</v>
      </c>
      <c r="E49" s="9">
        <v>2011</v>
      </c>
      <c r="F49" s="9">
        <v>2012</v>
      </c>
      <c r="G49" s="9">
        <v>2013</v>
      </c>
      <c r="H49" s="9">
        <v>2014</v>
      </c>
      <c r="I49" s="9">
        <v>2015</v>
      </c>
      <c r="J49" s="9">
        <v>2016</v>
      </c>
      <c r="K49" s="9">
        <v>2017</v>
      </c>
      <c r="L49" s="9">
        <v>2018</v>
      </c>
      <c r="M49" s="9">
        <v>2019</v>
      </c>
      <c r="N49" s="9">
        <v>2020</v>
      </c>
      <c r="O49" s="9">
        <v>2021</v>
      </c>
      <c r="P49" s="9">
        <v>2022</v>
      </c>
      <c r="Q49" s="9">
        <v>2023</v>
      </c>
      <c r="R49" s="9">
        <v>2024</v>
      </c>
      <c r="S49" s="9">
        <v>2025</v>
      </c>
      <c r="T49" s="9">
        <v>2026</v>
      </c>
      <c r="U49" s="9">
        <v>2027</v>
      </c>
      <c r="V49" s="9">
        <v>2028</v>
      </c>
      <c r="W49" s="9">
        <v>2029</v>
      </c>
      <c r="X49" s="9">
        <v>2030</v>
      </c>
      <c r="Y49" s="9">
        <v>2031</v>
      </c>
      <c r="Z49" s="9">
        <v>2032</v>
      </c>
      <c r="AA49" s="9">
        <v>2033</v>
      </c>
      <c r="AB49" s="9">
        <v>2034</v>
      </c>
      <c r="AC49" s="9">
        <v>2035</v>
      </c>
      <c r="AD49" s="9">
        <v>2036</v>
      </c>
      <c r="AE49" s="9">
        <v>2037</v>
      </c>
      <c r="AF49" s="9">
        <v>2038</v>
      </c>
      <c r="AG49" s="9">
        <v>2039</v>
      </c>
      <c r="AH49" s="9">
        <v>2040</v>
      </c>
      <c r="AI49" s="9">
        <v>2041</v>
      </c>
      <c r="AJ49" s="9">
        <v>2042</v>
      </c>
      <c r="AK49" s="9">
        <v>2043</v>
      </c>
      <c r="AL49" s="9">
        <v>2044</v>
      </c>
      <c r="AM49" s="9">
        <v>2045</v>
      </c>
      <c r="AN49" s="9">
        <v>2046</v>
      </c>
      <c r="AO49" s="9">
        <v>2047</v>
      </c>
      <c r="AP49" s="9">
        <v>2048</v>
      </c>
      <c r="AQ49" s="9">
        <v>2049</v>
      </c>
      <c r="AR49" s="10">
        <v>2050</v>
      </c>
    </row>
    <row r="50" spans="2:44" ht="16" thickBot="1" x14ac:dyDescent="0.25">
      <c r="C50" s="6" t="s">
        <v>13</v>
      </c>
      <c r="D50" s="30">
        <v>49</v>
      </c>
      <c r="E50" s="30">
        <v>49</v>
      </c>
      <c r="F50" s="30">
        <v>49</v>
      </c>
      <c r="G50" s="30">
        <v>48.875</v>
      </c>
      <c r="H50" s="30">
        <v>48.75</v>
      </c>
      <c r="I50" s="30">
        <v>48.625</v>
      </c>
      <c r="J50" s="30">
        <v>48.5</v>
      </c>
      <c r="K50" s="30">
        <v>48.375</v>
      </c>
      <c r="L50" s="30">
        <v>48.25</v>
      </c>
      <c r="M50" s="30">
        <v>48.125</v>
      </c>
      <c r="N50" s="30">
        <v>48</v>
      </c>
      <c r="O50" s="30">
        <v>47.733333330000001</v>
      </c>
      <c r="P50" s="30">
        <v>47.466666670000002</v>
      </c>
      <c r="Q50" s="30">
        <v>47.2</v>
      </c>
      <c r="R50" s="30">
        <v>46.933333330000004</v>
      </c>
      <c r="S50" s="30">
        <v>46.666666669999998</v>
      </c>
      <c r="T50" s="30">
        <v>46.4</v>
      </c>
      <c r="U50" s="30">
        <v>46.133333329999999</v>
      </c>
      <c r="V50" s="30">
        <v>45.866666670000001</v>
      </c>
      <c r="W50" s="30">
        <v>45.6</v>
      </c>
      <c r="X50" s="30">
        <v>45.333333330000002</v>
      </c>
      <c r="Y50" s="30">
        <v>45.066666669999996</v>
      </c>
      <c r="Z50" s="30">
        <v>44.8</v>
      </c>
      <c r="AA50" s="30">
        <v>44.533333329999998</v>
      </c>
      <c r="AB50" s="30">
        <v>44.266666669999999</v>
      </c>
      <c r="AC50" s="30">
        <v>44</v>
      </c>
      <c r="AD50" s="30">
        <v>44</v>
      </c>
      <c r="AE50" s="30">
        <v>44</v>
      </c>
      <c r="AF50" s="30">
        <v>44</v>
      </c>
      <c r="AG50" s="30">
        <v>44</v>
      </c>
      <c r="AH50" s="30">
        <v>44</v>
      </c>
      <c r="AI50" s="30">
        <v>44</v>
      </c>
      <c r="AJ50" s="30">
        <v>44</v>
      </c>
      <c r="AK50" s="30">
        <v>44</v>
      </c>
      <c r="AL50" s="30">
        <v>44</v>
      </c>
      <c r="AM50" s="30">
        <v>44</v>
      </c>
      <c r="AN50" s="30">
        <v>44</v>
      </c>
      <c r="AO50" s="30">
        <v>44</v>
      </c>
      <c r="AP50" s="30">
        <v>44</v>
      </c>
      <c r="AQ50" s="30">
        <v>44</v>
      </c>
      <c r="AR50" s="30">
        <v>44</v>
      </c>
    </row>
    <row r="51" spans="2:44" ht="16" thickBot="1" x14ac:dyDescent="0.25">
      <c r="C51" s="2"/>
      <c r="D51" s="30"/>
      <c r="E51" s="30"/>
      <c r="F51" s="30"/>
      <c r="G51" s="3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</row>
    <row r="52" spans="2:44" ht="16" thickBot="1" x14ac:dyDescent="0.25">
      <c r="C52" s="2"/>
      <c r="D52" s="30"/>
      <c r="E52" s="30"/>
      <c r="F52" s="30"/>
      <c r="G52" s="30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</row>
    <row r="53" spans="2:44" ht="16" thickBot="1" x14ac:dyDescent="0.25">
      <c r="B53" s="12">
        <v>6</v>
      </c>
      <c r="C53" s="13" t="s">
        <v>1</v>
      </c>
      <c r="D53" s="42" t="s">
        <v>26</v>
      </c>
      <c r="E53" s="42"/>
      <c r="F53" s="42"/>
      <c r="G53" s="43"/>
    </row>
    <row r="55" spans="2:44" x14ac:dyDescent="0.2">
      <c r="C55" s="5" t="s">
        <v>11</v>
      </c>
      <c r="E55" s="7">
        <v>1</v>
      </c>
    </row>
    <row r="56" spans="2:44" ht="16" thickBot="1" x14ac:dyDescent="0.25"/>
    <row r="57" spans="2:44" ht="16" thickBot="1" x14ac:dyDescent="0.25">
      <c r="C57" s="8"/>
      <c r="D57" s="10" t="s">
        <v>13</v>
      </c>
    </row>
    <row r="58" spans="2:44" ht="16" thickBot="1" x14ac:dyDescent="0.25">
      <c r="C58" s="29" t="s">
        <v>16</v>
      </c>
      <c r="D58" s="3">
        <v>25</v>
      </c>
    </row>
    <row r="60" spans="2:44" x14ac:dyDescent="0.2">
      <c r="C60" t="s">
        <v>23</v>
      </c>
    </row>
    <row r="62" spans="2:44" ht="16" thickBot="1" x14ac:dyDescent="0.25">
      <c r="C62" s="5"/>
      <c r="D62" s="5"/>
    </row>
    <row r="63" spans="2:44" ht="16" thickBot="1" x14ac:dyDescent="0.25">
      <c r="B63" s="12">
        <v>7</v>
      </c>
      <c r="C63" s="13" t="s">
        <v>1</v>
      </c>
      <c r="D63" s="42" t="s">
        <v>27</v>
      </c>
      <c r="E63" s="42"/>
      <c r="F63" s="42"/>
      <c r="G63" s="43"/>
    </row>
    <row r="65" spans="2:44" x14ac:dyDescent="0.2">
      <c r="C65" s="5" t="s">
        <v>11</v>
      </c>
      <c r="E65" s="7">
        <v>0</v>
      </c>
    </row>
    <row r="66" spans="2:44" x14ac:dyDescent="0.2">
      <c r="C66" s="5" t="s">
        <v>18</v>
      </c>
      <c r="E66" s="7" t="s">
        <v>12</v>
      </c>
      <c r="F66" s="5"/>
      <c r="G66" s="7" t="s">
        <v>13</v>
      </c>
    </row>
    <row r="67" spans="2:44" x14ac:dyDescent="0.2">
      <c r="C67" s="5"/>
      <c r="E67" s="7" t="s">
        <v>14</v>
      </c>
      <c r="F67" s="5"/>
      <c r="G67" s="7">
        <v>1</v>
      </c>
    </row>
    <row r="68" spans="2:44" x14ac:dyDescent="0.2">
      <c r="C68" s="5"/>
      <c r="E68" s="7" t="s">
        <v>15</v>
      </c>
      <c r="F68" s="5"/>
      <c r="G68" s="11" t="s">
        <v>16</v>
      </c>
    </row>
    <row r="69" spans="2:44" ht="16" thickBot="1" x14ac:dyDescent="0.25"/>
    <row r="70" spans="2:44" ht="16" thickBot="1" x14ac:dyDescent="0.25">
      <c r="C70" s="8"/>
      <c r="D70" s="9">
        <v>2010</v>
      </c>
      <c r="E70" s="9">
        <v>2011</v>
      </c>
      <c r="F70" s="9">
        <v>2012</v>
      </c>
      <c r="G70" s="9">
        <v>2013</v>
      </c>
      <c r="H70" s="9">
        <v>2014</v>
      </c>
      <c r="I70" s="9">
        <v>2015</v>
      </c>
      <c r="J70" s="9">
        <v>2016</v>
      </c>
      <c r="K70" s="9">
        <v>2017</v>
      </c>
      <c r="L70" s="9">
        <v>2018</v>
      </c>
      <c r="M70" s="9">
        <v>2019</v>
      </c>
      <c r="N70" s="9">
        <v>2020</v>
      </c>
      <c r="O70" s="9">
        <v>2021</v>
      </c>
      <c r="P70" s="9">
        <v>2022</v>
      </c>
      <c r="Q70" s="9">
        <v>2023</v>
      </c>
      <c r="R70" s="9">
        <v>2024</v>
      </c>
      <c r="S70" s="9">
        <v>2025</v>
      </c>
      <c r="T70" s="9">
        <v>2026</v>
      </c>
      <c r="U70" s="9">
        <v>2027</v>
      </c>
      <c r="V70" s="9">
        <v>2028</v>
      </c>
      <c r="W70" s="9">
        <v>2029</v>
      </c>
      <c r="X70" s="9">
        <v>2030</v>
      </c>
      <c r="Y70" s="9">
        <v>2031</v>
      </c>
      <c r="Z70" s="9">
        <v>2032</v>
      </c>
      <c r="AA70" s="9">
        <v>2033</v>
      </c>
      <c r="AB70" s="9">
        <v>2034</v>
      </c>
      <c r="AC70" s="9">
        <v>2035</v>
      </c>
      <c r="AD70" s="9">
        <v>2036</v>
      </c>
      <c r="AE70" s="9">
        <v>2037</v>
      </c>
      <c r="AF70" s="9">
        <v>2038</v>
      </c>
      <c r="AG70" s="9">
        <v>2039</v>
      </c>
      <c r="AH70" s="9">
        <v>2040</v>
      </c>
      <c r="AI70" s="9">
        <v>2041</v>
      </c>
      <c r="AJ70" s="9">
        <v>2042</v>
      </c>
      <c r="AK70" s="9">
        <v>2043</v>
      </c>
      <c r="AL70" s="9">
        <v>2044</v>
      </c>
      <c r="AM70" s="9">
        <v>2045</v>
      </c>
      <c r="AN70" s="9">
        <v>2046</v>
      </c>
      <c r="AO70" s="9">
        <v>2047</v>
      </c>
      <c r="AP70" s="9">
        <v>2048</v>
      </c>
      <c r="AQ70" s="9">
        <v>2049</v>
      </c>
      <c r="AR70" s="10">
        <v>2050</v>
      </c>
    </row>
    <row r="71" spans="2:44" ht="16" thickBot="1" x14ac:dyDescent="0.25">
      <c r="C71" s="6" t="s">
        <v>4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</row>
    <row r="73" spans="2:44" ht="16" thickBot="1" x14ac:dyDescent="0.25"/>
    <row r="74" spans="2:44" ht="16" thickBot="1" x14ac:dyDescent="0.25">
      <c r="B74" s="12">
        <v>8</v>
      </c>
      <c r="C74" s="13" t="s">
        <v>1</v>
      </c>
      <c r="D74" s="42" t="s">
        <v>19</v>
      </c>
      <c r="E74" s="42"/>
      <c r="F74" s="42"/>
      <c r="G74" s="43"/>
    </row>
    <row r="76" spans="2:44" x14ac:dyDescent="0.2">
      <c r="C76" s="5" t="s">
        <v>11</v>
      </c>
      <c r="E76" s="7">
        <v>1.0000000000000001E-5</v>
      </c>
    </row>
    <row r="77" spans="2:44" x14ac:dyDescent="0.2">
      <c r="C77" s="5" t="s">
        <v>18</v>
      </c>
      <c r="E77" s="7" t="s">
        <v>12</v>
      </c>
      <c r="F77" s="5"/>
      <c r="G77" s="7" t="s">
        <v>13</v>
      </c>
    </row>
    <row r="78" spans="2:44" x14ac:dyDescent="0.2">
      <c r="E78" s="7" t="s">
        <v>15</v>
      </c>
      <c r="F78" s="5"/>
      <c r="G78" s="11" t="s">
        <v>16</v>
      </c>
    </row>
    <row r="79" spans="2:44" ht="16" thickBot="1" x14ac:dyDescent="0.25"/>
    <row r="80" spans="2:44" x14ac:dyDescent="0.2">
      <c r="C80" s="32"/>
      <c r="D80" s="33">
        <v>2010</v>
      </c>
      <c r="E80" s="33">
        <v>2011</v>
      </c>
      <c r="F80" s="33">
        <v>2012</v>
      </c>
      <c r="G80" s="33">
        <v>2013</v>
      </c>
      <c r="H80" s="33">
        <v>2014</v>
      </c>
      <c r="I80" s="33">
        <v>2015</v>
      </c>
      <c r="J80" s="33">
        <v>2016</v>
      </c>
      <c r="K80" s="33">
        <v>2017</v>
      </c>
      <c r="L80" s="33">
        <v>2018</v>
      </c>
      <c r="M80" s="33">
        <v>2019</v>
      </c>
      <c r="N80" s="33">
        <v>2020</v>
      </c>
      <c r="O80" s="33">
        <v>2021</v>
      </c>
      <c r="P80" s="33">
        <v>2022</v>
      </c>
      <c r="Q80" s="33">
        <v>2023</v>
      </c>
      <c r="R80" s="33">
        <v>2024</v>
      </c>
      <c r="S80" s="33">
        <v>2025</v>
      </c>
      <c r="T80" s="33">
        <v>2026</v>
      </c>
      <c r="U80" s="33">
        <v>2027</v>
      </c>
      <c r="V80" s="33">
        <v>2028</v>
      </c>
      <c r="W80" s="33">
        <v>2029</v>
      </c>
      <c r="X80" s="33">
        <v>2030</v>
      </c>
      <c r="Y80" s="33">
        <v>2031</v>
      </c>
      <c r="Z80" s="33">
        <v>2032</v>
      </c>
      <c r="AA80" s="33">
        <v>2033</v>
      </c>
      <c r="AB80" s="33">
        <v>2034</v>
      </c>
      <c r="AC80" s="33">
        <v>2035</v>
      </c>
      <c r="AD80" s="33">
        <v>2036</v>
      </c>
      <c r="AE80" s="33">
        <v>2037</v>
      </c>
      <c r="AF80" s="33">
        <v>2038</v>
      </c>
      <c r="AG80" s="33">
        <v>2039</v>
      </c>
      <c r="AH80" s="33">
        <v>2040</v>
      </c>
      <c r="AI80" s="33">
        <v>2041</v>
      </c>
      <c r="AJ80" s="33">
        <v>2042</v>
      </c>
      <c r="AK80" s="33">
        <v>2043</v>
      </c>
      <c r="AL80" s="33">
        <v>2044</v>
      </c>
      <c r="AM80" s="33">
        <v>2045</v>
      </c>
      <c r="AN80" s="33">
        <v>2046</v>
      </c>
      <c r="AO80" s="33">
        <v>2047</v>
      </c>
      <c r="AP80" s="33">
        <v>2048</v>
      </c>
      <c r="AQ80" s="33">
        <v>2049</v>
      </c>
      <c r="AR80" s="34">
        <v>2050</v>
      </c>
    </row>
    <row r="81" spans="3:44" x14ac:dyDescent="0.2">
      <c r="C81" s="39">
        <v>1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v>0</v>
      </c>
      <c r="AQ81" s="35">
        <v>0</v>
      </c>
      <c r="AR81" s="36">
        <v>0</v>
      </c>
    </row>
    <row r="82" spans="3:44" ht="16" thickBot="1" x14ac:dyDescent="0.25">
      <c r="C82" s="40">
        <v>2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7">
        <v>0</v>
      </c>
      <c r="AQ82" s="37">
        <v>0</v>
      </c>
      <c r="AR82" s="38">
        <v>0</v>
      </c>
    </row>
  </sheetData>
  <mergeCells count="9">
    <mergeCell ref="D74:G74"/>
    <mergeCell ref="C2:E2"/>
    <mergeCell ref="D27:G27"/>
    <mergeCell ref="D13:G13"/>
    <mergeCell ref="D4:G4"/>
    <mergeCell ref="D63:G63"/>
    <mergeCell ref="D36:G36"/>
    <mergeCell ref="D44:G44"/>
    <mergeCell ref="D53:G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EX2</vt:lpstr>
      <vt:lpstr>EX3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Microsoft Office User</cp:lastModifiedBy>
  <dcterms:created xsi:type="dcterms:W3CDTF">2016-08-17T12:37:44Z</dcterms:created>
  <dcterms:modified xsi:type="dcterms:W3CDTF">2018-05-25T16:15:52Z</dcterms:modified>
</cp:coreProperties>
</file>