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ck\Desktop\EAYALA_artefact\"/>
    </mc:Choice>
  </mc:AlternateContent>
  <bookViews>
    <workbookView xWindow="0" yWindow="0" windowWidth="23040" windowHeight="8496"/>
  </bookViews>
  <sheets>
    <sheet name="Pruebas finales cloud" sheetId="6" r:id="rId1"/>
    <sheet name="Pruebas finales on-premise" sheetId="7" r:id="rId2"/>
    <sheet name="Hoja3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6" l="1"/>
  <c r="C28" i="7"/>
</calcChain>
</file>

<file path=xl/sharedStrings.xml><?xml version="1.0" encoding="utf-8"?>
<sst xmlns="http://schemas.openxmlformats.org/spreadsheetml/2006/main" count="182" uniqueCount="35">
  <si>
    <t>Accuracy</t>
  </si>
  <si>
    <t>CNN</t>
  </si>
  <si>
    <t>Autoencoders</t>
  </si>
  <si>
    <t>Recall</t>
  </si>
  <si>
    <t>Precision</t>
  </si>
  <si>
    <t>Decisión Tree Classifier</t>
  </si>
  <si>
    <t>SNN</t>
  </si>
  <si>
    <t>Training time</t>
  </si>
  <si>
    <t>F1 score</t>
  </si>
  <si>
    <t>ML model</t>
  </si>
  <si>
    <t>x1 GPU Classification of threats (Multi-class classification)</t>
  </si>
  <si>
    <t>x1 GPU Detection of threats (Binary classification)</t>
  </si>
  <si>
    <t>x2 GPU Detection of threats (Binary classification)</t>
  </si>
  <si>
    <t>x2 GPU Classification of threats (Multi-class classification)</t>
  </si>
  <si>
    <t>x1 vCore x1 Thread Detection of threats (Binary classification)</t>
  </si>
  <si>
    <t>x1 vCore x1 Thread Classification of threats (Multi-class classification)</t>
  </si>
  <si>
    <t>x32 vCore x32 Thread Detection of threats (Binary classification)</t>
  </si>
  <si>
    <t>x32 vCore x32 Thread Classification of threats (Multi-class classification)</t>
  </si>
  <si>
    <t>x12 vCore x12 Thread Classification of threats (Multi-class classification)</t>
  </si>
  <si>
    <t>x12 vCore x12 Thread Detection of threats (Binary classification)</t>
  </si>
  <si>
    <t>old</t>
  </si>
  <si>
    <t>new</t>
  </si>
  <si>
    <t>result increase</t>
  </si>
  <si>
    <t>CNN training time</t>
  </si>
  <si>
    <t>Ryzen 4600h 
1 thread configuration</t>
  </si>
  <si>
    <t>Ryzen 4600h 
12 thread configuration</t>
  </si>
  <si>
    <t>Nvidia Tesla M60 
1 GPU configuration</t>
  </si>
  <si>
    <t>Nvidia RTX 2060 mobile
1 GPU configuration</t>
  </si>
  <si>
    <t>Nvidia Tesla M60 
2 GPU configuration</t>
  </si>
  <si>
    <t>Binary classification</t>
  </si>
  <si>
    <t>EC2 instance CPU  
1 thread configuration</t>
  </si>
  <si>
    <t>EC2 instance CPU  
32 thread configuration</t>
  </si>
  <si>
    <t>SNN training time</t>
  </si>
  <si>
    <t>Multi-class classification</t>
  </si>
  <si>
    <t>Hardware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</si>
</sst>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/>
              <a:t>Time</a:t>
            </a:r>
            <a:r>
              <a:rPr lang="es-MX" sz="1200" baseline="0"/>
              <a:t> to train in seconds (Binary classification)</a:t>
            </a:r>
            <a:endParaRPr lang="es-MX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Hoja3!$C$2</c:f>
              <c:strCache>
                <c:ptCount val="1"/>
                <c:pt idx="0">
                  <c:v>CNN training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Hoja3!$B$3:$B$9</c:f>
              <c:strCache>
                <c:ptCount val="7"/>
                <c:pt idx="0">
                  <c:v>Nvidia Tesla M60 
1 GPU configuration</c:v>
                </c:pt>
                <c:pt idx="1">
                  <c:v>Nvidia RTX 2060 mobile
1 GPU configuration</c:v>
                </c:pt>
                <c:pt idx="2">
                  <c:v>Nvidia Tesla M60 
2 GPU configuration</c:v>
                </c:pt>
                <c:pt idx="3">
                  <c:v>EC2 instance CPU  
32 thread configuration</c:v>
                </c:pt>
                <c:pt idx="4">
                  <c:v>Ryzen 4600h 
12 thread configuration</c:v>
                </c:pt>
                <c:pt idx="5">
                  <c:v>EC2 instance CPU  
1 thread configuration</c:v>
                </c:pt>
                <c:pt idx="6">
                  <c:v>Ryzen 4600h 
1 thread configuration</c:v>
                </c:pt>
              </c:strCache>
            </c:strRef>
          </c:cat>
          <c:val>
            <c:numRef>
              <c:f>Hoja3!$C$3:$C$9</c:f>
              <c:numCache>
                <c:formatCode>General</c:formatCode>
                <c:ptCount val="7"/>
                <c:pt idx="0">
                  <c:v>97.692279577255206</c:v>
                </c:pt>
                <c:pt idx="1">
                  <c:v>97.931075572967501</c:v>
                </c:pt>
                <c:pt idx="2">
                  <c:v>123.22257518768301</c:v>
                </c:pt>
                <c:pt idx="3">
                  <c:v>142.03792381286601</c:v>
                </c:pt>
                <c:pt idx="4">
                  <c:v>191.809271097183</c:v>
                </c:pt>
                <c:pt idx="5">
                  <c:v>209.033601760864</c:v>
                </c:pt>
                <c:pt idx="6">
                  <c:v>233.291517019271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3-453E-95D0-606001C29F7B}"/>
            </c:ext>
          </c:extLst>
        </c:ser>
        <c:ser>
          <c:idx val="1"/>
          <c:order val="1"/>
          <c:tx>
            <c:strRef>
              <c:f>Hoja3!$D$2</c:f>
              <c:strCache>
                <c:ptCount val="1"/>
                <c:pt idx="0">
                  <c:v>SNN training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Hoja3!$B$3:$B$9</c:f>
              <c:strCache>
                <c:ptCount val="7"/>
                <c:pt idx="0">
                  <c:v>Nvidia Tesla M60 
1 GPU configuration</c:v>
                </c:pt>
                <c:pt idx="1">
                  <c:v>Nvidia RTX 2060 mobile
1 GPU configuration</c:v>
                </c:pt>
                <c:pt idx="2">
                  <c:v>Nvidia Tesla M60 
2 GPU configuration</c:v>
                </c:pt>
                <c:pt idx="3">
                  <c:v>EC2 instance CPU  
32 thread configuration</c:v>
                </c:pt>
                <c:pt idx="4">
                  <c:v>Ryzen 4600h 
12 thread configuration</c:v>
                </c:pt>
                <c:pt idx="5">
                  <c:v>EC2 instance CPU  
1 thread configuration</c:v>
                </c:pt>
                <c:pt idx="6">
                  <c:v>Ryzen 4600h 
1 thread configuration</c:v>
                </c:pt>
              </c:strCache>
            </c:strRef>
          </c:cat>
          <c:val>
            <c:numRef>
              <c:f>Hoja3!$D$3:$D$9</c:f>
              <c:numCache>
                <c:formatCode>General</c:formatCode>
                <c:ptCount val="7"/>
                <c:pt idx="0">
                  <c:v>101.691630840301</c:v>
                </c:pt>
                <c:pt idx="1">
                  <c:v>87.267568111419607</c:v>
                </c:pt>
                <c:pt idx="2">
                  <c:v>131.07043337821901</c:v>
                </c:pt>
                <c:pt idx="3">
                  <c:v>35.115580558776799</c:v>
                </c:pt>
                <c:pt idx="4">
                  <c:v>21.481488943099901</c:v>
                </c:pt>
                <c:pt idx="5">
                  <c:v>35.768627166747997</c:v>
                </c:pt>
                <c:pt idx="6">
                  <c:v>27.748592138290402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3-453E-95D0-606001C29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070879"/>
        <c:axId val="57076287"/>
      </c:barChart>
      <c:catAx>
        <c:axId val="57070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076287"/>
        <c:crosses val="autoZero"/>
        <c:auto val="1"/>
        <c:lblAlgn val="ctr"/>
        <c:lblOffset val="100"/>
        <c:noMultiLvlLbl val="0"/>
      </c:catAx>
      <c:valAx>
        <c:axId val="5707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07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/>
              <a:t>Time to train in seconds (Multi-class classification)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Hoja3!$H$2</c:f>
              <c:strCache>
                <c:ptCount val="1"/>
                <c:pt idx="0">
                  <c:v>CNN training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Hoja3!$G$3:$G$9</c:f>
              <c:strCache>
                <c:ptCount val="7"/>
                <c:pt idx="0">
                  <c:v>Nvidia RTX 2060 mobile
1 GPU configuration</c:v>
                </c:pt>
                <c:pt idx="1">
                  <c:v>Nvidia Tesla M60 
1 GPU configuration</c:v>
                </c:pt>
                <c:pt idx="2">
                  <c:v>EC2 instance CPU  
32 thread configuration</c:v>
                </c:pt>
                <c:pt idx="3">
                  <c:v>Nvidia Tesla M60 
2 GPU configuration</c:v>
                </c:pt>
                <c:pt idx="4">
                  <c:v>Ryzen 4600h 
12 thread configuration</c:v>
                </c:pt>
                <c:pt idx="5">
                  <c:v>EC2 instance CPU  
1 thread configuration</c:v>
                </c:pt>
                <c:pt idx="6">
                  <c:v>Ryzen 4600h 
1 thread configuration</c:v>
                </c:pt>
              </c:strCache>
            </c:strRef>
          </c:cat>
          <c:val>
            <c:numRef>
              <c:f>Hoja3!$H$3:$H$9</c:f>
              <c:numCache>
                <c:formatCode>General</c:formatCode>
                <c:ptCount val="7"/>
                <c:pt idx="0">
                  <c:v>55.587189197540198</c:v>
                </c:pt>
                <c:pt idx="1">
                  <c:v>66.630811691284094</c:v>
                </c:pt>
                <c:pt idx="2">
                  <c:v>77.440859794616699</c:v>
                </c:pt>
                <c:pt idx="3">
                  <c:v>95.2998592853546</c:v>
                </c:pt>
                <c:pt idx="4">
                  <c:v>96.956777572631793</c:v>
                </c:pt>
                <c:pt idx="5">
                  <c:v>108.240065336227</c:v>
                </c:pt>
                <c:pt idx="6">
                  <c:v>115.58326411247199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2-412D-8752-FBDCD0D50848}"/>
            </c:ext>
          </c:extLst>
        </c:ser>
        <c:ser>
          <c:idx val="1"/>
          <c:order val="1"/>
          <c:tx>
            <c:strRef>
              <c:f>Hoja3!$I$2</c:f>
              <c:strCache>
                <c:ptCount val="1"/>
                <c:pt idx="0">
                  <c:v>SNN training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Hoja3!$G$3:$G$9</c:f>
              <c:strCache>
                <c:ptCount val="7"/>
                <c:pt idx="0">
                  <c:v>Nvidia RTX 2060 mobile
1 GPU configuration</c:v>
                </c:pt>
                <c:pt idx="1">
                  <c:v>Nvidia Tesla M60 
1 GPU configuration</c:v>
                </c:pt>
                <c:pt idx="2">
                  <c:v>EC2 instance CPU  
32 thread configuration</c:v>
                </c:pt>
                <c:pt idx="3">
                  <c:v>Nvidia Tesla M60 
2 GPU configuration</c:v>
                </c:pt>
                <c:pt idx="4">
                  <c:v>Ryzen 4600h 
12 thread configuration</c:v>
                </c:pt>
                <c:pt idx="5">
                  <c:v>EC2 instance CPU  
1 thread configuration</c:v>
                </c:pt>
                <c:pt idx="6">
                  <c:v>Ryzen 4600h 
1 thread configuration</c:v>
                </c:pt>
              </c:strCache>
            </c:strRef>
          </c:cat>
          <c:val>
            <c:numRef>
              <c:f>Hoja3!$I$3:$I$9</c:f>
              <c:numCache>
                <c:formatCode>General</c:formatCode>
                <c:ptCount val="7"/>
                <c:pt idx="0">
                  <c:v>75.328620672225895</c:v>
                </c:pt>
                <c:pt idx="1">
                  <c:v>95.109710454940796</c:v>
                </c:pt>
                <c:pt idx="2">
                  <c:v>33.164053201675401</c:v>
                </c:pt>
                <c:pt idx="3">
                  <c:v>125.68026781082099</c:v>
                </c:pt>
                <c:pt idx="4">
                  <c:v>21.5749444961547</c:v>
                </c:pt>
                <c:pt idx="5">
                  <c:v>35.359507560729902</c:v>
                </c:pt>
                <c:pt idx="6">
                  <c:v>26.6075646877288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2-412D-8752-FBDCD0D50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8253567"/>
        <c:axId val="558255647"/>
      </c:barChart>
      <c:catAx>
        <c:axId val="558253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8255647"/>
        <c:crosses val="autoZero"/>
        <c:auto val="1"/>
        <c:lblAlgn val="ctr"/>
        <c:lblOffset val="100"/>
        <c:noMultiLvlLbl val="0"/>
      </c:catAx>
      <c:valAx>
        <c:axId val="55825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825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739140</xdr:colOff>
      <xdr:row>9</xdr:row>
      <xdr:rowOff>171450</xdr:rowOff>
    </xdr:from>
    <xdr:to>
      <xdr:col>4</xdr:col>
      <xdr:colOff>525780</xdr:colOff>
      <xdr:row>24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9</xdr:row>
      <xdr:rowOff>171450</xdr:rowOff>
    </xdr:from>
    <xdr:to>
      <xdr:col>9</xdr:col>
      <xdr:colOff>571500</xdr:colOff>
      <xdr:row>24</xdr:row>
      <xdr:rowOff>171450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2:D9" totalsRowShown="0" headerRowDxfId="6" dataDxfId="5">
  <autoFilter ref="B2:D9"/>
  <sortState ref="B3:D9">
    <sortCondition ref="C2:C9"/>
  </sortState>
  <tableColumns count="3">
    <tableColumn id="1" name="Hardware configuration" dataDxfId="4"/>
    <tableColumn id="2" name="CNN training time" dataDxfId="3"/>
    <tableColumn id="3" name="SNN training time" dataDxfId="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G2:I9" totalsRowShown="0" headerRowDxfId="1">
  <autoFilter ref="G2:I9"/>
  <sortState ref="G3:I9">
    <sortCondition ref="H2:H9"/>
  </sortState>
  <tableColumns count="3">
    <tableColumn id="1" name="Hardware configuration" dataDxfId="0"/>
    <tableColumn id="2" name="CNN training time"/>
    <tableColumn id="3" name="SNN training tim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C27" sqref="C27"/>
    </sheetView>
  </sheetViews>
  <sheetFormatPr baseColWidth="10" defaultRowHeight="14.4" x14ac:dyDescent="0.3"/>
  <cols>
    <col min="1" max="1" width="19.88671875" bestFit="1" customWidth="1"/>
    <col min="9" max="9" width="19.88671875" bestFit="1" customWidth="1"/>
  </cols>
  <sheetData>
    <row r="1" spans="1:14" x14ac:dyDescent="0.3">
      <c r="A1" s="3" t="s">
        <v>11</v>
      </c>
      <c r="B1" s="3"/>
      <c r="C1" s="3"/>
      <c r="D1" s="3"/>
      <c r="E1" s="3"/>
      <c r="F1" s="3"/>
      <c r="I1" s="3" t="s">
        <v>14</v>
      </c>
      <c r="J1" s="3"/>
      <c r="K1" s="3"/>
      <c r="L1" s="3"/>
      <c r="M1" s="3"/>
      <c r="N1" s="3"/>
    </row>
    <row r="2" spans="1:14" x14ac:dyDescent="0.3">
      <c r="A2" t="s">
        <v>9</v>
      </c>
      <c r="B2" t="s">
        <v>7</v>
      </c>
      <c r="C2" t="s">
        <v>0</v>
      </c>
      <c r="D2" t="s">
        <v>8</v>
      </c>
      <c r="E2" t="s">
        <v>3</v>
      </c>
      <c r="F2" t="s">
        <v>4</v>
      </c>
      <c r="I2" t="s">
        <v>9</v>
      </c>
      <c r="J2" t="s">
        <v>7</v>
      </c>
      <c r="K2" t="s">
        <v>0</v>
      </c>
      <c r="L2" t="s">
        <v>8</v>
      </c>
      <c r="M2" t="s">
        <v>3</v>
      </c>
      <c r="N2" t="s">
        <v>4</v>
      </c>
    </row>
    <row r="3" spans="1:14" x14ac:dyDescent="0.3">
      <c r="A3" t="s">
        <v>1</v>
      </c>
      <c r="B3">
        <v>97.692279577255206</v>
      </c>
      <c r="C3">
        <v>0.97166973352432195</v>
      </c>
      <c r="D3">
        <v>0.97763822943789203</v>
      </c>
      <c r="E3">
        <v>0.97124163116250695</v>
      </c>
      <c r="F3">
        <v>0.98411964230650595</v>
      </c>
      <c r="I3" t="s">
        <v>1</v>
      </c>
      <c r="J3">
        <v>209.033601760864</v>
      </c>
      <c r="K3">
        <v>0.96949642896652199</v>
      </c>
      <c r="L3">
        <v>0.97625377643504496</v>
      </c>
      <c r="M3">
        <v>0.98338405356055902</v>
      </c>
      <c r="N3">
        <v>0.96922615476904606</v>
      </c>
    </row>
    <row r="4" spans="1:14" x14ac:dyDescent="0.3">
      <c r="A4" t="s">
        <v>5</v>
      </c>
      <c r="B4">
        <v>0.19300866127014099</v>
      </c>
      <c r="C4">
        <v>1</v>
      </c>
      <c r="D4">
        <v>1</v>
      </c>
      <c r="E4">
        <v>1</v>
      </c>
      <c r="F4">
        <v>1</v>
      </c>
      <c r="I4" t="s">
        <v>5</v>
      </c>
      <c r="J4">
        <v>0.19061994552612299</v>
      </c>
      <c r="K4">
        <v>1</v>
      </c>
      <c r="L4">
        <v>1</v>
      </c>
      <c r="M4">
        <v>1</v>
      </c>
      <c r="N4">
        <v>1</v>
      </c>
    </row>
    <row r="5" spans="1:14" x14ac:dyDescent="0.3">
      <c r="A5" t="s">
        <v>6</v>
      </c>
      <c r="B5">
        <v>101.691630840301</v>
      </c>
      <c r="C5">
        <v>0.99990000000000001</v>
      </c>
      <c r="D5">
        <v>1</v>
      </c>
      <c r="E5">
        <v>1</v>
      </c>
      <c r="F5">
        <v>1</v>
      </c>
      <c r="I5" t="s">
        <v>6</v>
      </c>
      <c r="J5">
        <v>35.768627166747997</v>
      </c>
      <c r="K5">
        <v>0.99950000000000006</v>
      </c>
      <c r="L5">
        <v>1</v>
      </c>
      <c r="M5">
        <v>1</v>
      </c>
      <c r="N5">
        <v>1</v>
      </c>
    </row>
    <row r="6" spans="1:14" x14ac:dyDescent="0.3">
      <c r="A6" t="s">
        <v>2</v>
      </c>
      <c r="B6">
        <v>81.756222724914494</v>
      </c>
      <c r="C6">
        <v>1</v>
      </c>
      <c r="D6">
        <v>1</v>
      </c>
      <c r="E6">
        <v>1</v>
      </c>
      <c r="F6">
        <v>1</v>
      </c>
      <c r="I6" t="s">
        <v>2</v>
      </c>
      <c r="J6">
        <v>28.650554656982401</v>
      </c>
      <c r="K6">
        <v>1</v>
      </c>
      <c r="L6">
        <v>1</v>
      </c>
      <c r="M6">
        <v>1</v>
      </c>
      <c r="N6">
        <v>1</v>
      </c>
    </row>
    <row r="8" spans="1:14" x14ac:dyDescent="0.3">
      <c r="A8" s="3" t="s">
        <v>12</v>
      </c>
      <c r="B8" s="3"/>
      <c r="C8" s="3"/>
      <c r="D8" s="3"/>
      <c r="E8" s="3"/>
      <c r="F8" s="3"/>
      <c r="I8" s="3" t="s">
        <v>16</v>
      </c>
      <c r="J8" s="3"/>
      <c r="K8" s="3"/>
      <c r="L8" s="3"/>
      <c r="M8" s="3"/>
      <c r="N8" s="3"/>
    </row>
    <row r="9" spans="1:14" x14ac:dyDescent="0.3">
      <c r="A9" t="s">
        <v>9</v>
      </c>
      <c r="B9" t="s">
        <v>7</v>
      </c>
      <c r="C9" t="s">
        <v>0</v>
      </c>
      <c r="D9" t="s">
        <v>8</v>
      </c>
      <c r="E9" t="s">
        <v>3</v>
      </c>
      <c r="F9" t="s">
        <v>4</v>
      </c>
      <c r="I9" t="s">
        <v>9</v>
      </c>
      <c r="J9" t="s">
        <v>7</v>
      </c>
      <c r="K9" t="s">
        <v>0</v>
      </c>
      <c r="L9" t="s">
        <v>8</v>
      </c>
      <c r="M9" t="s">
        <v>3</v>
      </c>
      <c r="N9" t="s">
        <v>4</v>
      </c>
    </row>
    <row r="10" spans="1:14" x14ac:dyDescent="0.3">
      <c r="A10" t="s">
        <v>1</v>
      </c>
      <c r="B10">
        <v>123.22257518768301</v>
      </c>
      <c r="C10">
        <v>0.97209662199020297</v>
      </c>
      <c r="D10">
        <v>0.97821872159951495</v>
      </c>
      <c r="E10">
        <v>0.98268411442483194</v>
      </c>
      <c r="F10">
        <v>0.97379372738238801</v>
      </c>
      <c r="I10" t="s">
        <v>1</v>
      </c>
      <c r="J10">
        <v>142.03792381286601</v>
      </c>
      <c r="K10">
        <v>0.97172796726226796</v>
      </c>
      <c r="L10">
        <v>0.97762901318920903</v>
      </c>
      <c r="M10">
        <v>0.96883749239196504</v>
      </c>
      <c r="N10">
        <v>0.98658154885493798</v>
      </c>
    </row>
    <row r="11" spans="1:14" x14ac:dyDescent="0.3">
      <c r="A11" t="s">
        <v>5</v>
      </c>
      <c r="B11">
        <v>0.19833755493163999</v>
      </c>
      <c r="C11">
        <v>1</v>
      </c>
      <c r="D11">
        <v>1</v>
      </c>
      <c r="E11">
        <v>1</v>
      </c>
      <c r="F11">
        <v>1</v>
      </c>
      <c r="I11" t="s">
        <v>5</v>
      </c>
      <c r="J11">
        <v>0.1907479763031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t="s">
        <v>6</v>
      </c>
      <c r="B12">
        <v>131.07043337821901</v>
      </c>
      <c r="C12">
        <v>0.99990000000000001</v>
      </c>
      <c r="D12">
        <v>1</v>
      </c>
      <c r="E12">
        <v>1</v>
      </c>
      <c r="F12">
        <v>1</v>
      </c>
      <c r="I12" t="s">
        <v>6</v>
      </c>
      <c r="J12">
        <v>35.115580558776799</v>
      </c>
      <c r="K12">
        <v>0.99960000000000004</v>
      </c>
      <c r="L12">
        <v>1</v>
      </c>
      <c r="M12">
        <v>1</v>
      </c>
      <c r="N12">
        <v>1</v>
      </c>
    </row>
    <row r="13" spans="1:14" x14ac:dyDescent="0.3">
      <c r="A13" t="s">
        <v>2</v>
      </c>
      <c r="B13">
        <v>104.853760957717</v>
      </c>
      <c r="C13" s="2">
        <v>1</v>
      </c>
      <c r="D13">
        <v>1</v>
      </c>
      <c r="E13">
        <v>1</v>
      </c>
      <c r="F13">
        <v>1</v>
      </c>
      <c r="I13" t="s">
        <v>2</v>
      </c>
      <c r="J13">
        <v>26.969126701354899</v>
      </c>
      <c r="K13">
        <v>1</v>
      </c>
      <c r="L13">
        <v>1</v>
      </c>
      <c r="M13">
        <v>1</v>
      </c>
      <c r="N13">
        <v>1</v>
      </c>
    </row>
    <row r="15" spans="1:14" x14ac:dyDescent="0.3">
      <c r="A15" s="3" t="s">
        <v>10</v>
      </c>
      <c r="B15" s="3"/>
      <c r="C15" s="3"/>
      <c r="D15" s="3"/>
      <c r="E15" s="3"/>
      <c r="F15" s="3"/>
      <c r="I15" s="3" t="s">
        <v>15</v>
      </c>
      <c r="J15" s="3"/>
      <c r="K15" s="3"/>
      <c r="L15" s="3"/>
      <c r="M15" s="3"/>
      <c r="N15" s="3"/>
    </row>
    <row r="16" spans="1:14" x14ac:dyDescent="0.3">
      <c r="A16" t="s">
        <v>9</v>
      </c>
      <c r="B16" t="s">
        <v>7</v>
      </c>
      <c r="C16" t="s">
        <v>0</v>
      </c>
      <c r="D16" t="s">
        <v>8</v>
      </c>
      <c r="E16" t="s">
        <v>3</v>
      </c>
      <c r="F16" t="s">
        <v>4</v>
      </c>
      <c r="I16" t="s">
        <v>9</v>
      </c>
      <c r="J16" t="s">
        <v>7</v>
      </c>
      <c r="K16" t="s">
        <v>0</v>
      </c>
      <c r="L16" t="s">
        <v>8</v>
      </c>
      <c r="M16" t="s">
        <v>3</v>
      </c>
      <c r="N16" t="s">
        <v>4</v>
      </c>
    </row>
    <row r="17" spans="1:14" x14ac:dyDescent="0.3">
      <c r="A17" t="s">
        <v>1</v>
      </c>
      <c r="B17">
        <v>66.630811691284094</v>
      </c>
      <c r="C17">
        <v>0.838362276554107</v>
      </c>
      <c r="D17">
        <v>0.82394917565690495</v>
      </c>
      <c r="E17">
        <v>0.83836227806345198</v>
      </c>
      <c r="F17">
        <v>0.82964861155689895</v>
      </c>
      <c r="I17" t="s">
        <v>1</v>
      </c>
      <c r="J17">
        <v>108.240065336227</v>
      </c>
      <c r="K17">
        <v>0.835121750831604</v>
      </c>
      <c r="L17">
        <v>0.81328916324908695</v>
      </c>
      <c r="M17">
        <v>0.83512176190938103</v>
      </c>
      <c r="N17">
        <v>0.82173977306412405</v>
      </c>
    </row>
    <row r="18" spans="1:14" x14ac:dyDescent="0.3">
      <c r="A18" t="s">
        <v>5</v>
      </c>
      <c r="B18">
        <v>2.6578073501586901</v>
      </c>
      <c r="C18">
        <v>0.79413257595200204</v>
      </c>
      <c r="D18">
        <v>0.52986017662838802</v>
      </c>
      <c r="E18">
        <v>0.55310551140268605</v>
      </c>
      <c r="F18">
        <v>0.54807992479984102</v>
      </c>
      <c r="I18" t="s">
        <v>5</v>
      </c>
      <c r="J18">
        <v>2.6518185138702299</v>
      </c>
      <c r="K18">
        <v>0.79413257595200204</v>
      </c>
      <c r="L18">
        <v>0.52986017662838802</v>
      </c>
      <c r="M18">
        <v>0.55310551140268605</v>
      </c>
      <c r="N18">
        <v>0.54807992479984102</v>
      </c>
    </row>
    <row r="19" spans="1:14" x14ac:dyDescent="0.3">
      <c r="A19" t="s">
        <v>6</v>
      </c>
      <c r="B19">
        <v>95.109710454940796</v>
      </c>
      <c r="C19">
        <v>0.77190000000000003</v>
      </c>
      <c r="D19">
        <v>0.75</v>
      </c>
      <c r="E19">
        <v>0.77</v>
      </c>
      <c r="F19">
        <v>0.76</v>
      </c>
      <c r="I19" t="s">
        <v>6</v>
      </c>
      <c r="J19">
        <v>35.359507560729902</v>
      </c>
      <c r="K19">
        <v>0.78239999999999998</v>
      </c>
      <c r="L19">
        <v>0.76</v>
      </c>
      <c r="M19">
        <v>0.78</v>
      </c>
      <c r="N19">
        <v>0.77</v>
      </c>
    </row>
    <row r="20" spans="1:14" x14ac:dyDescent="0.3">
      <c r="A20" t="s">
        <v>2</v>
      </c>
      <c r="B20">
        <v>66.1991770267486</v>
      </c>
      <c r="C20">
        <v>0.22159999999999999</v>
      </c>
      <c r="D20">
        <v>0.19</v>
      </c>
      <c r="E20">
        <v>0.28000000000000003</v>
      </c>
      <c r="F20">
        <v>0.14000000000000001</v>
      </c>
      <c r="I20" t="s">
        <v>2</v>
      </c>
      <c r="J20">
        <v>23.5206649303436</v>
      </c>
      <c r="K20">
        <v>0.26640000000000003</v>
      </c>
      <c r="L20">
        <v>0.18</v>
      </c>
      <c r="M20">
        <v>0.28000000000000003</v>
      </c>
      <c r="N20">
        <v>0.13</v>
      </c>
    </row>
    <row r="22" spans="1:14" x14ac:dyDescent="0.3">
      <c r="A22" s="3" t="s">
        <v>13</v>
      </c>
      <c r="B22" s="3"/>
      <c r="C22" s="3"/>
      <c r="D22" s="3"/>
      <c r="E22" s="3"/>
      <c r="F22" s="3"/>
      <c r="I22" s="3" t="s">
        <v>17</v>
      </c>
      <c r="J22" s="3"/>
      <c r="K22" s="3"/>
      <c r="L22" s="3"/>
      <c r="M22" s="3"/>
      <c r="N22" s="3"/>
    </row>
    <row r="23" spans="1:14" x14ac:dyDescent="0.3">
      <c r="A23" t="s">
        <v>9</v>
      </c>
      <c r="B23" t="s">
        <v>7</v>
      </c>
      <c r="C23" t="s">
        <v>0</v>
      </c>
      <c r="D23" t="s">
        <v>8</v>
      </c>
      <c r="E23" t="s">
        <v>3</v>
      </c>
      <c r="F23" t="s">
        <v>4</v>
      </c>
      <c r="I23" t="s">
        <v>9</v>
      </c>
      <c r="J23" t="s">
        <v>7</v>
      </c>
      <c r="K23" t="s">
        <v>0</v>
      </c>
      <c r="L23" t="s">
        <v>8</v>
      </c>
      <c r="M23" t="s">
        <v>3</v>
      </c>
      <c r="N23" t="s">
        <v>4</v>
      </c>
    </row>
    <row r="24" spans="1:14" x14ac:dyDescent="0.3">
      <c r="A24" t="s">
        <v>1</v>
      </c>
      <c r="B24">
        <v>95.2998592853546</v>
      </c>
      <c r="C24">
        <v>0.83320075273513705</v>
      </c>
      <c r="D24">
        <v>0.80928392121981896</v>
      </c>
      <c r="E24">
        <v>0.83320073736295697</v>
      </c>
      <c r="F24">
        <v>0.82738668199867005</v>
      </c>
      <c r="I24" t="s">
        <v>1</v>
      </c>
      <c r="J24">
        <v>77.440859794616699</v>
      </c>
      <c r="K24">
        <v>0.83886677026748602</v>
      </c>
      <c r="L24">
        <v>0.82697253747254296</v>
      </c>
      <c r="M24">
        <v>0.83886678956049199</v>
      </c>
      <c r="N24">
        <v>0.829417509591171</v>
      </c>
    </row>
    <row r="25" spans="1:14" x14ac:dyDescent="0.3">
      <c r="A25" t="s">
        <v>5</v>
      </c>
      <c r="B25">
        <v>2.64843654632568</v>
      </c>
      <c r="C25">
        <v>0.79413257595200204</v>
      </c>
      <c r="D25">
        <v>0.54807992479984102</v>
      </c>
      <c r="E25">
        <v>0.55310551140268605</v>
      </c>
      <c r="F25">
        <v>0.52986017662838802</v>
      </c>
      <c r="I25" t="s">
        <v>5</v>
      </c>
      <c r="J25">
        <v>2.6559965610504102</v>
      </c>
      <c r="K25">
        <v>0.79413257595200204</v>
      </c>
      <c r="L25">
        <v>0.52986017662838802</v>
      </c>
      <c r="M25">
        <v>0.55310551140268605</v>
      </c>
      <c r="N25">
        <v>0.54807992479984102</v>
      </c>
    </row>
    <row r="26" spans="1:14" x14ac:dyDescent="0.3">
      <c r="A26" t="s">
        <v>6</v>
      </c>
      <c r="B26">
        <v>125.68026781082099</v>
      </c>
      <c r="C26">
        <v>0.80959999999999999</v>
      </c>
      <c r="D26">
        <v>0.78</v>
      </c>
      <c r="E26">
        <v>0.81</v>
      </c>
      <c r="F26">
        <v>0.78</v>
      </c>
      <c r="I26" t="s">
        <v>6</v>
      </c>
      <c r="J26">
        <v>33.164053201675401</v>
      </c>
      <c r="K26">
        <v>0.67449999999999999</v>
      </c>
      <c r="L26">
        <v>0.66</v>
      </c>
      <c r="M26">
        <v>0.67</v>
      </c>
      <c r="N26">
        <v>0.7</v>
      </c>
    </row>
    <row r="27" spans="1:14" x14ac:dyDescent="0.3">
      <c r="A27" t="s">
        <v>2</v>
      </c>
      <c r="B27">
        <v>84.572698116302405</v>
      </c>
      <c r="C27" s="2">
        <v>0.19620000000000001</v>
      </c>
      <c r="D27">
        <v>0.17</v>
      </c>
      <c r="E27">
        <v>0.26</v>
      </c>
      <c r="F27">
        <v>0.13</v>
      </c>
      <c r="I27" t="s">
        <v>2</v>
      </c>
      <c r="J27">
        <v>22.919246673583899</v>
      </c>
      <c r="K27">
        <v>0.20669999999999999</v>
      </c>
      <c r="L27">
        <v>0.19</v>
      </c>
      <c r="M27">
        <v>0.27</v>
      </c>
      <c r="N27">
        <v>0.14000000000000001</v>
      </c>
    </row>
    <row r="31" spans="1:14" x14ac:dyDescent="0.3">
      <c r="A31" t="s">
        <v>20</v>
      </c>
      <c r="B31" t="s">
        <v>21</v>
      </c>
      <c r="C31" s="2" t="s">
        <v>22</v>
      </c>
    </row>
    <row r="32" spans="1:14" x14ac:dyDescent="0.3">
      <c r="A32">
        <v>66.630811691284094</v>
      </c>
      <c r="B32">
        <v>55.587189197540198</v>
      </c>
      <c r="C32">
        <f>(A32-B32)/A32</f>
        <v>0.16574347833118924</v>
      </c>
    </row>
  </sheetData>
  <mergeCells count="8">
    <mergeCell ref="A1:F1"/>
    <mergeCell ref="A15:F15"/>
    <mergeCell ref="A8:F8"/>
    <mergeCell ref="A22:F22"/>
    <mergeCell ref="I1:N1"/>
    <mergeCell ref="I15:N15"/>
    <mergeCell ref="I8:N8"/>
    <mergeCell ref="I22:N2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K17" sqref="K17"/>
    </sheetView>
  </sheetViews>
  <sheetFormatPr baseColWidth="10" defaultRowHeight="14.4" x14ac:dyDescent="0.3"/>
  <cols>
    <col min="1" max="1" width="19.88671875" bestFit="1" customWidth="1"/>
    <col min="9" max="9" width="19.88671875" bestFit="1" customWidth="1"/>
  </cols>
  <sheetData>
    <row r="1" spans="1:14" x14ac:dyDescent="0.3">
      <c r="A1" s="3" t="s">
        <v>11</v>
      </c>
      <c r="B1" s="3"/>
      <c r="C1" s="3"/>
      <c r="D1" s="3"/>
      <c r="E1" s="3"/>
      <c r="F1" s="3"/>
      <c r="I1" s="3" t="s">
        <v>14</v>
      </c>
      <c r="J1" s="3"/>
      <c r="K1" s="3"/>
      <c r="L1" s="3"/>
      <c r="M1" s="3"/>
      <c r="N1" s="3"/>
    </row>
    <row r="2" spans="1:14" x14ac:dyDescent="0.3">
      <c r="A2" t="s">
        <v>9</v>
      </c>
      <c r="B2" t="s">
        <v>7</v>
      </c>
      <c r="C2" t="s">
        <v>0</v>
      </c>
      <c r="D2" t="s">
        <v>8</v>
      </c>
      <c r="E2" t="s">
        <v>3</v>
      </c>
      <c r="F2" t="s">
        <v>4</v>
      </c>
      <c r="I2" t="s">
        <v>9</v>
      </c>
      <c r="J2" t="s">
        <v>7</v>
      </c>
      <c r="K2" t="s">
        <v>0</v>
      </c>
      <c r="L2" t="s">
        <v>8</v>
      </c>
      <c r="M2" t="s">
        <v>3</v>
      </c>
      <c r="N2" t="s">
        <v>4</v>
      </c>
    </row>
    <row r="3" spans="1:14" x14ac:dyDescent="0.3">
      <c r="A3" t="s">
        <v>1</v>
      </c>
      <c r="B3">
        <v>97.931075572967501</v>
      </c>
      <c r="C3">
        <v>0.96802175045013406</v>
      </c>
      <c r="D3">
        <v>0.97464381327507099</v>
      </c>
      <c r="E3">
        <v>0.963877054169202</v>
      </c>
      <c r="F3">
        <v>0.98565382460944795</v>
      </c>
      <c r="I3" t="s">
        <v>1</v>
      </c>
      <c r="J3">
        <v>233.291517019271</v>
      </c>
      <c r="K3">
        <v>0.97219365835189797</v>
      </c>
      <c r="L3">
        <v>0.97821625647963695</v>
      </c>
      <c r="M3">
        <v>0.97915398660985997</v>
      </c>
      <c r="N3">
        <v>0.97728032074841298</v>
      </c>
    </row>
    <row r="4" spans="1:14" x14ac:dyDescent="0.3">
      <c r="A4" t="s">
        <v>5</v>
      </c>
      <c r="B4">
        <v>0.17623805999755801</v>
      </c>
      <c r="C4">
        <v>1</v>
      </c>
      <c r="D4">
        <v>1</v>
      </c>
      <c r="E4">
        <v>1</v>
      </c>
      <c r="F4">
        <v>1</v>
      </c>
      <c r="I4" t="s">
        <v>5</v>
      </c>
      <c r="J4">
        <v>0.18107843399047799</v>
      </c>
      <c r="K4">
        <v>1</v>
      </c>
      <c r="L4">
        <v>1</v>
      </c>
      <c r="M4">
        <v>1</v>
      </c>
      <c r="N4">
        <v>1</v>
      </c>
    </row>
    <row r="5" spans="1:14" x14ac:dyDescent="0.3">
      <c r="A5" t="s">
        <v>6</v>
      </c>
      <c r="B5">
        <v>87.267568111419607</v>
      </c>
      <c r="C5">
        <v>1</v>
      </c>
      <c r="D5">
        <v>1</v>
      </c>
      <c r="E5">
        <v>1</v>
      </c>
      <c r="F5">
        <v>1</v>
      </c>
      <c r="I5" t="s">
        <v>6</v>
      </c>
      <c r="J5">
        <v>27.748592138290402</v>
      </c>
      <c r="K5">
        <v>0.999</v>
      </c>
      <c r="L5">
        <v>1</v>
      </c>
      <c r="M5">
        <v>1</v>
      </c>
      <c r="N5">
        <v>1</v>
      </c>
    </row>
    <row r="6" spans="1:14" x14ac:dyDescent="0.3">
      <c r="A6" t="s">
        <v>2</v>
      </c>
      <c r="B6">
        <v>77.402542352676306</v>
      </c>
      <c r="C6">
        <v>1</v>
      </c>
      <c r="D6">
        <v>1</v>
      </c>
      <c r="E6">
        <v>1</v>
      </c>
      <c r="F6">
        <v>1</v>
      </c>
      <c r="I6" t="s">
        <v>2</v>
      </c>
      <c r="J6">
        <v>21.230260372161801</v>
      </c>
      <c r="K6">
        <v>1</v>
      </c>
      <c r="L6">
        <v>1</v>
      </c>
      <c r="M6">
        <v>1</v>
      </c>
      <c r="N6">
        <v>1</v>
      </c>
    </row>
    <row r="8" spans="1:14" x14ac:dyDescent="0.3">
      <c r="A8" s="3"/>
      <c r="B8" s="3"/>
      <c r="C8" s="3"/>
      <c r="D8" s="3"/>
      <c r="E8" s="3"/>
      <c r="F8" s="3"/>
      <c r="I8" s="3" t="s">
        <v>19</v>
      </c>
      <c r="J8" s="3"/>
      <c r="K8" s="3"/>
      <c r="L8" s="3"/>
      <c r="M8" s="3"/>
      <c r="N8" s="3"/>
    </row>
    <row r="9" spans="1:14" x14ac:dyDescent="0.3">
      <c r="I9" t="s">
        <v>9</v>
      </c>
      <c r="J9" t="s">
        <v>7</v>
      </c>
      <c r="K9" t="s">
        <v>0</v>
      </c>
      <c r="L9" t="s">
        <v>8</v>
      </c>
      <c r="M9" t="s">
        <v>3</v>
      </c>
      <c r="N9" t="s">
        <v>4</v>
      </c>
    </row>
    <row r="10" spans="1:14" x14ac:dyDescent="0.3">
      <c r="I10" t="s">
        <v>1</v>
      </c>
      <c r="J10">
        <v>191.809271097183</v>
      </c>
      <c r="K10">
        <v>0.97331911325454701</v>
      </c>
      <c r="L10">
        <v>0.97894430577461899</v>
      </c>
      <c r="M10">
        <v>0.97894430577461899</v>
      </c>
      <c r="N10">
        <v>0.97894430577461899</v>
      </c>
    </row>
    <row r="11" spans="1:14" x14ac:dyDescent="0.3">
      <c r="I11" t="s">
        <v>5</v>
      </c>
      <c r="J11">
        <v>0.183127641677856</v>
      </c>
      <c r="K11">
        <v>1</v>
      </c>
      <c r="L11">
        <v>1</v>
      </c>
      <c r="M11">
        <v>1</v>
      </c>
      <c r="N11">
        <v>1</v>
      </c>
    </row>
    <row r="12" spans="1:14" x14ac:dyDescent="0.3">
      <c r="I12" t="s">
        <v>6</v>
      </c>
      <c r="J12">
        <v>21.481488943099901</v>
      </c>
      <c r="K12">
        <v>0.99960000000000004</v>
      </c>
      <c r="L12">
        <v>1</v>
      </c>
      <c r="M12">
        <v>1</v>
      </c>
      <c r="N12">
        <v>1</v>
      </c>
    </row>
    <row r="13" spans="1:14" x14ac:dyDescent="0.3">
      <c r="C13" s="2"/>
      <c r="I13" t="s">
        <v>2</v>
      </c>
      <c r="J13">
        <v>18.2821378707885</v>
      </c>
      <c r="K13">
        <v>1</v>
      </c>
      <c r="L13">
        <v>1</v>
      </c>
      <c r="M13">
        <v>1</v>
      </c>
      <c r="N13">
        <v>1</v>
      </c>
    </row>
    <row r="15" spans="1:14" x14ac:dyDescent="0.3">
      <c r="A15" s="3" t="s">
        <v>10</v>
      </c>
      <c r="B15" s="3"/>
      <c r="C15" s="3"/>
      <c r="D15" s="3"/>
      <c r="E15" s="3"/>
      <c r="F15" s="3"/>
      <c r="I15" s="3" t="s">
        <v>15</v>
      </c>
      <c r="J15" s="3"/>
      <c r="K15" s="3"/>
      <c r="L15" s="3"/>
      <c r="M15" s="3"/>
      <c r="N15" s="3"/>
    </row>
    <row r="16" spans="1:14" x14ac:dyDescent="0.3">
      <c r="A16" t="s">
        <v>9</v>
      </c>
      <c r="B16" t="s">
        <v>7</v>
      </c>
      <c r="C16" t="s">
        <v>0</v>
      </c>
      <c r="D16" t="s">
        <v>8</v>
      </c>
      <c r="E16" t="s">
        <v>3</v>
      </c>
      <c r="F16" t="s">
        <v>4</v>
      </c>
      <c r="I16" t="s">
        <v>9</v>
      </c>
      <c r="J16" t="s">
        <v>7</v>
      </c>
      <c r="K16" t="s">
        <v>0</v>
      </c>
      <c r="L16" t="s">
        <v>8</v>
      </c>
      <c r="M16" t="s">
        <v>3</v>
      </c>
      <c r="N16" t="s">
        <v>4</v>
      </c>
    </row>
    <row r="17" spans="1:14" x14ac:dyDescent="0.3">
      <c r="A17" t="s">
        <v>1</v>
      </c>
      <c r="B17">
        <v>55.587189197540198</v>
      </c>
      <c r="C17">
        <v>0.83609199523925704</v>
      </c>
      <c r="D17">
        <v>0.82382655178259101</v>
      </c>
      <c r="E17">
        <v>0.83609197632676802</v>
      </c>
      <c r="F17">
        <v>0.82611050531839103</v>
      </c>
      <c r="I17" t="s">
        <v>1</v>
      </c>
      <c r="J17">
        <v>115.58326411247199</v>
      </c>
      <c r="K17">
        <v>0.83725625276565496</v>
      </c>
      <c r="L17">
        <v>0.81798234676581305</v>
      </c>
      <c r="M17">
        <v>0.83725623362763102</v>
      </c>
      <c r="N17">
        <v>0.82601829806306803</v>
      </c>
    </row>
    <row r="18" spans="1:14" x14ac:dyDescent="0.3">
      <c r="A18" t="s">
        <v>5</v>
      </c>
      <c r="B18">
        <v>2.40782141685485</v>
      </c>
      <c r="C18">
        <v>0.79413257595200204</v>
      </c>
      <c r="D18">
        <v>0.54807992479984102</v>
      </c>
      <c r="E18">
        <v>0.55310551140268605</v>
      </c>
      <c r="F18">
        <v>0.52986017662838802</v>
      </c>
      <c r="I18" t="s">
        <v>5</v>
      </c>
      <c r="J18">
        <v>2.41148352622985</v>
      </c>
      <c r="K18">
        <v>0.79413257595200204</v>
      </c>
      <c r="L18">
        <v>0.51967311766283797</v>
      </c>
      <c r="M18">
        <v>0.58890114026859997</v>
      </c>
      <c r="N18">
        <v>0.53127534479984095</v>
      </c>
    </row>
    <row r="19" spans="1:14" x14ac:dyDescent="0.3">
      <c r="A19" t="s">
        <v>6</v>
      </c>
      <c r="B19">
        <v>75.328620672225895</v>
      </c>
      <c r="C19">
        <v>0.75719999999999998</v>
      </c>
      <c r="D19">
        <v>0.74</v>
      </c>
      <c r="E19">
        <v>0.76</v>
      </c>
      <c r="F19">
        <v>0.76</v>
      </c>
      <c r="I19" t="s">
        <v>6</v>
      </c>
      <c r="J19">
        <v>26.6075646877288</v>
      </c>
      <c r="K19">
        <v>0.79110000000000003</v>
      </c>
      <c r="L19">
        <v>0.78</v>
      </c>
      <c r="M19">
        <v>0.79</v>
      </c>
      <c r="N19">
        <v>0.77</v>
      </c>
    </row>
    <row r="20" spans="1:14" x14ac:dyDescent="0.3">
      <c r="A20" t="s">
        <v>2</v>
      </c>
      <c r="B20">
        <v>54.027297496795597</v>
      </c>
      <c r="C20">
        <v>0.1948</v>
      </c>
      <c r="D20">
        <v>1.7999999999999999E-2</v>
      </c>
      <c r="E20">
        <v>0.27</v>
      </c>
      <c r="F20">
        <v>0.14000000000000001</v>
      </c>
      <c r="I20" t="s">
        <v>2</v>
      </c>
      <c r="J20">
        <v>15.433148145675601</v>
      </c>
      <c r="K20">
        <v>0.23549999999999999</v>
      </c>
      <c r="L20">
        <v>0.16</v>
      </c>
      <c r="M20">
        <v>0.25</v>
      </c>
      <c r="N20">
        <v>0.12</v>
      </c>
    </row>
    <row r="22" spans="1:14" x14ac:dyDescent="0.3">
      <c r="A22" s="3"/>
      <c r="B22" s="3"/>
      <c r="C22" s="3"/>
      <c r="D22" s="3"/>
      <c r="E22" s="3"/>
      <c r="F22" s="3"/>
      <c r="I22" s="3" t="s">
        <v>18</v>
      </c>
      <c r="J22" s="3"/>
      <c r="K22" s="3"/>
      <c r="L22" s="3"/>
      <c r="M22" s="3"/>
      <c r="N22" s="3"/>
    </row>
    <row r="23" spans="1:14" x14ac:dyDescent="0.3">
      <c r="I23" t="s">
        <v>9</v>
      </c>
      <c r="J23" t="s">
        <v>7</v>
      </c>
      <c r="K23" t="s">
        <v>0</v>
      </c>
      <c r="L23" t="s">
        <v>8</v>
      </c>
      <c r="M23" t="s">
        <v>3</v>
      </c>
      <c r="N23" t="s">
        <v>4</v>
      </c>
    </row>
    <row r="24" spans="1:14" x14ac:dyDescent="0.3">
      <c r="I24" t="s">
        <v>1</v>
      </c>
      <c r="J24">
        <v>96.956777572631793</v>
      </c>
      <c r="K24">
        <v>0.83399629592895497</v>
      </c>
      <c r="L24">
        <v>0.81448214410860797</v>
      </c>
      <c r="M24">
        <v>0.83399631318521295</v>
      </c>
      <c r="N24">
        <v>0.81998228674848295</v>
      </c>
    </row>
    <row r="25" spans="1:14" x14ac:dyDescent="0.3">
      <c r="I25" t="s">
        <v>5</v>
      </c>
      <c r="J25">
        <v>2.4395003318786599</v>
      </c>
      <c r="K25">
        <v>0.79456257595200197</v>
      </c>
      <c r="L25">
        <v>0.520286017662838</v>
      </c>
      <c r="M25">
        <v>0.59830551140268595</v>
      </c>
      <c r="N25">
        <v>0.535179924799841</v>
      </c>
    </row>
    <row r="26" spans="1:14" x14ac:dyDescent="0.3">
      <c r="I26" t="s">
        <v>6</v>
      </c>
      <c r="J26">
        <v>21.5749444961547</v>
      </c>
      <c r="K26">
        <v>0.78010000000000002</v>
      </c>
      <c r="L26">
        <v>0.77</v>
      </c>
      <c r="M26">
        <v>0.78</v>
      </c>
      <c r="N26">
        <v>0.79</v>
      </c>
    </row>
    <row r="27" spans="1:14" x14ac:dyDescent="0.3">
      <c r="A27" t="s">
        <v>20</v>
      </c>
      <c r="B27" t="s">
        <v>21</v>
      </c>
      <c r="C27" s="2" t="s">
        <v>22</v>
      </c>
      <c r="I27" t="s">
        <v>2</v>
      </c>
      <c r="J27">
        <v>12.5600836277008</v>
      </c>
      <c r="K27">
        <v>0.21640000000000001</v>
      </c>
      <c r="L27">
        <v>0.18</v>
      </c>
      <c r="M27">
        <v>0.28999999999999998</v>
      </c>
      <c r="N27">
        <v>0.13</v>
      </c>
    </row>
    <row r="28" spans="1:14" x14ac:dyDescent="0.3">
      <c r="A28">
        <v>26.6075646877288</v>
      </c>
      <c r="B28">
        <v>75.328620672225895</v>
      </c>
      <c r="C28">
        <f>(A28-B28)/A28</f>
        <v>-1.8310979060389869</v>
      </c>
    </row>
  </sheetData>
  <mergeCells count="8">
    <mergeCell ref="A22:F22"/>
    <mergeCell ref="I22:N22"/>
    <mergeCell ref="A1:F1"/>
    <mergeCell ref="I1:N1"/>
    <mergeCell ref="A8:F8"/>
    <mergeCell ref="I8:N8"/>
    <mergeCell ref="A15:F15"/>
    <mergeCell ref="I15:N1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workbookViewId="0">
      <selection activeCell="F16" sqref="F16"/>
    </sheetView>
  </sheetViews>
  <sheetFormatPr baseColWidth="10" defaultRowHeight="14.4" x14ac:dyDescent="0.3"/>
  <cols>
    <col min="1" max="1" width="11.5546875" style="1"/>
    <col min="2" max="2" width="23.77734375" style="1" customWidth="1"/>
    <col min="3" max="3" width="17.33203125" style="1" customWidth="1"/>
    <col min="4" max="4" width="17.109375" style="1" customWidth="1"/>
    <col min="5" max="6" width="11.5546875" style="1"/>
    <col min="7" max="7" width="23.88671875" style="1" customWidth="1"/>
    <col min="8" max="8" width="17.33203125" style="1" customWidth="1"/>
    <col min="9" max="9" width="17.109375" style="1" customWidth="1"/>
    <col min="10" max="16384" width="11.5546875" style="1"/>
  </cols>
  <sheetData>
    <row r="1" spans="2:9" x14ac:dyDescent="0.3">
      <c r="B1" s="1" t="s">
        <v>29</v>
      </c>
      <c r="G1" s="1" t="s">
        <v>33</v>
      </c>
    </row>
    <row r="2" spans="2:9" ht="28.8" x14ac:dyDescent="0.3">
      <c r="B2" s="1" t="s">
        <v>34</v>
      </c>
      <c r="C2" s="1" t="s">
        <v>23</v>
      </c>
      <c r="D2" s="1" t="s">
        <v>32</v>
      </c>
      <c r="G2" s="1" t="s">
        <v>34</v>
      </c>
      <c r="H2" s="1" t="s">
        <v>23</v>
      </c>
      <c r="I2" s="1" t="s">
        <v>32</v>
      </c>
    </row>
    <row r="3" spans="2:9" ht="28.8" x14ac:dyDescent="0.3">
      <c r="B3" s="1" t="s">
        <v>26</v>
      </c>
      <c r="C3" s="1">
        <v>97.692279577255206</v>
      </c>
      <c r="D3" s="1">
        <v>101.691630840301</v>
      </c>
      <c r="G3" s="1" t="s">
        <v>27</v>
      </c>
      <c r="H3">
        <v>55.587189197540198</v>
      </c>
      <c r="I3">
        <v>75.328620672225895</v>
      </c>
    </row>
    <row r="4" spans="2:9" ht="28.8" x14ac:dyDescent="0.3">
      <c r="B4" s="1" t="s">
        <v>27</v>
      </c>
      <c r="C4" s="1">
        <v>97.931075572967501</v>
      </c>
      <c r="D4" s="1">
        <v>87.267568111419607</v>
      </c>
      <c r="G4" s="1" t="s">
        <v>26</v>
      </c>
      <c r="H4">
        <v>66.630811691284094</v>
      </c>
      <c r="I4">
        <v>95.109710454940796</v>
      </c>
    </row>
    <row r="5" spans="2:9" ht="28.8" x14ac:dyDescent="0.3">
      <c r="B5" s="1" t="s">
        <v>28</v>
      </c>
      <c r="C5" s="1">
        <v>123.22257518768301</v>
      </c>
      <c r="D5" s="1">
        <v>131.07043337821901</v>
      </c>
      <c r="G5" s="1" t="s">
        <v>31</v>
      </c>
      <c r="H5">
        <v>77.440859794616699</v>
      </c>
      <c r="I5">
        <v>33.164053201675401</v>
      </c>
    </row>
    <row r="6" spans="2:9" ht="28.8" x14ac:dyDescent="0.3">
      <c r="B6" s="1" t="s">
        <v>31</v>
      </c>
      <c r="C6" s="1">
        <v>142.03792381286601</v>
      </c>
      <c r="D6" s="1">
        <v>35.115580558776799</v>
      </c>
      <c r="G6" s="1" t="s">
        <v>28</v>
      </c>
      <c r="H6">
        <v>95.2998592853546</v>
      </c>
      <c r="I6">
        <v>125.68026781082099</v>
      </c>
    </row>
    <row r="7" spans="2:9" ht="28.8" x14ac:dyDescent="0.3">
      <c r="B7" s="1" t="s">
        <v>25</v>
      </c>
      <c r="C7" s="1">
        <v>191.809271097183</v>
      </c>
      <c r="D7" s="1">
        <v>21.481488943099901</v>
      </c>
      <c r="G7" s="1" t="s">
        <v>25</v>
      </c>
      <c r="H7">
        <v>96.956777572631793</v>
      </c>
      <c r="I7">
        <v>21.5749444961547</v>
      </c>
    </row>
    <row r="8" spans="2:9" ht="28.8" x14ac:dyDescent="0.3">
      <c r="B8" s="1" t="s">
        <v>30</v>
      </c>
      <c r="C8" s="1">
        <v>209.033601760864</v>
      </c>
      <c r="D8" s="1">
        <v>35.768627166747997</v>
      </c>
      <c r="G8" s="1" t="s">
        <v>30</v>
      </c>
      <c r="H8">
        <v>108.240065336227</v>
      </c>
      <c r="I8">
        <v>35.359507560729902</v>
      </c>
    </row>
    <row r="9" spans="2:9" ht="28.8" x14ac:dyDescent="0.3">
      <c r="B9" s="1" t="s">
        <v>24</v>
      </c>
      <c r="C9" s="1">
        <v>233.291517019271</v>
      </c>
      <c r="D9" s="1">
        <v>27.748592138290402</v>
      </c>
      <c r="G9" s="1" t="s">
        <v>24</v>
      </c>
      <c r="H9">
        <v>115.58326411247199</v>
      </c>
      <c r="I9">
        <v>26.6075646877288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Pruebas finales cloud</vt:lpstr>
      <vt:lpstr>Pruebas finales on-premise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Erick</cp:lastModifiedBy>
  <dcterms:created xsi:type="dcterms:W3CDTF">2023-06-28T13:22:42Z</dcterms:created>
  <dcterms:modified xsi:type="dcterms:W3CDTF">2023-08-13T23:47:13Z</dcterms:modified>
</cp:coreProperties>
</file>