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res\"/>
    </mc:Choice>
  </mc:AlternateContent>
  <xr:revisionPtr revIDLastSave="0" documentId="13_ncr:1_{68D59478-ABCC-4E2C-8B72-08596C0B6E01}" xr6:coauthVersionLast="43" xr6:coauthVersionMax="43" xr10:uidLastSave="{00000000-0000-0000-0000-000000000000}"/>
  <bookViews>
    <workbookView xWindow="-108" yWindow="-108" windowWidth="23256" windowHeight="13176" activeTab="5" xr2:uid="{80015FDA-0D27-4FB4-95A4-7F43B574E1FB}"/>
  </bookViews>
  <sheets>
    <sheet name="Эксп. 1" sheetId="1" r:id="rId1"/>
    <sheet name="Эксп. 2" sheetId="2" r:id="rId2"/>
    <sheet name="Эксп. 3" sheetId="3" r:id="rId3"/>
    <sheet name="Эксп. 4" sheetId="4" r:id="rId4"/>
    <sheet name="Эксп. 5" sheetId="5" r:id="rId5"/>
    <sheet name="Ср. результат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B2" i="6"/>
  <c r="T1" i="6"/>
  <c r="U1" i="6" s="1"/>
  <c r="V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C1" i="6"/>
</calcChain>
</file>

<file path=xl/sharedStrings.xml><?xml version="1.0" encoding="utf-8"?>
<sst xmlns="http://schemas.openxmlformats.org/spreadsheetml/2006/main" count="31" uniqueCount="6">
  <si>
    <t>Кол-во ключей</t>
  </si>
  <si>
    <t>Линейный + Деление</t>
  </si>
  <si>
    <t>Квадратичный + Деление</t>
  </si>
  <si>
    <t>Линейный + Умножение</t>
  </si>
  <si>
    <t>Квадратичный + Умножение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</si>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</sst>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'Ср. результат'!$A$2</c:f>
              <c:strCache>
                <c:ptCount val="1"/>
                <c:pt idx="0">
                  <c:v>Линейный + Деление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'Ср. результат'!$B$1:$Z$1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cat>
          <c:val>
            <c:numRef>
              <c:f>'Ср. результат'!$B$2:$Z$2</c:f>
              <c:numCache>
                <c:formatCode>General</c:formatCode>
                <c:ptCount val="25"/>
                <c:pt idx="0">
                  <c:v>0.02</c:v>
                </c:pt>
                <c:pt idx="1">
                  <c:v>6.0000000000000012E-2</c:v>
                </c:pt>
                <c:pt idx="2">
                  <c:v>0.04</c:v>
                </c:pt>
                <c:pt idx="3">
                  <c:v>0.16</c:v>
                </c:pt>
                <c:pt idx="4">
                  <c:v>0.24</c:v>
                </c:pt>
                <c:pt idx="5">
                  <c:v>0.38</c:v>
                </c:pt>
                <c:pt idx="6">
                  <c:v>0.62</c:v>
                </c:pt>
                <c:pt idx="7">
                  <c:v>0.33999999999999997</c:v>
                </c:pt>
                <c:pt idx="8">
                  <c:v>0.54</c:v>
                </c:pt>
                <c:pt idx="9">
                  <c:v>0.5</c:v>
                </c:pt>
                <c:pt idx="10">
                  <c:v>0.72</c:v>
                </c:pt>
                <c:pt idx="11">
                  <c:v>1.1379999999999999</c:v>
                </c:pt>
                <c:pt idx="12">
                  <c:v>1.06</c:v>
                </c:pt>
                <c:pt idx="13">
                  <c:v>1.556</c:v>
                </c:pt>
                <c:pt idx="14">
                  <c:v>1.3539999999999996</c:v>
                </c:pt>
                <c:pt idx="15">
                  <c:v>1.6739999999999999</c:v>
                </c:pt>
                <c:pt idx="16">
                  <c:v>2.9379999999999997</c:v>
                </c:pt>
                <c:pt idx="17">
                  <c:v>4.8580000000000005</c:v>
                </c:pt>
                <c:pt idx="18">
                  <c:v>6.1779999999999999</c:v>
                </c:pt>
                <c:pt idx="19">
                  <c:v>7.5579999999999998</c:v>
                </c:pt>
                <c:pt idx="20">
                  <c:v>9.4779999999999998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4-4D18-8746-170D9AEA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9360"/>
        <c:axId val="2074223376"/>
      </c:barChart>
      <c:catAx>
        <c:axId val="168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223376"/>
        <c:crosses val="autoZero"/>
        <c:auto val="1"/>
        <c:lblAlgn val="ctr"/>
        <c:lblOffset val="100"/>
        <c:noMultiLvlLbl val="0"/>
      </c:catAx>
      <c:valAx>
        <c:axId val="20742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'Ср. результат'!$A$3</c:f>
              <c:strCache>
                <c:ptCount val="1"/>
                <c:pt idx="0">
                  <c:v>Линейный + Умножение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'Ср. результат'!$B$1:$Z$1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cat>
          <c:val>
            <c:numRef>
              <c:f>'Ср. результат'!$B$3:$Z$3</c:f>
              <c:numCache>
                <c:formatCode>General</c:formatCode>
                <c:ptCount val="25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0.12</c:v>
                </c:pt>
                <c:pt idx="4">
                  <c:v>0.28000000000000003</c:v>
                </c:pt>
                <c:pt idx="5">
                  <c:v>0.44000000000000006</c:v>
                </c:pt>
                <c:pt idx="6">
                  <c:v>0.42000000000000004</c:v>
                </c:pt>
                <c:pt idx="7">
                  <c:v>0.5</c:v>
                </c:pt>
                <c:pt idx="8">
                  <c:v>0.6399999999999999</c:v>
                </c:pt>
                <c:pt idx="9">
                  <c:v>0.77600000000000002</c:v>
                </c:pt>
                <c:pt idx="10">
                  <c:v>1.236</c:v>
                </c:pt>
                <c:pt idx="11">
                  <c:v>0.89800000000000002</c:v>
                </c:pt>
                <c:pt idx="12">
                  <c:v>1.3980000000000001</c:v>
                </c:pt>
                <c:pt idx="13">
                  <c:v>1.998</c:v>
                </c:pt>
                <c:pt idx="14">
                  <c:v>2.9780000000000002</c:v>
                </c:pt>
                <c:pt idx="15">
                  <c:v>2.8780000000000001</c:v>
                </c:pt>
                <c:pt idx="16">
                  <c:v>2.46</c:v>
                </c:pt>
                <c:pt idx="17">
                  <c:v>5.1579999999999995</c:v>
                </c:pt>
                <c:pt idx="18">
                  <c:v>5.9159999999999995</c:v>
                </c:pt>
                <c:pt idx="19">
                  <c:v>10.540000000000001</c:v>
                </c:pt>
                <c:pt idx="20">
                  <c:v>9.9580000000000002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03B-B929-B00E17E4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9360"/>
        <c:axId val="2074223376"/>
      </c:barChart>
      <c:catAx>
        <c:axId val="168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223376"/>
        <c:crosses val="autoZero"/>
        <c:auto val="1"/>
        <c:lblAlgn val="ctr"/>
        <c:lblOffset val="100"/>
        <c:noMultiLvlLbl val="0"/>
      </c:catAx>
      <c:valAx>
        <c:axId val="20742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'Ср. результат'!$A$4</c:f>
              <c:strCache>
                <c:ptCount val="1"/>
                <c:pt idx="0">
                  <c:v>Квадратичный + Деление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'Ср. результат'!$B$1:$Z$1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cat>
          <c:val>
            <c:numRef>
              <c:f>'Ср. результат'!$B$4:$Z$4</c:f>
              <c:numCache>
                <c:formatCode>General</c:formatCode>
                <c:ptCount val="25"/>
                <c:pt idx="0">
                  <c:v>0.04</c:v>
                </c:pt>
                <c:pt idx="1">
                  <c:v>0.02</c:v>
                </c:pt>
                <c:pt idx="2">
                  <c:v>0.08</c:v>
                </c:pt>
                <c:pt idx="3">
                  <c:v>0.16</c:v>
                </c:pt>
                <c:pt idx="4">
                  <c:v>0.41999999999999993</c:v>
                </c:pt>
                <c:pt idx="5">
                  <c:v>0.4</c:v>
                </c:pt>
                <c:pt idx="6">
                  <c:v>0.57999999999999996</c:v>
                </c:pt>
                <c:pt idx="7">
                  <c:v>0.7</c:v>
                </c:pt>
                <c:pt idx="8">
                  <c:v>0.86</c:v>
                </c:pt>
                <c:pt idx="9">
                  <c:v>0.62</c:v>
                </c:pt>
                <c:pt idx="10">
                  <c:v>0.8600000000000001</c:v>
                </c:pt>
                <c:pt idx="11">
                  <c:v>0.91999999999999993</c:v>
                </c:pt>
                <c:pt idx="12">
                  <c:v>0.95799999999999996</c:v>
                </c:pt>
                <c:pt idx="13">
                  <c:v>1.5319999999999998</c:v>
                </c:pt>
                <c:pt idx="14">
                  <c:v>1.3780000000000001</c:v>
                </c:pt>
                <c:pt idx="15">
                  <c:v>1.8760000000000001</c:v>
                </c:pt>
                <c:pt idx="16">
                  <c:v>2.7720000000000002</c:v>
                </c:pt>
                <c:pt idx="17">
                  <c:v>2.9980000000000002</c:v>
                </c:pt>
                <c:pt idx="18">
                  <c:v>2.8780000000000001</c:v>
                </c:pt>
                <c:pt idx="19">
                  <c:v>3.6980000000000004</c:v>
                </c:pt>
                <c:pt idx="20">
                  <c:v>6.6180000000000003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BD6-B7F6-085CCC64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57488"/>
        <c:axId val="2074258736"/>
      </c:barChart>
      <c:catAx>
        <c:axId val="16590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258736"/>
        <c:crosses val="autoZero"/>
        <c:auto val="1"/>
        <c:lblAlgn val="ctr"/>
        <c:lblOffset val="100"/>
        <c:noMultiLvlLbl val="0"/>
      </c:catAx>
      <c:valAx>
        <c:axId val="20742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0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526902887139109E-2"/>
          <c:y val="0.16245370370370371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'Ср. результат'!$A$5</c:f>
              <c:strCache>
                <c:ptCount val="1"/>
                <c:pt idx="0">
                  <c:v>Квадратичный + Умножение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'Ср. результат'!$B$1:$Z$1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cat>
          <c:val>
            <c:numRef>
              <c:f>'Ср. результат'!$B$5:$Z$5</c:f>
              <c:numCache>
                <c:formatCode>General</c:formatCode>
                <c:ptCount val="25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  <c:pt idx="3">
                  <c:v>0.1</c:v>
                </c:pt>
                <c:pt idx="4">
                  <c:v>0.18</c:v>
                </c:pt>
                <c:pt idx="5">
                  <c:v>0.27999999999999997</c:v>
                </c:pt>
                <c:pt idx="6">
                  <c:v>0.42000000000000004</c:v>
                </c:pt>
                <c:pt idx="7">
                  <c:v>0.66</c:v>
                </c:pt>
                <c:pt idx="8">
                  <c:v>0.5</c:v>
                </c:pt>
                <c:pt idx="9">
                  <c:v>0.5</c:v>
                </c:pt>
                <c:pt idx="10">
                  <c:v>0.65800000000000003</c:v>
                </c:pt>
                <c:pt idx="11">
                  <c:v>1.52</c:v>
                </c:pt>
                <c:pt idx="12">
                  <c:v>1.2580000000000002</c:v>
                </c:pt>
                <c:pt idx="13">
                  <c:v>1.198</c:v>
                </c:pt>
                <c:pt idx="14">
                  <c:v>1.798</c:v>
                </c:pt>
                <c:pt idx="15">
                  <c:v>1.9359999999999999</c:v>
                </c:pt>
                <c:pt idx="16">
                  <c:v>1.998</c:v>
                </c:pt>
                <c:pt idx="17">
                  <c:v>2.7359999999999998</c:v>
                </c:pt>
                <c:pt idx="18">
                  <c:v>3.4380000000000002</c:v>
                </c:pt>
                <c:pt idx="19">
                  <c:v>3.6560000000000001</c:v>
                </c:pt>
                <c:pt idx="20">
                  <c:v>10.795999999999999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F-4EAD-B6C7-6D8848BD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541728"/>
        <c:axId val="2074236688"/>
      </c:barChart>
      <c:catAx>
        <c:axId val="18085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236688"/>
        <c:crosses val="autoZero"/>
        <c:auto val="1"/>
        <c:lblAlgn val="ctr"/>
        <c:lblOffset val="100"/>
        <c:noMultiLvlLbl val="0"/>
      </c:catAx>
      <c:valAx>
        <c:axId val="2074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5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8</xdr:col>
      <xdr:colOff>53340</xdr:colOff>
      <xdr:row>20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3BDF1F-AFDB-47A9-ACA8-BF9BFD04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4</xdr:row>
      <xdr:rowOff>236220</xdr:rowOff>
    </xdr:from>
    <xdr:to>
      <xdr:col>18</xdr:col>
      <xdr:colOff>464820</xdr:colOff>
      <xdr:row>19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539CD3-FE0E-44E2-89A6-DBB350CBC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3810</xdr:rowOff>
    </xdr:from>
    <xdr:to>
      <xdr:col>8</xdr:col>
      <xdr:colOff>68580</xdr:colOff>
      <xdr:row>35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654ECD-C6CC-49CD-A433-EF1BF39C7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20</xdr:row>
      <xdr:rowOff>26670</xdr:rowOff>
    </xdr:from>
    <xdr:to>
      <xdr:col>18</xdr:col>
      <xdr:colOff>45720</xdr:colOff>
      <xdr:row>35</xdr:row>
      <xdr:rowOff>26670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2041430-660A-4E3A-8939-9E4E4504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0EF4-555F-4020-AC2A-8FD7261BA3F9}">
  <dimension ref="A1:Z5"/>
  <sheetViews>
    <sheetView workbookViewId="0">
      <selection activeCell="B1" sqref="B1:Z5"/>
    </sheetView>
  </sheetViews>
  <sheetFormatPr defaultRowHeight="14.4" x14ac:dyDescent="0.3"/>
  <cols>
    <col min="1" max="1" width="16.109375" customWidth="1"/>
  </cols>
  <sheetData>
    <row r="1" spans="1:26" x14ac:dyDescent="0.3">
      <c r="A1" s="1" t="s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  <c r="V1" s="2">
        <v>210</v>
      </c>
      <c r="W1" s="2">
        <v>220</v>
      </c>
      <c r="X1" s="2">
        <v>230</v>
      </c>
      <c r="Y1" s="2">
        <v>240</v>
      </c>
      <c r="Z1" s="2">
        <v>250</v>
      </c>
    </row>
    <row r="2" spans="1:26" ht="28.8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0.2</v>
      </c>
      <c r="G2" s="2">
        <v>0.4</v>
      </c>
      <c r="H2" s="2">
        <v>0.8</v>
      </c>
      <c r="I2" s="2">
        <v>0.3</v>
      </c>
      <c r="J2" s="2">
        <v>0.3</v>
      </c>
      <c r="K2" s="2">
        <v>0.2</v>
      </c>
      <c r="L2" s="2">
        <v>0.5</v>
      </c>
      <c r="M2" s="2">
        <v>0.4</v>
      </c>
      <c r="N2" s="2">
        <v>1.1000000000000001</v>
      </c>
      <c r="O2" s="2">
        <v>1</v>
      </c>
      <c r="P2" s="2">
        <v>0.8</v>
      </c>
      <c r="Q2" s="2">
        <v>1.8</v>
      </c>
      <c r="R2" s="2">
        <v>2.6</v>
      </c>
      <c r="S2" s="2">
        <v>8.4</v>
      </c>
      <c r="T2" s="2">
        <v>10</v>
      </c>
      <c r="U2" s="2">
        <v>6.9</v>
      </c>
      <c r="V2" s="2">
        <v>15.5</v>
      </c>
      <c r="W2" s="2">
        <v>17.690000000000001</v>
      </c>
      <c r="X2" s="2">
        <v>29.39</v>
      </c>
      <c r="Y2" s="2">
        <v>29.6</v>
      </c>
      <c r="Z2" s="2">
        <v>106.29</v>
      </c>
    </row>
    <row r="3" spans="1:26" ht="28.8" x14ac:dyDescent="0.3">
      <c r="A3" s="1" t="s">
        <v>3</v>
      </c>
      <c r="B3" s="2">
        <v>0</v>
      </c>
      <c r="C3" s="2">
        <v>0.1</v>
      </c>
      <c r="D3" s="2">
        <v>0.2</v>
      </c>
      <c r="E3" s="2">
        <v>0.2</v>
      </c>
      <c r="F3" s="2">
        <v>0.1</v>
      </c>
      <c r="G3" s="2">
        <v>0.5</v>
      </c>
      <c r="H3" s="2">
        <v>0.2</v>
      </c>
      <c r="I3" s="2">
        <v>0.8</v>
      </c>
      <c r="J3" s="2">
        <v>0.7</v>
      </c>
      <c r="K3" s="2">
        <v>0.9</v>
      </c>
      <c r="L3" s="2">
        <v>1.19</v>
      </c>
      <c r="M3" s="2">
        <v>1.39</v>
      </c>
      <c r="N3" s="2">
        <v>0.9</v>
      </c>
      <c r="O3" s="2">
        <v>0.8</v>
      </c>
      <c r="P3" s="2">
        <v>2.2000000000000002</v>
      </c>
      <c r="Q3" s="2">
        <v>3.2</v>
      </c>
      <c r="R3" s="2">
        <v>1.7</v>
      </c>
      <c r="S3" s="2">
        <v>4</v>
      </c>
      <c r="T3" s="2">
        <v>7.7</v>
      </c>
      <c r="U3" s="2">
        <v>14</v>
      </c>
      <c r="V3" s="2">
        <v>9.69</v>
      </c>
      <c r="W3" s="2">
        <v>28.1</v>
      </c>
      <c r="X3" s="2">
        <v>47</v>
      </c>
      <c r="Y3" s="2">
        <v>69.7</v>
      </c>
      <c r="Z3" s="2">
        <v>77.900000000000006</v>
      </c>
    </row>
    <row r="4" spans="1:26" ht="28.8" x14ac:dyDescent="0.3">
      <c r="A4" s="1" t="s">
        <v>2</v>
      </c>
      <c r="B4" s="2">
        <v>0</v>
      </c>
      <c r="C4" s="2">
        <v>0.1</v>
      </c>
      <c r="D4" s="2">
        <v>0</v>
      </c>
      <c r="E4" s="2">
        <v>0.2</v>
      </c>
      <c r="F4" s="2">
        <v>0.1</v>
      </c>
      <c r="G4" s="2">
        <v>0</v>
      </c>
      <c r="H4" s="2">
        <v>1</v>
      </c>
      <c r="I4" s="2">
        <v>1</v>
      </c>
      <c r="J4" s="2">
        <v>1.5</v>
      </c>
      <c r="K4" s="2">
        <v>0.8</v>
      </c>
      <c r="L4" s="2">
        <v>0.9</v>
      </c>
      <c r="M4" s="2">
        <v>1.3</v>
      </c>
      <c r="N4" s="2">
        <v>0.3</v>
      </c>
      <c r="O4" s="2">
        <v>1.89</v>
      </c>
      <c r="P4" s="2">
        <v>2.29</v>
      </c>
      <c r="Q4" s="2">
        <v>2.39</v>
      </c>
      <c r="R4" s="2">
        <v>2.29</v>
      </c>
      <c r="S4" s="2">
        <v>1.5</v>
      </c>
      <c r="T4" s="2">
        <v>3.2</v>
      </c>
      <c r="U4" s="2">
        <v>4.9000000000000004</v>
      </c>
      <c r="V4" s="2">
        <v>4.79</v>
      </c>
      <c r="W4" s="2">
        <v>7.9</v>
      </c>
      <c r="X4" s="2">
        <v>12.8</v>
      </c>
      <c r="Y4" s="2">
        <v>70.400000000000006</v>
      </c>
      <c r="Z4" s="2">
        <v>112.9</v>
      </c>
    </row>
    <row r="5" spans="1:26" ht="28.8" x14ac:dyDescent="0.3">
      <c r="A5" s="1" t="s">
        <v>4</v>
      </c>
      <c r="B5" s="2">
        <v>0.1</v>
      </c>
      <c r="C5" s="2">
        <v>0</v>
      </c>
      <c r="D5" s="2">
        <v>0</v>
      </c>
      <c r="E5" s="2">
        <v>0</v>
      </c>
      <c r="F5" s="2">
        <v>0.2</v>
      </c>
      <c r="G5" s="2">
        <v>0.1</v>
      </c>
      <c r="H5" s="2">
        <v>0.5</v>
      </c>
      <c r="I5" s="2">
        <v>0.2</v>
      </c>
      <c r="J5" s="2">
        <v>0.5</v>
      </c>
      <c r="K5" s="2">
        <v>1</v>
      </c>
      <c r="L5" s="2">
        <v>0.5</v>
      </c>
      <c r="M5" s="2">
        <v>3.1</v>
      </c>
      <c r="N5" s="2">
        <v>1.1000000000000001</v>
      </c>
      <c r="O5" s="2">
        <v>0.5</v>
      </c>
      <c r="P5" s="2">
        <v>3.1</v>
      </c>
      <c r="Q5" s="2">
        <v>3.79</v>
      </c>
      <c r="R5" s="2">
        <v>3.2</v>
      </c>
      <c r="S5" s="2">
        <v>3.79</v>
      </c>
      <c r="T5" s="2">
        <v>3.1</v>
      </c>
      <c r="U5" s="2">
        <v>6.9</v>
      </c>
      <c r="V5" s="2">
        <v>29.1</v>
      </c>
      <c r="W5" s="2">
        <v>30</v>
      </c>
      <c r="X5" s="2">
        <v>8.4</v>
      </c>
      <c r="Y5" s="2">
        <v>80.900000000000006</v>
      </c>
      <c r="Z5" s="2">
        <v>86.59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9566-1E76-4F74-87FA-37DEE4253B24}">
  <dimension ref="A1:Z5"/>
  <sheetViews>
    <sheetView workbookViewId="0">
      <selection activeCell="B1" sqref="B1:Z5"/>
    </sheetView>
  </sheetViews>
  <sheetFormatPr defaultRowHeight="14.4" x14ac:dyDescent="0.3"/>
  <cols>
    <col min="1" max="1" width="16.109375" customWidth="1"/>
  </cols>
  <sheetData>
    <row r="1" spans="1:26" x14ac:dyDescent="0.3">
      <c r="A1" s="3" t="s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  <c r="V1" s="2">
        <v>210</v>
      </c>
      <c r="W1" s="2">
        <v>220</v>
      </c>
      <c r="X1" s="2">
        <v>230</v>
      </c>
      <c r="Y1" s="2">
        <v>240</v>
      </c>
      <c r="Z1" s="2">
        <v>250</v>
      </c>
    </row>
    <row r="2" spans="1:26" ht="28.8" x14ac:dyDescent="0.3">
      <c r="A2" s="3" t="s">
        <v>1</v>
      </c>
      <c r="B2" s="2">
        <v>0</v>
      </c>
      <c r="C2" s="2">
        <v>0</v>
      </c>
      <c r="D2" s="2">
        <v>0.1</v>
      </c>
      <c r="E2" s="2">
        <v>0.8</v>
      </c>
      <c r="F2" s="2">
        <v>0.5</v>
      </c>
      <c r="G2" s="2">
        <v>0.4</v>
      </c>
      <c r="H2" s="2">
        <v>1.3</v>
      </c>
      <c r="I2" s="2">
        <v>0.4</v>
      </c>
      <c r="J2" s="2">
        <v>0.3</v>
      </c>
      <c r="K2" s="2">
        <v>1</v>
      </c>
      <c r="L2" s="2">
        <v>1.6</v>
      </c>
      <c r="M2" s="2">
        <v>2.2000000000000002</v>
      </c>
      <c r="N2" s="2">
        <v>1.5</v>
      </c>
      <c r="O2" s="2">
        <v>1.6</v>
      </c>
      <c r="P2" s="2">
        <v>2.29</v>
      </c>
      <c r="Q2" s="2">
        <v>1.19</v>
      </c>
      <c r="R2" s="2">
        <v>3.89</v>
      </c>
      <c r="S2" s="2">
        <v>1.3</v>
      </c>
      <c r="T2" s="2">
        <v>5</v>
      </c>
      <c r="U2" s="2">
        <v>6.59</v>
      </c>
      <c r="V2" s="2">
        <v>10.8</v>
      </c>
      <c r="W2" s="2">
        <v>18.190000000000001</v>
      </c>
      <c r="X2" s="2">
        <v>12.8</v>
      </c>
      <c r="Y2" s="2">
        <v>21.19</v>
      </c>
      <c r="Z2" s="2">
        <v>117.4</v>
      </c>
    </row>
    <row r="3" spans="1:26" ht="28.8" x14ac:dyDescent="0.3">
      <c r="A3" s="3" t="s">
        <v>3</v>
      </c>
      <c r="B3" s="2">
        <v>0</v>
      </c>
      <c r="C3" s="2">
        <v>0.1</v>
      </c>
      <c r="D3" s="2">
        <v>0</v>
      </c>
      <c r="E3" s="2">
        <v>0.2</v>
      </c>
      <c r="F3" s="2">
        <v>0.2</v>
      </c>
      <c r="G3" s="2">
        <v>0.3</v>
      </c>
      <c r="H3" s="2">
        <v>0.6</v>
      </c>
      <c r="I3" s="2">
        <v>0.4</v>
      </c>
      <c r="J3" s="2">
        <v>0.6</v>
      </c>
      <c r="K3" s="2">
        <v>1.19</v>
      </c>
      <c r="L3" s="2">
        <v>0.9</v>
      </c>
      <c r="M3" s="2">
        <v>0.8</v>
      </c>
      <c r="N3" s="2">
        <v>1.19</v>
      </c>
      <c r="O3" s="2">
        <v>1.7</v>
      </c>
      <c r="P3" s="2">
        <v>0.9</v>
      </c>
      <c r="Q3" s="2">
        <v>2.1</v>
      </c>
      <c r="R3" s="2">
        <v>1.5</v>
      </c>
      <c r="S3" s="2">
        <v>3</v>
      </c>
      <c r="T3" s="2">
        <v>4.59</v>
      </c>
      <c r="U3" s="2">
        <v>3</v>
      </c>
      <c r="V3" s="2">
        <v>5.9</v>
      </c>
      <c r="W3" s="2">
        <v>11.9</v>
      </c>
      <c r="X3" s="2">
        <v>50.89</v>
      </c>
      <c r="Y3" s="2">
        <v>47.2</v>
      </c>
      <c r="Z3" s="2">
        <v>94.79</v>
      </c>
    </row>
    <row r="4" spans="1:26" ht="28.8" x14ac:dyDescent="0.3">
      <c r="A4" s="3" t="s">
        <v>2</v>
      </c>
      <c r="B4" s="2">
        <v>0</v>
      </c>
      <c r="C4" s="2">
        <v>0</v>
      </c>
      <c r="D4" s="2">
        <v>0.1</v>
      </c>
      <c r="E4" s="2">
        <v>0.2</v>
      </c>
      <c r="F4" s="2">
        <v>0.6</v>
      </c>
      <c r="G4" s="2">
        <v>1</v>
      </c>
      <c r="H4" s="2">
        <v>0.7</v>
      </c>
      <c r="I4" s="2">
        <v>0.5</v>
      </c>
      <c r="J4" s="2">
        <v>1</v>
      </c>
      <c r="K4" s="2">
        <v>0.6</v>
      </c>
      <c r="L4" s="2">
        <v>0.8</v>
      </c>
      <c r="M4" s="2">
        <v>0.6</v>
      </c>
      <c r="N4" s="2">
        <v>0.8</v>
      </c>
      <c r="O4" s="2">
        <v>1.89</v>
      </c>
      <c r="P4" s="2">
        <v>1.3</v>
      </c>
      <c r="Q4" s="2">
        <v>2</v>
      </c>
      <c r="R4" s="2">
        <v>4.29</v>
      </c>
      <c r="S4" s="2">
        <v>4.59</v>
      </c>
      <c r="T4" s="2">
        <v>3.7</v>
      </c>
      <c r="U4" s="2">
        <v>3.7</v>
      </c>
      <c r="V4" s="2">
        <v>3.2</v>
      </c>
      <c r="W4" s="2">
        <v>9.69</v>
      </c>
      <c r="X4" s="2">
        <v>74</v>
      </c>
      <c r="Y4" s="2">
        <v>104.5</v>
      </c>
      <c r="Z4" s="2">
        <v>77.59</v>
      </c>
    </row>
    <row r="5" spans="1:26" ht="28.8" x14ac:dyDescent="0.3">
      <c r="A5" s="3" t="s">
        <v>4</v>
      </c>
      <c r="B5" s="2">
        <v>0</v>
      </c>
      <c r="C5" s="2">
        <v>0.1</v>
      </c>
      <c r="D5" s="2">
        <v>0.2</v>
      </c>
      <c r="E5" s="2">
        <v>0</v>
      </c>
      <c r="F5" s="2">
        <v>0</v>
      </c>
      <c r="G5" s="2">
        <v>0.1</v>
      </c>
      <c r="H5" s="2">
        <v>0.4</v>
      </c>
      <c r="I5" s="2">
        <v>0.4</v>
      </c>
      <c r="J5" s="2">
        <v>0.5</v>
      </c>
      <c r="K5" s="2">
        <v>0.2</v>
      </c>
      <c r="L5" s="2">
        <v>0.4</v>
      </c>
      <c r="M5" s="2">
        <v>0.8</v>
      </c>
      <c r="N5" s="2">
        <v>1.3</v>
      </c>
      <c r="O5" s="2">
        <v>1.6</v>
      </c>
      <c r="P5" s="2">
        <v>0.5</v>
      </c>
      <c r="Q5" s="2">
        <v>1.19</v>
      </c>
      <c r="R5" s="2">
        <v>1.7</v>
      </c>
      <c r="S5" s="2">
        <v>1.3</v>
      </c>
      <c r="T5" s="2">
        <v>4.5</v>
      </c>
      <c r="U5" s="2">
        <v>3.29</v>
      </c>
      <c r="V5" s="2">
        <v>10</v>
      </c>
      <c r="W5" s="2">
        <v>10.69</v>
      </c>
      <c r="X5" s="2">
        <v>18.89</v>
      </c>
      <c r="Y5" s="2">
        <v>40.1</v>
      </c>
      <c r="Z5" s="2">
        <v>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40EB-58D0-47DC-B614-8357A156BCE0}">
  <dimension ref="A1:Z5"/>
  <sheetViews>
    <sheetView workbookViewId="0">
      <selection activeCell="B1" sqref="B1:Z5"/>
    </sheetView>
  </sheetViews>
  <sheetFormatPr defaultRowHeight="14.4" x14ac:dyDescent="0.3"/>
  <cols>
    <col min="1" max="1" width="16.109375" customWidth="1"/>
  </cols>
  <sheetData>
    <row r="1" spans="1:26" x14ac:dyDescent="0.3">
      <c r="A1" s="1" t="s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  <c r="V1" s="2">
        <v>210</v>
      </c>
      <c r="W1" s="2">
        <v>220</v>
      </c>
      <c r="X1" s="2">
        <v>230</v>
      </c>
      <c r="Y1" s="2">
        <v>240</v>
      </c>
      <c r="Z1" s="2">
        <v>250</v>
      </c>
    </row>
    <row r="2" spans="1:26" ht="28.8" x14ac:dyDescent="0.3">
      <c r="A2" s="1" t="s">
        <v>1</v>
      </c>
      <c r="B2" s="2">
        <v>0</v>
      </c>
      <c r="C2" s="2">
        <v>0.1</v>
      </c>
      <c r="D2" s="2">
        <v>0</v>
      </c>
      <c r="E2" s="2">
        <v>0</v>
      </c>
      <c r="F2" s="2">
        <v>0.2</v>
      </c>
      <c r="G2" s="2">
        <v>0.3</v>
      </c>
      <c r="H2" s="2">
        <v>0.5</v>
      </c>
      <c r="I2" s="2">
        <v>0.3</v>
      </c>
      <c r="J2" s="2">
        <v>0.4</v>
      </c>
      <c r="K2" s="2">
        <v>0.5</v>
      </c>
      <c r="L2" s="2">
        <v>0.3</v>
      </c>
      <c r="M2" s="2">
        <v>0.8</v>
      </c>
      <c r="N2" s="2">
        <v>0.8</v>
      </c>
      <c r="O2" s="2">
        <v>2.89</v>
      </c>
      <c r="P2" s="2">
        <v>1.1000000000000001</v>
      </c>
      <c r="Q2" s="2">
        <v>1.39</v>
      </c>
      <c r="R2" s="2">
        <v>1.6</v>
      </c>
      <c r="S2" s="2">
        <v>5.2</v>
      </c>
      <c r="T2" s="2">
        <v>10.5</v>
      </c>
      <c r="U2" s="2">
        <v>8.5</v>
      </c>
      <c r="V2" s="2">
        <v>8.5</v>
      </c>
      <c r="W2" s="2">
        <v>29.6</v>
      </c>
      <c r="X2" s="2">
        <v>58</v>
      </c>
      <c r="Y2" s="2">
        <v>52</v>
      </c>
      <c r="Z2" s="2">
        <v>144.5</v>
      </c>
    </row>
    <row r="3" spans="1:26" ht="28.8" x14ac:dyDescent="0.3">
      <c r="A3" s="1" t="s">
        <v>3</v>
      </c>
      <c r="B3" s="2">
        <v>0</v>
      </c>
      <c r="C3" s="2">
        <v>0.2</v>
      </c>
      <c r="D3" s="2">
        <v>0.1</v>
      </c>
      <c r="E3" s="2">
        <v>0</v>
      </c>
      <c r="F3" s="2">
        <v>0.4</v>
      </c>
      <c r="G3" s="2">
        <v>0.8</v>
      </c>
      <c r="H3" s="2">
        <v>0.9</v>
      </c>
      <c r="I3" s="2">
        <v>0.2</v>
      </c>
      <c r="J3" s="2">
        <v>0.3</v>
      </c>
      <c r="K3" s="2">
        <v>0</v>
      </c>
      <c r="L3" s="2">
        <v>0.8</v>
      </c>
      <c r="M3" s="2">
        <v>0.3</v>
      </c>
      <c r="N3" s="2">
        <v>0.8</v>
      </c>
      <c r="O3" s="2">
        <v>1.19</v>
      </c>
      <c r="P3" s="2">
        <v>2.5</v>
      </c>
      <c r="Q3" s="2">
        <v>0.8</v>
      </c>
      <c r="R3" s="2">
        <v>0.6</v>
      </c>
      <c r="S3" s="2">
        <v>7.5</v>
      </c>
      <c r="T3" s="2">
        <v>4.79</v>
      </c>
      <c r="U3" s="2">
        <v>8.9</v>
      </c>
      <c r="V3" s="2">
        <v>5.2</v>
      </c>
      <c r="W3" s="2">
        <v>9</v>
      </c>
      <c r="X3" s="2">
        <v>14.69</v>
      </c>
      <c r="Y3" s="2">
        <v>15.8</v>
      </c>
      <c r="Z3" s="2">
        <v>93.9</v>
      </c>
    </row>
    <row r="4" spans="1:26" ht="28.8" x14ac:dyDescent="0.3">
      <c r="A4" s="1" t="s">
        <v>2</v>
      </c>
      <c r="B4" s="2">
        <v>0</v>
      </c>
      <c r="C4" s="2">
        <v>0</v>
      </c>
      <c r="D4" s="2">
        <v>0.1</v>
      </c>
      <c r="E4" s="2">
        <v>0.1</v>
      </c>
      <c r="F4" s="2">
        <v>0.7</v>
      </c>
      <c r="G4" s="2">
        <v>0.4</v>
      </c>
      <c r="H4" s="2">
        <v>0</v>
      </c>
      <c r="I4" s="2">
        <v>0.5</v>
      </c>
      <c r="J4" s="2">
        <v>0.5</v>
      </c>
      <c r="K4" s="2">
        <v>0.3</v>
      </c>
      <c r="L4" s="2">
        <v>1.1000000000000001</v>
      </c>
      <c r="M4" s="2">
        <v>0.7</v>
      </c>
      <c r="N4" s="2">
        <v>1</v>
      </c>
      <c r="O4" s="2">
        <v>1.89</v>
      </c>
      <c r="P4" s="2">
        <v>1.3</v>
      </c>
      <c r="Q4" s="2">
        <v>2.29</v>
      </c>
      <c r="R4" s="2">
        <v>2.79</v>
      </c>
      <c r="S4" s="2">
        <v>1.5</v>
      </c>
      <c r="T4" s="2">
        <v>1.6</v>
      </c>
      <c r="U4" s="2">
        <v>4.59</v>
      </c>
      <c r="V4" s="2">
        <v>3.6</v>
      </c>
      <c r="W4" s="2">
        <v>5.5</v>
      </c>
      <c r="X4" s="2">
        <v>40.5</v>
      </c>
      <c r="Y4" s="2">
        <v>42.6</v>
      </c>
      <c r="Z4" s="2">
        <v>127.4</v>
      </c>
    </row>
    <row r="5" spans="1:26" ht="28.8" x14ac:dyDescent="0.3">
      <c r="A5" s="1" t="s">
        <v>4</v>
      </c>
      <c r="B5" s="2">
        <v>0</v>
      </c>
      <c r="C5" s="2">
        <v>0</v>
      </c>
      <c r="D5" s="2">
        <v>0</v>
      </c>
      <c r="E5" s="2">
        <v>0.2</v>
      </c>
      <c r="F5" s="2">
        <v>0.1</v>
      </c>
      <c r="G5" s="2">
        <v>0.1</v>
      </c>
      <c r="H5" s="2">
        <v>0.6</v>
      </c>
      <c r="I5" s="2">
        <v>0.8</v>
      </c>
      <c r="J5" s="2">
        <v>0.5</v>
      </c>
      <c r="K5" s="2">
        <v>0.5</v>
      </c>
      <c r="L5" s="2">
        <v>1</v>
      </c>
      <c r="M5" s="2">
        <v>1.6</v>
      </c>
      <c r="N5" s="2">
        <v>0.9</v>
      </c>
      <c r="O5" s="2">
        <v>0.9</v>
      </c>
      <c r="P5" s="2">
        <v>1.3</v>
      </c>
      <c r="Q5" s="2">
        <v>1.6</v>
      </c>
      <c r="R5" s="2">
        <v>1.6</v>
      </c>
      <c r="S5" s="2">
        <v>3</v>
      </c>
      <c r="T5" s="2">
        <v>2.2000000000000002</v>
      </c>
      <c r="U5" s="2">
        <v>1.6</v>
      </c>
      <c r="V5" s="2">
        <v>5.59</v>
      </c>
      <c r="W5" s="2">
        <v>6.2</v>
      </c>
      <c r="X5" s="2">
        <v>13.19</v>
      </c>
      <c r="Y5" s="2">
        <v>11.19</v>
      </c>
      <c r="Z5" s="2">
        <v>92.2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16B2-3908-4542-ACA9-A78ABCC89172}">
  <dimension ref="A1:Z5"/>
  <sheetViews>
    <sheetView workbookViewId="0">
      <selection activeCell="B1" sqref="B1:Z5"/>
    </sheetView>
  </sheetViews>
  <sheetFormatPr defaultRowHeight="14.4" x14ac:dyDescent="0.3"/>
  <cols>
    <col min="1" max="1" width="16.109375" customWidth="1"/>
  </cols>
  <sheetData>
    <row r="1" spans="1:26" x14ac:dyDescent="0.3">
      <c r="A1" s="1" t="s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  <c r="V1" s="2">
        <v>210</v>
      </c>
      <c r="W1" s="2">
        <v>220</v>
      </c>
      <c r="X1" s="2">
        <v>230</v>
      </c>
      <c r="Y1" s="2">
        <v>240</v>
      </c>
      <c r="Z1" s="2">
        <v>250</v>
      </c>
    </row>
    <row r="2" spans="1:26" ht="28.8" x14ac:dyDescent="0.3">
      <c r="A2" s="1" t="s">
        <v>1</v>
      </c>
      <c r="B2" s="2">
        <v>0.1</v>
      </c>
      <c r="C2" s="2">
        <v>0.2</v>
      </c>
      <c r="D2" s="2">
        <v>0</v>
      </c>
      <c r="E2" s="2">
        <v>0</v>
      </c>
      <c r="F2" s="2">
        <v>0.1</v>
      </c>
      <c r="G2" s="2">
        <v>0.2</v>
      </c>
      <c r="H2" s="2">
        <v>0.2</v>
      </c>
      <c r="I2" s="2">
        <v>0.2</v>
      </c>
      <c r="J2" s="2">
        <v>0.8</v>
      </c>
      <c r="K2" s="2">
        <v>0.7</v>
      </c>
      <c r="L2" s="2">
        <v>0.5</v>
      </c>
      <c r="M2" s="2">
        <v>1.1000000000000001</v>
      </c>
      <c r="N2" s="2">
        <v>0.9</v>
      </c>
      <c r="O2" s="2">
        <v>1.89</v>
      </c>
      <c r="P2" s="2">
        <v>1.19</v>
      </c>
      <c r="Q2" s="2">
        <v>2.29</v>
      </c>
      <c r="R2" s="2">
        <v>3.1</v>
      </c>
      <c r="S2" s="2">
        <v>6.29</v>
      </c>
      <c r="T2" s="2">
        <v>2.6</v>
      </c>
      <c r="U2" s="2">
        <v>6.9</v>
      </c>
      <c r="V2" s="2">
        <v>3.79</v>
      </c>
      <c r="W2" s="2">
        <v>8.19</v>
      </c>
      <c r="X2" s="2">
        <v>22.6</v>
      </c>
      <c r="Y2" s="2">
        <v>53.79</v>
      </c>
      <c r="Z2" s="2">
        <v>84</v>
      </c>
    </row>
    <row r="3" spans="1:26" ht="28.8" x14ac:dyDescent="0.3">
      <c r="A3" s="1" t="s">
        <v>3</v>
      </c>
      <c r="B3" s="2">
        <v>0</v>
      </c>
      <c r="C3" s="2">
        <v>0.1</v>
      </c>
      <c r="D3" s="2">
        <v>0</v>
      </c>
      <c r="E3" s="2">
        <v>0.1</v>
      </c>
      <c r="F3" s="2">
        <v>0.2</v>
      </c>
      <c r="G3" s="2">
        <v>0.1</v>
      </c>
      <c r="H3" s="2">
        <v>0.2</v>
      </c>
      <c r="I3" s="2">
        <v>0.3</v>
      </c>
      <c r="J3" s="2">
        <v>1</v>
      </c>
      <c r="K3" s="2">
        <v>0.6</v>
      </c>
      <c r="L3" s="2">
        <v>0.4</v>
      </c>
      <c r="M3" s="2">
        <v>1</v>
      </c>
      <c r="N3" s="2">
        <v>2.6</v>
      </c>
      <c r="O3" s="2">
        <v>1.6</v>
      </c>
      <c r="P3" s="2">
        <v>3.79</v>
      </c>
      <c r="Q3" s="2">
        <v>1.39</v>
      </c>
      <c r="R3" s="2">
        <v>2.5</v>
      </c>
      <c r="S3" s="2">
        <v>5</v>
      </c>
      <c r="T3" s="2">
        <v>2.6</v>
      </c>
      <c r="U3" s="2">
        <v>11</v>
      </c>
      <c r="V3" s="2">
        <v>7.9</v>
      </c>
      <c r="W3" s="2">
        <v>16.39</v>
      </c>
      <c r="X3" s="2">
        <v>18.89</v>
      </c>
      <c r="Y3" s="2">
        <v>43.2</v>
      </c>
      <c r="Z3" s="2">
        <v>93.4</v>
      </c>
    </row>
    <row r="4" spans="1:26" ht="28.8" x14ac:dyDescent="0.3">
      <c r="A4" s="1" t="s">
        <v>2</v>
      </c>
      <c r="B4" s="2">
        <v>0</v>
      </c>
      <c r="C4" s="2">
        <v>0</v>
      </c>
      <c r="D4" s="2">
        <v>0.2</v>
      </c>
      <c r="E4" s="2">
        <v>0</v>
      </c>
      <c r="F4" s="2">
        <v>0.4</v>
      </c>
      <c r="G4" s="2">
        <v>0.3</v>
      </c>
      <c r="H4" s="2">
        <v>0.9</v>
      </c>
      <c r="I4" s="2">
        <v>0.7</v>
      </c>
      <c r="J4" s="2">
        <v>0.6</v>
      </c>
      <c r="K4" s="2">
        <v>0.4</v>
      </c>
      <c r="L4" s="2">
        <v>0.8</v>
      </c>
      <c r="M4" s="2">
        <v>1.6</v>
      </c>
      <c r="N4" s="2">
        <v>0.4</v>
      </c>
      <c r="O4" s="2">
        <v>1.19</v>
      </c>
      <c r="P4" s="2">
        <v>0.9</v>
      </c>
      <c r="Q4" s="2">
        <v>0.9</v>
      </c>
      <c r="R4" s="2">
        <v>3.1</v>
      </c>
      <c r="S4" s="2">
        <v>4.9000000000000004</v>
      </c>
      <c r="T4" s="2">
        <v>3.39</v>
      </c>
      <c r="U4" s="2">
        <v>3.2</v>
      </c>
      <c r="V4" s="2">
        <v>11</v>
      </c>
      <c r="W4" s="2">
        <v>11</v>
      </c>
      <c r="X4" s="2">
        <v>23.6</v>
      </c>
      <c r="Y4" s="2">
        <v>109.9</v>
      </c>
      <c r="Z4" s="2">
        <v>129.30000000000001</v>
      </c>
    </row>
    <row r="5" spans="1:26" ht="28.8" x14ac:dyDescent="0.3">
      <c r="A5" s="1" t="s">
        <v>4</v>
      </c>
      <c r="B5" s="2">
        <v>0.1</v>
      </c>
      <c r="C5" s="2">
        <v>0</v>
      </c>
      <c r="D5" s="2">
        <v>0.2</v>
      </c>
      <c r="E5" s="2">
        <v>0.2</v>
      </c>
      <c r="F5" s="2">
        <v>0</v>
      </c>
      <c r="G5" s="2">
        <v>0.1</v>
      </c>
      <c r="H5" s="2">
        <v>0.5</v>
      </c>
      <c r="I5" s="2">
        <v>0.8</v>
      </c>
      <c r="J5" s="2">
        <v>0.3</v>
      </c>
      <c r="K5" s="2">
        <v>0.5</v>
      </c>
      <c r="L5" s="2">
        <v>0.2</v>
      </c>
      <c r="M5" s="2">
        <v>1</v>
      </c>
      <c r="N5" s="2">
        <v>1.8</v>
      </c>
      <c r="O5" s="2">
        <v>1.39</v>
      </c>
      <c r="P5" s="2">
        <v>2.39</v>
      </c>
      <c r="Q5" s="2">
        <v>1.3</v>
      </c>
      <c r="R5" s="2">
        <v>2.39</v>
      </c>
      <c r="S5" s="2">
        <v>3.7</v>
      </c>
      <c r="T5" s="2">
        <v>3.79</v>
      </c>
      <c r="U5" s="2">
        <v>3.6</v>
      </c>
      <c r="V5" s="2">
        <v>3.39</v>
      </c>
      <c r="W5" s="2">
        <v>17.8</v>
      </c>
      <c r="X5" s="2">
        <v>10.4</v>
      </c>
      <c r="Y5" s="2">
        <v>28.39</v>
      </c>
      <c r="Z5" s="2">
        <v>81.5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5713-FF52-45F4-A762-F1C98BA01BCB}">
  <dimension ref="A1:Z5"/>
  <sheetViews>
    <sheetView workbookViewId="0">
      <selection activeCell="B1" sqref="B1:Z5"/>
    </sheetView>
  </sheetViews>
  <sheetFormatPr defaultRowHeight="14.4" x14ac:dyDescent="0.3"/>
  <cols>
    <col min="1" max="1" width="16.109375" customWidth="1"/>
  </cols>
  <sheetData>
    <row r="1" spans="1:26" x14ac:dyDescent="0.3">
      <c r="A1" s="1" t="s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  <c r="V1" s="2">
        <v>210</v>
      </c>
      <c r="W1" s="2">
        <v>220</v>
      </c>
      <c r="X1" s="2">
        <v>230</v>
      </c>
      <c r="Y1" s="2">
        <v>240</v>
      </c>
      <c r="Z1" s="2">
        <v>250</v>
      </c>
    </row>
    <row r="2" spans="1:26" ht="28.8" x14ac:dyDescent="0.3">
      <c r="A2" s="1" t="s">
        <v>1</v>
      </c>
      <c r="B2" s="2">
        <v>0</v>
      </c>
      <c r="C2" s="2">
        <v>0</v>
      </c>
      <c r="D2" s="2">
        <v>0.1</v>
      </c>
      <c r="E2" s="2">
        <v>0</v>
      </c>
      <c r="F2" s="2">
        <v>0.2</v>
      </c>
      <c r="G2" s="2">
        <v>0.6</v>
      </c>
      <c r="H2" s="2">
        <v>0.3</v>
      </c>
      <c r="I2" s="2">
        <v>0.5</v>
      </c>
      <c r="J2" s="2">
        <v>0.9</v>
      </c>
      <c r="K2" s="2">
        <v>0.1</v>
      </c>
      <c r="L2" s="2">
        <v>0.7</v>
      </c>
      <c r="M2" s="2">
        <v>1.19</v>
      </c>
      <c r="N2" s="2">
        <v>1</v>
      </c>
      <c r="O2" s="2">
        <v>0.4</v>
      </c>
      <c r="P2" s="2">
        <v>1.39</v>
      </c>
      <c r="Q2" s="2">
        <v>1.7</v>
      </c>
      <c r="R2" s="2">
        <v>3.5</v>
      </c>
      <c r="S2" s="2">
        <v>3.1</v>
      </c>
      <c r="T2" s="2">
        <v>2.79</v>
      </c>
      <c r="U2" s="2">
        <v>8.9</v>
      </c>
      <c r="V2" s="2">
        <v>8.8000000000000007</v>
      </c>
      <c r="W2" s="2">
        <v>25.19</v>
      </c>
      <c r="X2" s="2">
        <v>15.69</v>
      </c>
      <c r="Y2" s="2">
        <v>50.7</v>
      </c>
      <c r="Z2" s="2">
        <v>77.5</v>
      </c>
    </row>
    <row r="3" spans="1:26" ht="28.8" x14ac:dyDescent="0.3">
      <c r="A3" s="1" t="s">
        <v>3</v>
      </c>
      <c r="B3" s="2">
        <v>0</v>
      </c>
      <c r="C3" s="2">
        <v>0.1</v>
      </c>
      <c r="D3" s="2">
        <v>0.1</v>
      </c>
      <c r="E3" s="2">
        <v>0.1</v>
      </c>
      <c r="F3" s="2">
        <v>0.5</v>
      </c>
      <c r="G3" s="2">
        <v>0.5</v>
      </c>
      <c r="H3" s="2">
        <v>0.2</v>
      </c>
      <c r="I3" s="2">
        <v>0.8</v>
      </c>
      <c r="J3" s="2">
        <v>0.6</v>
      </c>
      <c r="K3" s="2">
        <v>1.19</v>
      </c>
      <c r="L3" s="2">
        <v>2.89</v>
      </c>
      <c r="M3" s="2">
        <v>1</v>
      </c>
      <c r="N3" s="2">
        <v>1.5</v>
      </c>
      <c r="O3" s="2">
        <v>4.7</v>
      </c>
      <c r="P3" s="2">
        <v>5.5</v>
      </c>
      <c r="Q3" s="2">
        <v>6.9</v>
      </c>
      <c r="R3" s="2">
        <v>6</v>
      </c>
      <c r="S3" s="2">
        <v>6.29</v>
      </c>
      <c r="T3" s="2">
        <v>9.9</v>
      </c>
      <c r="U3" s="2">
        <v>15.8</v>
      </c>
      <c r="V3" s="2">
        <v>21.1</v>
      </c>
      <c r="W3" s="2">
        <v>5.5</v>
      </c>
      <c r="X3" s="2">
        <v>16.5</v>
      </c>
      <c r="Y3" s="2">
        <v>24.1</v>
      </c>
      <c r="Z3" s="2">
        <v>84.59</v>
      </c>
    </row>
    <row r="4" spans="1:26" ht="28.8" x14ac:dyDescent="0.3">
      <c r="A4" s="1" t="s">
        <v>2</v>
      </c>
      <c r="B4" s="2">
        <v>0.2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  <c r="H4" s="2">
        <v>0.3</v>
      </c>
      <c r="I4" s="2">
        <v>0.8</v>
      </c>
      <c r="J4" s="2">
        <v>0.7</v>
      </c>
      <c r="K4" s="2">
        <v>1</v>
      </c>
      <c r="L4" s="2">
        <v>0.7</v>
      </c>
      <c r="M4" s="2">
        <v>0.4</v>
      </c>
      <c r="N4" s="2">
        <v>2.29</v>
      </c>
      <c r="O4" s="2">
        <v>0.8</v>
      </c>
      <c r="P4" s="2">
        <v>1.1000000000000001</v>
      </c>
      <c r="Q4" s="2">
        <v>1.8</v>
      </c>
      <c r="R4" s="2">
        <v>1.39</v>
      </c>
      <c r="S4" s="2">
        <v>2.5</v>
      </c>
      <c r="T4" s="2">
        <v>2.5</v>
      </c>
      <c r="U4" s="2">
        <v>2.1</v>
      </c>
      <c r="V4" s="2">
        <v>10.5</v>
      </c>
      <c r="W4" s="2">
        <v>3.2</v>
      </c>
      <c r="X4" s="2">
        <v>21.5</v>
      </c>
      <c r="Y4" s="2">
        <v>87.4</v>
      </c>
      <c r="Z4" s="2">
        <v>89</v>
      </c>
    </row>
    <row r="5" spans="1:26" ht="28.8" x14ac:dyDescent="0.3">
      <c r="A5" s="1" t="s">
        <v>4</v>
      </c>
      <c r="B5" s="2">
        <v>0</v>
      </c>
      <c r="C5" s="2">
        <v>0.1</v>
      </c>
      <c r="D5" s="2">
        <v>0.1</v>
      </c>
      <c r="E5" s="2">
        <v>0.1</v>
      </c>
      <c r="F5" s="2">
        <v>0.6</v>
      </c>
      <c r="G5" s="2">
        <v>1</v>
      </c>
      <c r="H5" s="2">
        <v>0.1</v>
      </c>
      <c r="I5" s="2">
        <v>1.1000000000000001</v>
      </c>
      <c r="J5" s="2">
        <v>0.7</v>
      </c>
      <c r="K5" s="2">
        <v>0.3</v>
      </c>
      <c r="L5" s="2">
        <v>1.19</v>
      </c>
      <c r="M5" s="2">
        <v>1.1000000000000001</v>
      </c>
      <c r="N5" s="2">
        <v>1.19</v>
      </c>
      <c r="O5" s="2">
        <v>1.6</v>
      </c>
      <c r="P5" s="2">
        <v>1.7</v>
      </c>
      <c r="Q5" s="2">
        <v>1.8</v>
      </c>
      <c r="R5" s="2">
        <v>1.1000000000000001</v>
      </c>
      <c r="S5" s="2">
        <v>1.89</v>
      </c>
      <c r="T5" s="2">
        <v>3.6</v>
      </c>
      <c r="U5" s="2">
        <v>2.89</v>
      </c>
      <c r="V5" s="2">
        <v>5.9</v>
      </c>
      <c r="W5" s="2">
        <v>8.5</v>
      </c>
      <c r="X5" s="2">
        <v>38.89</v>
      </c>
      <c r="Y5" s="2">
        <v>115</v>
      </c>
      <c r="Z5" s="2">
        <v>118.9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A1D7-A76B-4EE2-8697-A349B942FE42}">
  <dimension ref="A1:Z7"/>
  <sheetViews>
    <sheetView tabSelected="1" topLeftCell="A6" workbookViewId="0">
      <selection activeCell="U18" sqref="U18"/>
    </sheetView>
  </sheetViews>
  <sheetFormatPr defaultRowHeight="14.4" x14ac:dyDescent="0.3"/>
  <cols>
    <col min="1" max="1" width="16.109375" customWidth="1"/>
  </cols>
  <sheetData>
    <row r="1" spans="1:26" x14ac:dyDescent="0.3">
      <c r="A1" s="1" t="s">
        <v>0</v>
      </c>
      <c r="B1" s="2">
        <v>10</v>
      </c>
      <c r="C1" s="2">
        <f>B1 + 10</f>
        <v>20</v>
      </c>
      <c r="D1" s="2">
        <f t="shared" ref="D1:Z1" si="0">C1 + 10</f>
        <v>30</v>
      </c>
      <c r="E1" s="2">
        <f t="shared" si="0"/>
        <v>40</v>
      </c>
      <c r="F1" s="2">
        <f t="shared" si="0"/>
        <v>50</v>
      </c>
      <c r="G1" s="2">
        <f t="shared" si="0"/>
        <v>60</v>
      </c>
      <c r="H1" s="2">
        <f t="shared" si="0"/>
        <v>70</v>
      </c>
      <c r="I1" s="2">
        <f t="shared" si="0"/>
        <v>80</v>
      </c>
      <c r="J1" s="2">
        <f t="shared" si="0"/>
        <v>90</v>
      </c>
      <c r="K1" s="2">
        <f t="shared" si="0"/>
        <v>100</v>
      </c>
      <c r="L1" s="2">
        <f t="shared" si="0"/>
        <v>110</v>
      </c>
      <c r="M1" s="2">
        <f t="shared" si="0"/>
        <v>120</v>
      </c>
      <c r="N1" s="2">
        <f t="shared" si="0"/>
        <v>130</v>
      </c>
      <c r="O1" s="2">
        <f t="shared" si="0"/>
        <v>140</v>
      </c>
      <c r="P1" s="2">
        <f t="shared" si="0"/>
        <v>150</v>
      </c>
      <c r="Q1" s="2">
        <f t="shared" si="0"/>
        <v>160</v>
      </c>
      <c r="R1" s="2">
        <f t="shared" si="0"/>
        <v>170</v>
      </c>
      <c r="S1" s="2">
        <f t="shared" si="0"/>
        <v>180</v>
      </c>
      <c r="T1" s="2">
        <f>S1 + 10</f>
        <v>190</v>
      </c>
      <c r="U1" s="2">
        <f t="shared" si="0"/>
        <v>200</v>
      </c>
      <c r="V1" s="2">
        <f t="shared" si="0"/>
        <v>210</v>
      </c>
      <c r="W1" s="2"/>
      <c r="X1" s="2"/>
      <c r="Y1" s="2"/>
      <c r="Z1" s="2"/>
    </row>
    <row r="2" spans="1:26" ht="28.8" x14ac:dyDescent="0.3">
      <c r="A2" s="1" t="s">
        <v>1</v>
      </c>
      <c r="B2" s="2">
        <f>AVERAGE('Эксп. 1'!B2,'Эксп. 2'!B2,'Эксп. 3'!B2,'Эксп. 4'!B2,'Эксп. 5'!B2)</f>
        <v>0.02</v>
      </c>
      <c r="C2" s="2">
        <f>AVERAGE('Эксп. 1'!C2,'Эксп. 2'!C2,'Эксп. 3'!C2,'Эксп. 4'!C2,'Эксп. 5'!C2)</f>
        <v>6.0000000000000012E-2</v>
      </c>
      <c r="D2" s="2">
        <f>AVERAGE('Эксп. 1'!D2,'Эксп. 2'!D2,'Эксп. 3'!D2,'Эксп. 4'!D2,'Эксп. 5'!D2)</f>
        <v>0.04</v>
      </c>
      <c r="E2" s="2">
        <f>AVERAGE('Эксп. 1'!E2,'Эксп. 2'!E2,'Эксп. 3'!E2,'Эксп. 4'!E2,'Эксп. 5'!E2)</f>
        <v>0.16</v>
      </c>
      <c r="F2" s="2">
        <f>AVERAGE('Эксп. 1'!F2,'Эксп. 2'!F2,'Эксп. 3'!F2,'Эксп. 4'!F2,'Эксп. 5'!F2)</f>
        <v>0.24</v>
      </c>
      <c r="G2" s="2">
        <f>AVERAGE('Эксп. 1'!G2,'Эксп. 2'!G2,'Эксп. 3'!G2,'Эксп. 4'!G2,'Эксп. 5'!G2)</f>
        <v>0.38</v>
      </c>
      <c r="H2" s="2">
        <f>AVERAGE('Эксп. 1'!H2,'Эксп. 2'!H2,'Эксп. 3'!H2,'Эксп. 4'!H2,'Эксп. 5'!H2)</f>
        <v>0.62</v>
      </c>
      <c r="I2" s="2">
        <f>AVERAGE('Эксп. 1'!I2,'Эксп. 2'!I2,'Эксп. 3'!I2,'Эксп. 4'!I2,'Эксп. 5'!I2)</f>
        <v>0.33999999999999997</v>
      </c>
      <c r="J2" s="2">
        <f>AVERAGE('Эксп. 1'!J2,'Эксп. 2'!J2,'Эксп. 3'!J2,'Эксп. 4'!J2,'Эксп. 5'!J2)</f>
        <v>0.54</v>
      </c>
      <c r="K2" s="2">
        <f>AVERAGE('Эксп. 1'!K2,'Эксп. 2'!K2,'Эксп. 3'!K2,'Эксп. 4'!K2,'Эксп. 5'!K2)</f>
        <v>0.5</v>
      </c>
      <c r="L2" s="2">
        <f>AVERAGE('Эксп. 1'!L2,'Эксп. 2'!L2,'Эксп. 3'!L2,'Эксп. 4'!L2,'Эксп. 5'!L2)</f>
        <v>0.72</v>
      </c>
      <c r="M2" s="2">
        <f>AVERAGE('Эксп. 1'!M2,'Эксп. 2'!M2,'Эксп. 3'!M2,'Эксп. 4'!M2,'Эксп. 5'!M2)</f>
        <v>1.1379999999999999</v>
      </c>
      <c r="N2" s="2">
        <f>AVERAGE('Эксп. 1'!N2,'Эксп. 2'!N2,'Эксп. 3'!N2,'Эксп. 4'!N2,'Эксп. 5'!N2)</f>
        <v>1.06</v>
      </c>
      <c r="O2" s="2">
        <f>AVERAGE('Эксп. 1'!O2,'Эксп. 2'!O2,'Эксп. 3'!O2,'Эксп. 4'!O2,'Эксп. 5'!O2)</f>
        <v>1.556</v>
      </c>
      <c r="P2" s="2">
        <f>AVERAGE('Эксп. 1'!P2,'Эксп. 2'!P2,'Эксп. 3'!P2,'Эксп. 4'!P2,'Эксп. 5'!P2)</f>
        <v>1.3539999999999996</v>
      </c>
      <c r="Q2" s="2">
        <f>AVERAGE('Эксп. 1'!Q2,'Эксп. 2'!Q2,'Эксп. 3'!Q2,'Эксп. 4'!Q2,'Эксп. 5'!Q2)</f>
        <v>1.6739999999999999</v>
      </c>
      <c r="R2" s="2">
        <f>AVERAGE('Эксп. 1'!R2,'Эксп. 2'!R2,'Эксп. 3'!R2,'Эксп. 4'!R2,'Эксп. 5'!R2)</f>
        <v>2.9379999999999997</v>
      </c>
      <c r="S2" s="2">
        <f>AVERAGE('Эксп. 1'!S2,'Эксп. 2'!S2,'Эксп. 3'!S2,'Эксп. 4'!S2,'Эксп. 5'!S2)</f>
        <v>4.8580000000000005</v>
      </c>
      <c r="T2" s="2">
        <f>AVERAGE('Эксп. 1'!T2,'Эксп. 2'!T2,'Эксп. 3'!T2,'Эксп. 4'!T2,'Эксп. 5'!T2)</f>
        <v>6.1779999999999999</v>
      </c>
      <c r="U2" s="2">
        <f>AVERAGE('Эксп. 1'!U2,'Эксп. 2'!U2,'Эксп. 3'!U2,'Эксп. 4'!U2,'Эксп. 5'!U2)</f>
        <v>7.5579999999999998</v>
      </c>
      <c r="V2" s="2">
        <f>AVERAGE('Эксп. 1'!V2,'Эксп. 2'!V2,'Эксп. 3'!V2,'Эксп. 4'!V2,'Эксп. 5'!V2)</f>
        <v>9.4779999999999998</v>
      </c>
      <c r="W2" s="2"/>
      <c r="X2" s="2"/>
      <c r="Y2" s="2"/>
      <c r="Z2" s="2"/>
    </row>
    <row r="3" spans="1:26" ht="28.8" x14ac:dyDescent="0.3">
      <c r="A3" s="1" t="s">
        <v>3</v>
      </c>
      <c r="B3" s="2">
        <f>AVERAGE('Эксп. 1'!B3,'Эксп. 2'!B3,'Эксп. 3'!B3,'Эксп. 4'!B3,'Эксп. 5'!B3)</f>
        <v>0</v>
      </c>
      <c r="C3" s="2">
        <f>AVERAGE('Эксп. 1'!C3,'Эксп. 2'!C3,'Эксп. 3'!C3,'Эксп. 4'!C3,'Эксп. 5'!C3)</f>
        <v>0.12</v>
      </c>
      <c r="D3" s="2">
        <f>AVERAGE('Эксп. 1'!D3,'Эксп. 2'!D3,'Эксп. 3'!D3,'Эксп. 4'!D3,'Эксп. 5'!D3)</f>
        <v>0.08</v>
      </c>
      <c r="E3" s="2">
        <f>AVERAGE('Эксп. 1'!E3,'Эксп. 2'!E3,'Эксп. 3'!E3,'Эксп. 4'!E3,'Эксп. 5'!E3)</f>
        <v>0.12</v>
      </c>
      <c r="F3" s="2">
        <f>AVERAGE('Эксп. 1'!F3,'Эксп. 2'!F3,'Эксп. 3'!F3,'Эксп. 4'!F3,'Эксп. 5'!F3)</f>
        <v>0.28000000000000003</v>
      </c>
      <c r="G3" s="2">
        <f>AVERAGE('Эксп. 1'!G3,'Эксп. 2'!G3,'Эксп. 3'!G3,'Эксп. 4'!G3,'Эксп. 5'!G3)</f>
        <v>0.44000000000000006</v>
      </c>
      <c r="H3" s="2">
        <f>AVERAGE('Эксп. 1'!H3,'Эксп. 2'!H3,'Эксп. 3'!H3,'Эксп. 4'!H3,'Эксп. 5'!H3)</f>
        <v>0.42000000000000004</v>
      </c>
      <c r="I3" s="2">
        <f>AVERAGE('Эксп. 1'!I3,'Эксп. 2'!I3,'Эксп. 3'!I3,'Эксп. 4'!I3,'Эксп. 5'!I3)</f>
        <v>0.5</v>
      </c>
      <c r="J3" s="2">
        <f>AVERAGE('Эксп. 1'!J3,'Эксп. 2'!J3,'Эксп. 3'!J3,'Эксп. 4'!J3,'Эксп. 5'!J3)</f>
        <v>0.6399999999999999</v>
      </c>
      <c r="K3" s="2">
        <f>AVERAGE('Эксп. 1'!K3,'Эксп. 2'!K3,'Эксп. 3'!K3,'Эксп. 4'!K3,'Эксп. 5'!K3)</f>
        <v>0.77600000000000002</v>
      </c>
      <c r="L3" s="2">
        <f>AVERAGE('Эксп. 1'!L3,'Эксп. 2'!L3,'Эксп. 3'!L3,'Эксп. 4'!L3,'Эксп. 5'!L3)</f>
        <v>1.236</v>
      </c>
      <c r="M3" s="2">
        <f>AVERAGE('Эксп. 1'!M3,'Эксп. 2'!M3,'Эксп. 3'!M3,'Эксп. 4'!M3,'Эксп. 5'!M3)</f>
        <v>0.89800000000000002</v>
      </c>
      <c r="N3" s="2">
        <f>AVERAGE('Эксп. 1'!N3,'Эксп. 2'!N3,'Эксп. 3'!N3,'Эксп. 4'!N3,'Эксп. 5'!N3)</f>
        <v>1.3980000000000001</v>
      </c>
      <c r="O3" s="2">
        <f>AVERAGE('Эксп. 1'!O3,'Эксп. 2'!O3,'Эксп. 3'!O3,'Эксп. 4'!O3,'Эксп. 5'!O3)</f>
        <v>1.998</v>
      </c>
      <c r="P3" s="2">
        <f>AVERAGE('Эксп. 1'!P3,'Эксп. 2'!P3,'Эксп. 3'!P3,'Эксп. 4'!P3,'Эксп. 5'!P3)</f>
        <v>2.9780000000000002</v>
      </c>
      <c r="Q3" s="2">
        <f>AVERAGE('Эксп. 1'!Q3,'Эксп. 2'!Q3,'Эксп. 3'!Q3,'Эксп. 4'!Q3,'Эксп. 5'!Q3)</f>
        <v>2.8780000000000001</v>
      </c>
      <c r="R3" s="2">
        <f>AVERAGE('Эксп. 1'!R3,'Эксп. 2'!R3,'Эксп. 3'!R3,'Эксп. 4'!R3,'Эксп. 5'!R3)</f>
        <v>2.46</v>
      </c>
      <c r="S3" s="2">
        <f>AVERAGE('Эксп. 1'!S3,'Эксп. 2'!S3,'Эксп. 3'!S3,'Эксп. 4'!S3,'Эксп. 5'!S3)</f>
        <v>5.1579999999999995</v>
      </c>
      <c r="T3" s="2">
        <f>AVERAGE('Эксп. 1'!T3,'Эксп. 2'!T3,'Эксп. 3'!T3,'Эксп. 4'!T3,'Эксп. 5'!T3)</f>
        <v>5.9159999999999995</v>
      </c>
      <c r="U3" s="2">
        <f>AVERAGE('Эксп. 1'!U3,'Эксп. 2'!U3,'Эксп. 3'!U3,'Эксп. 4'!U3,'Эксп. 5'!U3)</f>
        <v>10.540000000000001</v>
      </c>
      <c r="V3" s="2">
        <f>AVERAGE('Эксп. 1'!V3,'Эксп. 2'!V3,'Эксп. 3'!V3,'Эксп. 4'!V3,'Эксп. 5'!V3)</f>
        <v>9.9580000000000002</v>
      </c>
      <c r="W3" s="2"/>
      <c r="X3" s="2"/>
      <c r="Y3" s="2"/>
      <c r="Z3" s="2"/>
    </row>
    <row r="4" spans="1:26" ht="28.8" x14ac:dyDescent="0.3">
      <c r="A4" s="1" t="s">
        <v>2</v>
      </c>
      <c r="B4" s="2">
        <f>AVERAGE('Эксп. 1'!B4,'Эксп. 2'!B4,'Эксп. 3'!B4,'Эксп. 4'!B4,'Эксп. 5'!B4)</f>
        <v>0.04</v>
      </c>
      <c r="C4" s="2">
        <f>AVERAGE('Эксп. 1'!C4,'Эксп. 2'!C4,'Эксп. 3'!C4,'Эксп. 4'!C4,'Эксп. 5'!C4)</f>
        <v>0.02</v>
      </c>
      <c r="D4" s="2">
        <f>AVERAGE('Эксп. 1'!D4,'Эксп. 2'!D4,'Эксп. 3'!D4,'Эксп. 4'!D4,'Эксп. 5'!D4)</f>
        <v>0.08</v>
      </c>
      <c r="E4" s="2">
        <f>AVERAGE('Эксп. 1'!E4,'Эксп. 2'!E4,'Эксп. 3'!E4,'Эксп. 4'!E4,'Эксп. 5'!E4)</f>
        <v>0.16</v>
      </c>
      <c r="F4" s="2">
        <f>AVERAGE('Эксп. 1'!F4,'Эксп. 2'!F4,'Эксп. 3'!F4,'Эксп. 4'!F4,'Эксп. 5'!F4)</f>
        <v>0.41999999999999993</v>
      </c>
      <c r="G4" s="2">
        <f>AVERAGE('Эксп. 1'!G4,'Эксп. 2'!G4,'Эксп. 3'!G4,'Эксп. 4'!G4,'Эксп. 5'!G4)</f>
        <v>0.4</v>
      </c>
      <c r="H4" s="2">
        <f>AVERAGE('Эксп. 1'!H4,'Эксп. 2'!H4,'Эксп. 3'!H4,'Эксп. 4'!H4,'Эксп. 5'!H4)</f>
        <v>0.57999999999999996</v>
      </c>
      <c r="I4" s="2">
        <f>AVERAGE('Эксп. 1'!I4,'Эксп. 2'!I4,'Эксп. 3'!I4,'Эксп. 4'!I4,'Эксп. 5'!I4)</f>
        <v>0.7</v>
      </c>
      <c r="J4" s="2">
        <f>AVERAGE('Эксп. 1'!J4,'Эксп. 2'!J4,'Эксп. 3'!J4,'Эксп. 4'!J4,'Эксп. 5'!J4)</f>
        <v>0.86</v>
      </c>
      <c r="K4" s="2">
        <f>AVERAGE('Эксп. 1'!K4,'Эксп. 2'!K4,'Эксп. 3'!K4,'Эксп. 4'!K4,'Эксп. 5'!K4)</f>
        <v>0.62</v>
      </c>
      <c r="L4" s="2">
        <f>AVERAGE('Эксп. 1'!L4,'Эксп. 2'!L4,'Эксп. 3'!L4,'Эксп. 4'!L4,'Эксп. 5'!L4)</f>
        <v>0.8600000000000001</v>
      </c>
      <c r="M4" s="2">
        <f>AVERAGE('Эксп. 1'!M4,'Эксп. 2'!M4,'Эксп. 3'!M4,'Эксп. 4'!M4,'Эксп. 5'!M4)</f>
        <v>0.91999999999999993</v>
      </c>
      <c r="N4" s="2">
        <f>AVERAGE('Эксп. 1'!N4,'Эксп. 2'!N4,'Эксп. 3'!N4,'Эксп. 4'!N4,'Эксп. 5'!N4)</f>
        <v>0.95799999999999996</v>
      </c>
      <c r="O4" s="2">
        <f>AVERAGE('Эксп. 1'!O4,'Эксп. 2'!O4,'Эксп. 3'!O4,'Эксп. 4'!O4,'Эксп. 5'!O4)</f>
        <v>1.5319999999999998</v>
      </c>
      <c r="P4" s="2">
        <f>AVERAGE('Эксп. 1'!P4,'Эксп. 2'!P4,'Эксп. 3'!P4,'Эксп. 4'!P4,'Эксп. 5'!P4)</f>
        <v>1.3780000000000001</v>
      </c>
      <c r="Q4" s="2">
        <f>AVERAGE('Эксп. 1'!Q4,'Эксп. 2'!Q4,'Эксп. 3'!Q4,'Эксп. 4'!Q4,'Эксп. 5'!Q4)</f>
        <v>1.8760000000000001</v>
      </c>
      <c r="R4" s="2">
        <f>AVERAGE('Эксп. 1'!R4,'Эксп. 2'!R4,'Эксп. 3'!R4,'Эксп. 4'!R4,'Эксп. 5'!R4)</f>
        <v>2.7720000000000002</v>
      </c>
      <c r="S4" s="2">
        <f>AVERAGE('Эксп. 1'!S4,'Эксп. 2'!S4,'Эксп. 3'!S4,'Эксп. 4'!S4,'Эксп. 5'!S4)</f>
        <v>2.9980000000000002</v>
      </c>
      <c r="T4" s="2">
        <f>AVERAGE('Эксп. 1'!T4,'Эксп. 2'!T4,'Эксп. 3'!T4,'Эксп. 4'!T4,'Эксп. 5'!T4)</f>
        <v>2.8780000000000001</v>
      </c>
      <c r="U4" s="2">
        <f>AVERAGE('Эксп. 1'!U4,'Эксп. 2'!U4,'Эксп. 3'!U4,'Эксп. 4'!U4,'Эксп. 5'!U4)</f>
        <v>3.6980000000000004</v>
      </c>
      <c r="V4" s="2">
        <f>AVERAGE('Эксп. 1'!V4,'Эксп. 2'!V4,'Эксп. 3'!V4,'Эксп. 4'!V4,'Эксп. 5'!V4)</f>
        <v>6.6180000000000003</v>
      </c>
      <c r="W4" s="2"/>
      <c r="X4" s="2"/>
      <c r="Y4" s="2"/>
      <c r="Z4" s="2"/>
    </row>
    <row r="5" spans="1:26" ht="28.8" x14ac:dyDescent="0.3">
      <c r="A5" s="1" t="s">
        <v>4</v>
      </c>
      <c r="B5" s="2">
        <f>AVERAGE('Эксп. 1'!B5,'Эксп. 2'!B5,'Эксп. 3'!B5,'Эксп. 4'!B5,'Эксп. 5'!B5)</f>
        <v>0.04</v>
      </c>
      <c r="C5" s="2">
        <f>AVERAGE('Эксп. 1'!C5,'Эксп. 2'!C5,'Эксп. 3'!C5,'Эксп. 4'!C5,'Эксп. 5'!C5)</f>
        <v>0.04</v>
      </c>
      <c r="D5" s="2">
        <f>AVERAGE('Эксп. 1'!D5,'Эксп. 2'!D5,'Эксп. 3'!D5,'Эксп. 4'!D5,'Эксп. 5'!D5)</f>
        <v>0.1</v>
      </c>
      <c r="E5" s="2">
        <f>AVERAGE('Эксп. 1'!E5,'Эксп. 2'!E5,'Эксп. 3'!E5,'Эксп. 4'!E5,'Эксп. 5'!E5)</f>
        <v>0.1</v>
      </c>
      <c r="F5" s="2">
        <f>AVERAGE('Эксп. 1'!F5,'Эксп. 2'!F5,'Эксп. 3'!F5,'Эксп. 4'!F5,'Эксп. 5'!F5)</f>
        <v>0.18</v>
      </c>
      <c r="G5" s="2">
        <f>AVERAGE('Эксп. 1'!G5,'Эксп. 2'!G5,'Эксп. 3'!G5,'Эксп. 4'!G5,'Эксп. 5'!G5)</f>
        <v>0.27999999999999997</v>
      </c>
      <c r="H5" s="2">
        <f>AVERAGE('Эксп. 1'!H5,'Эксп. 2'!H5,'Эксп. 3'!H5,'Эксп. 4'!H5,'Эксп. 5'!H5)</f>
        <v>0.42000000000000004</v>
      </c>
      <c r="I5" s="2">
        <f>AVERAGE('Эксп. 1'!I5,'Эксп. 2'!I5,'Эксп. 3'!I5,'Эксп. 4'!I5,'Эксп. 5'!I5)</f>
        <v>0.66</v>
      </c>
      <c r="J5" s="2">
        <f>AVERAGE('Эксп. 1'!J5,'Эксп. 2'!J5,'Эксп. 3'!J5,'Эксп. 4'!J5,'Эксп. 5'!J5)</f>
        <v>0.5</v>
      </c>
      <c r="K5" s="2">
        <f>AVERAGE('Эксп. 1'!K5,'Эксп. 2'!K5,'Эксп. 3'!K5,'Эксп. 4'!K5,'Эксп. 5'!K5)</f>
        <v>0.5</v>
      </c>
      <c r="L5" s="2">
        <f>AVERAGE('Эксп. 1'!L5,'Эксп. 2'!L5,'Эксп. 3'!L5,'Эксп. 4'!L5,'Эксп. 5'!L5)</f>
        <v>0.65800000000000003</v>
      </c>
      <c r="M5" s="2">
        <f>AVERAGE('Эксп. 1'!M5,'Эксп. 2'!M5,'Эксп. 3'!M5,'Эксп. 4'!M5,'Эксп. 5'!M5)</f>
        <v>1.52</v>
      </c>
      <c r="N5" s="2">
        <f>AVERAGE('Эксп. 1'!N5,'Эксп. 2'!N5,'Эксп. 3'!N5,'Эксп. 4'!N5,'Эксп. 5'!N5)</f>
        <v>1.2580000000000002</v>
      </c>
      <c r="O5" s="2">
        <f>AVERAGE('Эксп. 1'!O5,'Эксп. 2'!O5,'Эксп. 3'!O5,'Эксп. 4'!O5,'Эксп. 5'!O5)</f>
        <v>1.198</v>
      </c>
      <c r="P5" s="2">
        <f>AVERAGE('Эксп. 1'!P5,'Эксп. 2'!P5,'Эксп. 3'!P5,'Эксп. 4'!P5,'Эксп. 5'!P5)</f>
        <v>1.798</v>
      </c>
      <c r="Q5" s="2">
        <f>AVERAGE('Эксп. 1'!Q5,'Эксп. 2'!Q5,'Эксп. 3'!Q5,'Эксп. 4'!Q5,'Эксп. 5'!Q5)</f>
        <v>1.9359999999999999</v>
      </c>
      <c r="R5" s="2">
        <f>AVERAGE('Эксп. 1'!R5,'Эксп. 2'!R5,'Эксп. 3'!R5,'Эксп. 4'!R5,'Эксп. 5'!R5)</f>
        <v>1.998</v>
      </c>
      <c r="S5" s="2">
        <f>AVERAGE('Эксп. 1'!S5,'Эксп. 2'!S5,'Эксп. 3'!S5,'Эксп. 4'!S5,'Эксп. 5'!S5)</f>
        <v>2.7359999999999998</v>
      </c>
      <c r="T5" s="2">
        <f>AVERAGE('Эксп. 1'!T5,'Эксп. 2'!T5,'Эксп. 3'!T5,'Эксп. 4'!T5,'Эксп. 5'!T5)</f>
        <v>3.4380000000000002</v>
      </c>
      <c r="U5" s="2">
        <f>AVERAGE('Эксп. 1'!U5,'Эксп. 2'!U5,'Эксп. 3'!U5,'Эксп. 4'!U5,'Эксп. 5'!U5)</f>
        <v>3.6560000000000001</v>
      </c>
      <c r="V5" s="2">
        <f>AVERAGE('Эксп. 1'!V5,'Эксп. 2'!V5,'Эксп. 3'!V5,'Эксп. 4'!V5,'Эксп. 5'!V5)</f>
        <v>10.795999999999999</v>
      </c>
      <c r="W5" s="2"/>
      <c r="X5" s="2"/>
      <c r="Y5" s="2"/>
      <c r="Z5" s="2"/>
    </row>
    <row r="7" spans="1:26" x14ac:dyDescent="0.3">
      <c r="P7" t="s">
        <v>5</v>
      </c>
      <c r="Q7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Эксп. 1</vt:lpstr>
      <vt:lpstr>Эксп. 2</vt:lpstr>
      <vt:lpstr>Эксп. 3</vt:lpstr>
      <vt:lpstr>Эксп. 4</vt:lpstr>
      <vt:lpstr>Эксп. 5</vt:lpstr>
      <vt:lpstr>Ср. 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Панин</dc:creator>
  <cp:lastModifiedBy>Михаил Панин</cp:lastModifiedBy>
  <dcterms:created xsi:type="dcterms:W3CDTF">2019-10-20T20:13:26Z</dcterms:created>
  <dcterms:modified xsi:type="dcterms:W3CDTF">2019-10-21T11:50:01Z</dcterms:modified>
</cp:coreProperties>
</file>