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C:\Temp\MER_revision_round2_quantmeta\"/>
    </mc:Choice>
  </mc:AlternateContent>
  <xr:revisionPtr revIDLastSave="0" documentId="13_ncr:1_{6C834E55-5286-4705-A444-A3DD2755CB4A}" xr6:coauthVersionLast="36" xr6:coauthVersionMax="36" xr10:uidLastSave="{00000000-0000-0000-0000-000000000000}"/>
  <bookViews>
    <workbookView xWindow="0" yWindow="0" windowWidth="19200" windowHeight="6810" tabRatio="693" xr2:uid="{00000000-000D-0000-FFFF-FFFF00000000}"/>
  </bookViews>
  <sheets>
    <sheet name="READ.ME" sheetId="1" r:id="rId1"/>
    <sheet name="Tab. S1-metadata" sheetId="2" r:id="rId2"/>
    <sheet name="Tab. S2-ddPCR triplicate trial" sheetId="3" r:id="rId3"/>
    <sheet name="Tab. S3-data processing and qua" sheetId="6" r:id="rId4"/>
    <sheet name="Tab. S4-reference sequences" sheetId="4" r:id="rId5"/>
    <sheet name="Tab. S5-models" sheetId="5" r:id="rId6"/>
    <sheet name="Tab. S6-t-test and f-test" sheetId="7" r:id="rId7"/>
    <sheet name="Tab. S7-pairwise t-test1" sheetId="8" r:id="rId8"/>
    <sheet name="Tab. S8-pairwise t-test2" sheetId="9" r:id="rId9"/>
  </sheets>
  <calcPr calcId="191029"/>
  <extLst>
    <ext uri="GoogleSheetsCustomDataVersion2">
      <go:sheetsCustomData xmlns:go="http://customooxmlschemas.google.com/" r:id="rId13" roundtripDataChecksum="h7CA4e1rJaHudlI1pbG9yxin3szQ01viYuuazknZUuw="/>
    </ext>
  </extLst>
</workbook>
</file>

<file path=xl/calcChain.xml><?xml version="1.0" encoding="utf-8"?>
<calcChain xmlns="http://schemas.openxmlformats.org/spreadsheetml/2006/main">
  <c r="R217" i="6" l="1"/>
  <c r="Q217" i="6"/>
  <c r="P217" i="6"/>
  <c r="L217" i="6"/>
  <c r="K217" i="6"/>
  <c r="J217" i="6"/>
  <c r="D217" i="6"/>
  <c r="C217" i="6"/>
  <c r="E217" i="6" s="1"/>
  <c r="R216" i="6"/>
  <c r="L216" i="6"/>
  <c r="E216" i="6"/>
  <c r="R215" i="6"/>
  <c r="L215" i="6"/>
  <c r="E215" i="6"/>
  <c r="R214" i="6"/>
  <c r="L214" i="6"/>
  <c r="E214" i="6"/>
  <c r="R213" i="6"/>
  <c r="L213" i="6"/>
  <c r="E213" i="6"/>
  <c r="R212" i="6"/>
  <c r="L212" i="6"/>
  <c r="E212" i="6"/>
  <c r="R211" i="6"/>
  <c r="L211" i="6"/>
  <c r="E211" i="6"/>
  <c r="R210" i="6"/>
  <c r="L210" i="6"/>
  <c r="E210" i="6"/>
  <c r="R209" i="6"/>
  <c r="L209" i="6"/>
  <c r="E209" i="6"/>
  <c r="R208" i="6"/>
  <c r="L208" i="6"/>
  <c r="E208" i="6"/>
  <c r="R207" i="6"/>
  <c r="L207" i="6"/>
  <c r="E207" i="6"/>
  <c r="R206" i="6"/>
  <c r="L206" i="6"/>
  <c r="E206" i="6"/>
  <c r="R205" i="6"/>
  <c r="L205" i="6"/>
  <c r="E205" i="6"/>
  <c r="R204" i="6"/>
  <c r="L204" i="6"/>
  <c r="E204" i="6"/>
  <c r="R203" i="6"/>
  <c r="L203" i="6"/>
  <c r="E203" i="6"/>
  <c r="R202" i="6"/>
  <c r="L202" i="6"/>
  <c r="E202" i="6"/>
  <c r="R201" i="6"/>
  <c r="L201" i="6"/>
  <c r="E201" i="6"/>
  <c r="R200" i="6"/>
  <c r="L200" i="6"/>
  <c r="E200" i="6"/>
  <c r="R199" i="6"/>
  <c r="L199" i="6"/>
  <c r="E199" i="6"/>
  <c r="R198" i="6"/>
  <c r="L198" i="6"/>
  <c r="E198" i="6"/>
  <c r="R197" i="6"/>
  <c r="L197" i="6"/>
  <c r="E197" i="6"/>
  <c r="R196" i="6"/>
  <c r="L196" i="6"/>
  <c r="E196" i="6"/>
  <c r="R195" i="6"/>
  <c r="L195" i="6"/>
  <c r="E195" i="6"/>
  <c r="R194" i="6"/>
  <c r="L194" i="6"/>
  <c r="E194" i="6"/>
  <c r="R193" i="6"/>
  <c r="L193" i="6"/>
  <c r="E193" i="6"/>
  <c r="R192" i="6"/>
  <c r="L192" i="6"/>
  <c r="E192" i="6"/>
  <c r="R191" i="6"/>
  <c r="L191" i="6"/>
  <c r="E191" i="6"/>
  <c r="R190" i="6"/>
  <c r="L190" i="6"/>
  <c r="E190" i="6"/>
  <c r="R189" i="6"/>
  <c r="L189" i="6"/>
  <c r="E189" i="6"/>
  <c r="R188" i="6"/>
  <c r="L188" i="6"/>
  <c r="E188" i="6"/>
  <c r="R187" i="6"/>
  <c r="L187" i="6"/>
  <c r="E187" i="6"/>
  <c r="R186" i="6"/>
  <c r="L186" i="6"/>
  <c r="E186" i="6"/>
  <c r="R185" i="6"/>
  <c r="L185" i="6"/>
  <c r="E185" i="6"/>
  <c r="R184" i="6"/>
  <c r="L184" i="6"/>
  <c r="E184" i="6"/>
  <c r="R183" i="6"/>
  <c r="L183" i="6"/>
  <c r="E183" i="6"/>
  <c r="R182" i="6"/>
  <c r="L182" i="6"/>
  <c r="E182" i="6"/>
  <c r="R181" i="6"/>
  <c r="L181" i="6"/>
  <c r="E181" i="6"/>
  <c r="R180" i="6"/>
  <c r="L180" i="6"/>
  <c r="E180" i="6"/>
  <c r="R179" i="6"/>
  <c r="L179" i="6"/>
  <c r="E179" i="6"/>
  <c r="R178" i="6"/>
  <c r="L178" i="6"/>
  <c r="E178" i="6"/>
  <c r="R177" i="6"/>
  <c r="L177" i="6"/>
  <c r="E177" i="6"/>
  <c r="R176" i="6"/>
  <c r="L176" i="6"/>
  <c r="E176" i="6"/>
  <c r="R175" i="6"/>
  <c r="L175" i="6"/>
  <c r="E175" i="6"/>
  <c r="R174" i="6"/>
  <c r="L174" i="6"/>
  <c r="E174" i="6"/>
  <c r="R173" i="6"/>
  <c r="L173" i="6"/>
  <c r="E173" i="6"/>
  <c r="R172" i="6"/>
  <c r="L172" i="6"/>
  <c r="E172" i="6"/>
  <c r="R171" i="6"/>
  <c r="L171" i="6"/>
  <c r="E171" i="6"/>
  <c r="R170" i="6"/>
  <c r="L170" i="6"/>
  <c r="E170" i="6"/>
  <c r="R169" i="6"/>
  <c r="L169" i="6"/>
  <c r="E169" i="6"/>
  <c r="R168" i="6"/>
  <c r="L168" i="6"/>
  <c r="E168" i="6"/>
  <c r="R167" i="6"/>
  <c r="L167" i="6"/>
  <c r="E167" i="6"/>
  <c r="R166" i="6"/>
  <c r="L166" i="6"/>
  <c r="E166" i="6"/>
  <c r="R165" i="6"/>
  <c r="L165" i="6"/>
  <c r="E165" i="6"/>
  <c r="R164" i="6"/>
  <c r="L164" i="6"/>
  <c r="E164" i="6"/>
  <c r="R163" i="6"/>
  <c r="L163" i="6"/>
  <c r="E163" i="6"/>
  <c r="R162" i="6"/>
  <c r="L162" i="6"/>
  <c r="E162" i="6"/>
  <c r="R161" i="6"/>
  <c r="L161" i="6"/>
  <c r="E161" i="6"/>
  <c r="R160" i="6"/>
  <c r="L160" i="6"/>
  <c r="E160" i="6"/>
  <c r="R159" i="6"/>
  <c r="L159" i="6"/>
  <c r="E159" i="6"/>
  <c r="R158" i="6"/>
  <c r="L158" i="6"/>
  <c r="E158" i="6"/>
  <c r="R157" i="6"/>
  <c r="L157" i="6"/>
  <c r="E157" i="6"/>
  <c r="R156" i="6"/>
  <c r="L156" i="6"/>
  <c r="E156" i="6"/>
  <c r="R155" i="6"/>
  <c r="L155" i="6"/>
  <c r="E155" i="6"/>
  <c r="R154" i="6"/>
  <c r="L154" i="6"/>
  <c r="E154" i="6"/>
  <c r="R153" i="6"/>
  <c r="L153" i="6"/>
  <c r="E153" i="6"/>
  <c r="R152" i="6"/>
  <c r="L152" i="6"/>
  <c r="E152" i="6"/>
  <c r="R151" i="6"/>
  <c r="L151" i="6"/>
  <c r="E151" i="6"/>
  <c r="R150" i="6"/>
  <c r="L150" i="6"/>
  <c r="E150" i="6"/>
  <c r="R149" i="6"/>
  <c r="L149" i="6"/>
  <c r="E149" i="6"/>
  <c r="R148" i="6"/>
  <c r="L148" i="6"/>
  <c r="E148" i="6"/>
  <c r="R147" i="6"/>
  <c r="L147" i="6"/>
  <c r="E147" i="6"/>
  <c r="R146" i="6"/>
  <c r="L146" i="6"/>
  <c r="E146" i="6"/>
  <c r="R145" i="6"/>
  <c r="L145" i="6"/>
  <c r="E145" i="6"/>
  <c r="R144" i="6"/>
  <c r="L144" i="6"/>
  <c r="E144" i="6"/>
  <c r="R143" i="6"/>
  <c r="L143" i="6"/>
  <c r="E143" i="6"/>
  <c r="R142" i="6"/>
  <c r="L142" i="6"/>
  <c r="E142" i="6"/>
  <c r="R141" i="6"/>
  <c r="L141" i="6"/>
  <c r="E141" i="6"/>
  <c r="R140" i="6"/>
  <c r="L140" i="6"/>
  <c r="E140" i="6"/>
  <c r="R139" i="6"/>
  <c r="L139" i="6"/>
  <c r="E139" i="6"/>
  <c r="R138" i="6"/>
  <c r="L138" i="6"/>
  <c r="E138" i="6"/>
  <c r="R137" i="6"/>
  <c r="L137" i="6"/>
  <c r="E137" i="6"/>
  <c r="R136" i="6"/>
  <c r="L136" i="6"/>
  <c r="E136" i="6"/>
  <c r="R135" i="6"/>
  <c r="L135" i="6"/>
  <c r="E135" i="6"/>
  <c r="R134" i="6"/>
  <c r="L134" i="6"/>
  <c r="E134" i="6"/>
  <c r="R133" i="6"/>
  <c r="L133" i="6"/>
  <c r="E133" i="6"/>
  <c r="R132" i="6"/>
  <c r="L132" i="6"/>
  <c r="E132" i="6"/>
  <c r="R131" i="6"/>
  <c r="L131" i="6"/>
  <c r="E131" i="6"/>
  <c r="R130" i="6"/>
  <c r="L130" i="6"/>
  <c r="E130" i="6"/>
  <c r="R129" i="6"/>
  <c r="L129" i="6"/>
  <c r="E129" i="6"/>
  <c r="R128" i="6"/>
  <c r="L128" i="6"/>
  <c r="E128" i="6"/>
  <c r="R127" i="6"/>
  <c r="L127" i="6"/>
  <c r="E127" i="6"/>
  <c r="R126" i="6"/>
  <c r="L126" i="6"/>
  <c r="E126" i="6"/>
  <c r="R125" i="6"/>
  <c r="L125" i="6"/>
  <c r="E125" i="6"/>
  <c r="R124" i="6"/>
  <c r="L124" i="6"/>
  <c r="E124" i="6"/>
  <c r="R123" i="6"/>
  <c r="L123" i="6"/>
  <c r="E123" i="6"/>
  <c r="R122" i="6"/>
  <c r="L122" i="6"/>
  <c r="E122" i="6"/>
  <c r="R121" i="6"/>
  <c r="L121" i="6"/>
  <c r="E121" i="6"/>
  <c r="R120" i="6"/>
  <c r="L120" i="6"/>
  <c r="E120" i="6"/>
  <c r="R119" i="6"/>
  <c r="L119" i="6"/>
  <c r="E119" i="6"/>
  <c r="R118" i="6"/>
  <c r="L118" i="6"/>
  <c r="E118" i="6"/>
  <c r="R117" i="6"/>
  <c r="L117" i="6"/>
  <c r="E117" i="6"/>
  <c r="R116" i="6"/>
  <c r="L116" i="6"/>
  <c r="E116" i="6"/>
  <c r="R115" i="6"/>
  <c r="L115" i="6"/>
  <c r="E115" i="6"/>
  <c r="R114" i="6"/>
  <c r="L114" i="6"/>
  <c r="E114" i="6"/>
  <c r="R113" i="6"/>
  <c r="L113" i="6"/>
  <c r="E113" i="6"/>
  <c r="R112" i="6"/>
  <c r="L112" i="6"/>
  <c r="E112" i="6"/>
  <c r="R111" i="6"/>
  <c r="L111" i="6"/>
  <c r="E111" i="6"/>
  <c r="R110" i="6"/>
  <c r="L110" i="6"/>
  <c r="E110" i="6"/>
  <c r="R109" i="6"/>
  <c r="L109" i="6"/>
  <c r="E109" i="6"/>
  <c r="R108" i="6"/>
  <c r="L108" i="6"/>
  <c r="E108" i="6"/>
  <c r="R107" i="6"/>
  <c r="L107" i="6"/>
  <c r="E107" i="6"/>
  <c r="R106" i="6"/>
  <c r="L106" i="6"/>
  <c r="E106" i="6"/>
  <c r="R105" i="6"/>
  <c r="L105" i="6"/>
  <c r="E105" i="6"/>
  <c r="R104" i="6"/>
  <c r="L104" i="6"/>
  <c r="E104" i="6"/>
  <c r="R103" i="6"/>
  <c r="L103" i="6"/>
  <c r="E103" i="6"/>
  <c r="R102" i="6"/>
  <c r="L102" i="6"/>
  <c r="E102" i="6"/>
  <c r="R101" i="6"/>
  <c r="L101" i="6"/>
  <c r="E101" i="6"/>
  <c r="R100" i="6"/>
  <c r="L100" i="6"/>
  <c r="E100" i="6"/>
  <c r="R99" i="6"/>
  <c r="L99" i="6"/>
  <c r="E99" i="6"/>
  <c r="R98" i="6"/>
  <c r="L98" i="6"/>
  <c r="E98" i="6"/>
  <c r="R97" i="6"/>
  <c r="L97" i="6"/>
  <c r="E97" i="6"/>
  <c r="R96" i="6"/>
  <c r="L96" i="6"/>
  <c r="E96" i="6"/>
  <c r="R95" i="6"/>
  <c r="L95" i="6"/>
  <c r="E95" i="6"/>
  <c r="R94" i="6"/>
  <c r="L94" i="6"/>
  <c r="E94" i="6"/>
  <c r="R93" i="6"/>
  <c r="L93" i="6"/>
  <c r="E93" i="6"/>
  <c r="R92" i="6"/>
  <c r="L92" i="6"/>
  <c r="E92" i="6"/>
  <c r="R91" i="6"/>
  <c r="L91" i="6"/>
  <c r="E91" i="6"/>
  <c r="R90" i="6"/>
  <c r="L90" i="6"/>
  <c r="E90" i="6"/>
  <c r="R89" i="6"/>
  <c r="L89" i="6"/>
  <c r="E89" i="6"/>
  <c r="R88" i="6"/>
  <c r="L88" i="6"/>
  <c r="E88" i="6"/>
  <c r="R87" i="6"/>
  <c r="L87" i="6"/>
  <c r="E87" i="6"/>
  <c r="R86" i="6"/>
  <c r="L86" i="6"/>
  <c r="E86" i="6"/>
  <c r="R85" i="6"/>
  <c r="L85" i="6"/>
  <c r="E85" i="6"/>
  <c r="R84" i="6"/>
  <c r="L84" i="6"/>
  <c r="E84" i="6"/>
  <c r="R83" i="6"/>
  <c r="L83" i="6"/>
  <c r="E83" i="6"/>
  <c r="R82" i="6"/>
  <c r="L82" i="6"/>
  <c r="E82" i="6"/>
  <c r="R81" i="6"/>
  <c r="L81" i="6"/>
  <c r="E81" i="6"/>
  <c r="R80" i="6"/>
  <c r="L80" i="6"/>
  <c r="E80" i="6"/>
  <c r="R79" i="6"/>
  <c r="L79" i="6"/>
  <c r="E79" i="6"/>
  <c r="R78" i="6"/>
  <c r="L78" i="6"/>
  <c r="E78" i="6"/>
  <c r="R77" i="6"/>
  <c r="L77" i="6"/>
  <c r="E77" i="6"/>
  <c r="R76" i="6"/>
  <c r="L76" i="6"/>
  <c r="E76" i="6"/>
  <c r="R75" i="6"/>
  <c r="L75" i="6"/>
  <c r="E75" i="6"/>
  <c r="R74" i="6"/>
  <c r="L74" i="6"/>
  <c r="E74" i="6"/>
  <c r="R73" i="6"/>
  <c r="L73" i="6"/>
  <c r="E73" i="6"/>
  <c r="R72" i="6"/>
  <c r="L72" i="6"/>
  <c r="E72" i="6"/>
  <c r="R71" i="6"/>
  <c r="L71" i="6"/>
  <c r="E71" i="6"/>
  <c r="R70" i="6"/>
  <c r="L70" i="6"/>
  <c r="E70" i="6"/>
  <c r="R69" i="6"/>
  <c r="L69" i="6"/>
  <c r="E69" i="6"/>
  <c r="R68" i="6"/>
  <c r="L68" i="6"/>
  <c r="E68" i="6"/>
  <c r="R67" i="6"/>
  <c r="L67" i="6"/>
  <c r="E67" i="6"/>
  <c r="R66" i="6"/>
  <c r="L66" i="6"/>
  <c r="E66" i="6"/>
  <c r="R65" i="6"/>
  <c r="L65" i="6"/>
  <c r="E65" i="6"/>
  <c r="R64" i="6"/>
  <c r="L64" i="6"/>
  <c r="E64" i="6"/>
  <c r="R63" i="6"/>
  <c r="L63" i="6"/>
  <c r="E63" i="6"/>
  <c r="R62" i="6"/>
  <c r="L62" i="6"/>
  <c r="E62" i="6"/>
  <c r="R61" i="6"/>
  <c r="L61" i="6"/>
  <c r="E61" i="6"/>
  <c r="R60" i="6"/>
  <c r="L60" i="6"/>
  <c r="E60" i="6"/>
  <c r="R59" i="6"/>
  <c r="L59" i="6"/>
  <c r="E59" i="6"/>
  <c r="R58" i="6"/>
  <c r="L58" i="6"/>
  <c r="E58" i="6"/>
  <c r="R57" i="6"/>
  <c r="L57" i="6"/>
  <c r="E57" i="6"/>
  <c r="R56" i="6"/>
  <c r="L56" i="6"/>
  <c r="E56" i="6"/>
  <c r="R55" i="6"/>
  <c r="L55" i="6"/>
  <c r="E55" i="6"/>
  <c r="R54" i="6"/>
  <c r="L54" i="6"/>
  <c r="E54" i="6"/>
  <c r="R53" i="6"/>
  <c r="L53" i="6"/>
  <c r="E53" i="6"/>
  <c r="R52" i="6"/>
  <c r="L52" i="6"/>
  <c r="E52" i="6"/>
  <c r="R51" i="6"/>
  <c r="L51" i="6"/>
  <c r="E51" i="6"/>
  <c r="R50" i="6"/>
  <c r="L50" i="6"/>
  <c r="E50" i="6"/>
  <c r="R49" i="6"/>
  <c r="L49" i="6"/>
  <c r="E49" i="6"/>
  <c r="R48" i="6"/>
  <c r="L48" i="6"/>
  <c r="E48" i="6"/>
  <c r="R47" i="6"/>
  <c r="L47" i="6"/>
  <c r="E47" i="6"/>
  <c r="R46" i="6"/>
  <c r="L46" i="6"/>
  <c r="E46" i="6"/>
  <c r="R45" i="6"/>
  <c r="L45" i="6"/>
  <c r="E45" i="6"/>
  <c r="R44" i="6"/>
  <c r="L44" i="6"/>
  <c r="E44" i="6"/>
  <c r="R43" i="6"/>
  <c r="L43" i="6"/>
  <c r="E43" i="6"/>
  <c r="R42" i="6"/>
  <c r="L42" i="6"/>
  <c r="E42" i="6"/>
  <c r="R41" i="6"/>
  <c r="L41" i="6"/>
  <c r="E41" i="6"/>
  <c r="R40" i="6"/>
  <c r="L40" i="6"/>
  <c r="E40" i="6"/>
  <c r="R39" i="6"/>
  <c r="L39" i="6"/>
  <c r="E39" i="6"/>
  <c r="R38" i="6"/>
  <c r="L38" i="6"/>
  <c r="E38" i="6"/>
  <c r="R37" i="6"/>
  <c r="L37" i="6"/>
  <c r="E37" i="6"/>
  <c r="R36" i="6"/>
  <c r="L36" i="6"/>
  <c r="E36" i="6"/>
  <c r="R35" i="6"/>
  <c r="L35" i="6"/>
  <c r="E35" i="6"/>
  <c r="R34" i="6"/>
  <c r="L34" i="6"/>
  <c r="E34" i="6"/>
  <c r="R33" i="6"/>
  <c r="L33" i="6"/>
  <c r="E33" i="6"/>
  <c r="R32" i="6"/>
  <c r="L32" i="6"/>
  <c r="E32" i="6"/>
  <c r="R31" i="6"/>
  <c r="L31" i="6"/>
  <c r="E31" i="6"/>
  <c r="R30" i="6"/>
  <c r="L30" i="6"/>
  <c r="E30" i="6"/>
  <c r="R29" i="6"/>
  <c r="L29" i="6"/>
  <c r="E29" i="6"/>
  <c r="R28" i="6"/>
  <c r="L28" i="6"/>
  <c r="E28" i="6"/>
  <c r="R27" i="6"/>
  <c r="L27" i="6"/>
  <c r="E27" i="6"/>
  <c r="R26" i="6"/>
  <c r="L26" i="6"/>
  <c r="E26" i="6"/>
  <c r="R25" i="6"/>
  <c r="L25" i="6"/>
  <c r="E25" i="6"/>
  <c r="R24" i="6"/>
  <c r="L24" i="6"/>
  <c r="E24" i="6"/>
  <c r="R23" i="6"/>
  <c r="L23" i="6"/>
  <c r="E23" i="6"/>
  <c r="R22" i="6"/>
  <c r="L22" i="6"/>
  <c r="E22" i="6"/>
  <c r="R21" i="6"/>
  <c r="L21" i="6"/>
  <c r="E21" i="6"/>
  <c r="R20" i="6"/>
  <c r="L20" i="6"/>
  <c r="E20" i="6"/>
  <c r="R19" i="6"/>
  <c r="L19" i="6"/>
  <c r="E19" i="6"/>
  <c r="R18" i="6"/>
  <c r="L18" i="6"/>
  <c r="E18" i="6"/>
  <c r="R17" i="6"/>
  <c r="L17" i="6"/>
  <c r="E17" i="6"/>
  <c r="R16" i="6"/>
  <c r="L16" i="6"/>
  <c r="E16" i="6"/>
  <c r="R15" i="6"/>
  <c r="L15" i="6"/>
  <c r="E15" i="6"/>
  <c r="R14" i="6"/>
  <c r="L14" i="6"/>
  <c r="E14" i="6"/>
  <c r="R13" i="6"/>
  <c r="L13" i="6"/>
  <c r="E13" i="6"/>
  <c r="R12" i="6"/>
  <c r="L12" i="6"/>
  <c r="E12" i="6"/>
  <c r="R11" i="6"/>
  <c r="L11" i="6"/>
  <c r="E11" i="6"/>
  <c r="R10" i="6"/>
  <c r="L10" i="6"/>
  <c r="E10" i="6"/>
  <c r="R9" i="6"/>
  <c r="L9" i="6"/>
  <c r="E9" i="6"/>
  <c r="R8" i="6"/>
  <c r="L8" i="6"/>
  <c r="E8" i="6"/>
  <c r="R7" i="6"/>
  <c r="L7" i="6"/>
  <c r="E7" i="6"/>
  <c r="R6" i="6"/>
  <c r="L6" i="6"/>
  <c r="E6" i="6"/>
  <c r="R5" i="6"/>
  <c r="L5" i="6"/>
  <c r="E5" i="6"/>
  <c r="R4" i="6"/>
  <c r="L4" i="6"/>
  <c r="E4" i="6"/>
  <c r="S512" i="2"/>
  <c r="S511" i="2"/>
  <c r="S510" i="2"/>
  <c r="S509" i="2"/>
  <c r="S508"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alcChain>
</file>

<file path=xl/sharedStrings.xml><?xml version="1.0" encoding="utf-8"?>
<sst xmlns="http://schemas.openxmlformats.org/spreadsheetml/2006/main" count="8926" uniqueCount="3139">
  <si>
    <t xml:space="preserve">Supplementary tables for: </t>
  </si>
  <si>
    <t>Quantitative assessment of reef foraminifera community from metabarcoding data</t>
  </si>
  <si>
    <t>Elsa B. Girard a,b, Emilie A. Didaskalou c, Andi M. A. Pratama d,  Carolina Rattner a,Raphaël Morard e, Willem Renema a,b</t>
  </si>
  <si>
    <r>
      <rPr>
        <sz val="6"/>
        <color rgb="FF000000"/>
        <rFont val="Arial"/>
      </rPr>
      <t>a</t>
    </r>
    <r>
      <rPr>
        <sz val="11"/>
        <color rgb="FF000000"/>
        <rFont val="Arial"/>
      </rPr>
      <t xml:space="preserve"> Naturalis Biodiversity Center, Darwinweg 2, 2333 CR Leiden, the Netherlands</t>
    </r>
  </si>
  <si>
    <r>
      <rPr>
        <sz val="6"/>
        <color rgb="FF000000"/>
        <rFont val="Arial"/>
      </rPr>
      <t>b</t>
    </r>
    <r>
      <rPr>
        <sz val="11"/>
        <color rgb="FF000000"/>
        <rFont val="Arial"/>
      </rPr>
      <t xml:space="preserve"> IBED, University of Amsterdam, Sciencepark 904, 1098 XH Amsterdam, the Netherlands</t>
    </r>
  </si>
  <si>
    <r>
      <rPr>
        <sz val="6"/>
        <color rgb="FF000000"/>
        <rFont val="Arial"/>
      </rPr>
      <t>c</t>
    </r>
    <r>
      <rPr>
        <sz val="11"/>
        <color rgb="FF000000"/>
        <rFont val="Arial"/>
      </rPr>
      <t xml:space="preserve"> CML, University of Leiden, Sylviusweg 72, 2333 BE Leiden, the Netherlands</t>
    </r>
  </si>
  <si>
    <r>
      <rPr>
        <sz val="6"/>
        <color rgb="FF000000"/>
        <rFont val="Arial"/>
      </rPr>
      <t xml:space="preserve">d </t>
    </r>
    <r>
      <rPr>
        <sz val="11"/>
        <color rgb="FF000000"/>
        <rFont val="Arial"/>
      </rPr>
      <t>Marine Science Department, Faculty of Marine Science and Fisheries, Hasanuddin University, Jl. Perintis Kemerdekaan Km. 10 Tamalenrea, Makassar 90245, Indonesia</t>
    </r>
  </si>
  <si>
    <r>
      <rPr>
        <sz val="6"/>
        <color rgb="FF000000"/>
        <rFont val="Arial"/>
      </rPr>
      <t>e</t>
    </r>
    <r>
      <rPr>
        <sz val="11"/>
        <color rgb="FF000000"/>
        <rFont val="Arial"/>
      </rPr>
      <t xml:space="preserve"> MARUM, University of Bremen, Leobener Str. 8, 28359 Bremen, Germany</t>
    </r>
  </si>
  <si>
    <t>Abstract</t>
  </si>
  <si>
    <t>Keywords</t>
  </si>
  <si>
    <t>Quantitative metabarcoding, biovolume, foraminifera, coral reef, monitoring</t>
  </si>
  <si>
    <t>Sample ID</t>
  </si>
  <si>
    <t>Field number</t>
  </si>
  <si>
    <t>Depth (m)</t>
  </si>
  <si>
    <t>Sampling year</t>
  </si>
  <si>
    <t>Country</t>
  </si>
  <si>
    <t>Island</t>
  </si>
  <si>
    <t>Locality</t>
  </si>
  <si>
    <t>geo_lat (in decimalen, WGS84)</t>
  </si>
  <si>
    <t>geo_lon (in decimalen, WGS84)</t>
  </si>
  <si>
    <t>Species</t>
  </si>
  <si>
    <t>Purpose</t>
  </si>
  <si>
    <t>NBC.LAB.7884</t>
  </si>
  <si>
    <t>MAK22-15 Sand 24m</t>
  </si>
  <si>
    <t>Indonesia</t>
  </si>
  <si>
    <t>Padjenekang</t>
  </si>
  <si>
    <t>Makassar</t>
  </si>
  <si>
    <t>Operculina ammonoides</t>
  </si>
  <si>
    <t>ddPCR</t>
  </si>
  <si>
    <t>NBC.LAB.7885</t>
  </si>
  <si>
    <t>NBC.LAB.7886</t>
  </si>
  <si>
    <t>NBC.LAB.7887</t>
  </si>
  <si>
    <t>NBC.LAB.7888</t>
  </si>
  <si>
    <t>NBC.LAB.7889</t>
  </si>
  <si>
    <t>NBC.LAB.7890</t>
  </si>
  <si>
    <t>NBC.LAB.7891</t>
  </si>
  <si>
    <t>NBC.LAB.7892</t>
  </si>
  <si>
    <t>NBC.LAB.7893</t>
  </si>
  <si>
    <t>NBC.LAB.7894</t>
  </si>
  <si>
    <t>NBC.LAB.7895</t>
  </si>
  <si>
    <t>NBC.LAB.7896</t>
  </si>
  <si>
    <t>NBC.LAB.7897</t>
  </si>
  <si>
    <t>NBC.LAB.7898</t>
  </si>
  <si>
    <t>NBC.LAB.7899</t>
  </si>
  <si>
    <t>NBC.LAB.7900</t>
  </si>
  <si>
    <t>NBC.LAB.7901</t>
  </si>
  <si>
    <t>NBC.LAB.7902</t>
  </si>
  <si>
    <t>NBC.LAB.7903</t>
  </si>
  <si>
    <t>NBC.LAB.7904</t>
  </si>
  <si>
    <t>NBC.LAB.7905</t>
  </si>
  <si>
    <t>NBC.LAB.7906</t>
  </si>
  <si>
    <t>NBC.LAB.7907</t>
  </si>
  <si>
    <t>NBC.LAB.7908</t>
  </si>
  <si>
    <t>NBC.LAB.7909</t>
  </si>
  <si>
    <t>NBC.LAB.7910</t>
  </si>
  <si>
    <t>NBC.LAB.7911</t>
  </si>
  <si>
    <t>NBC.LAB.7912</t>
  </si>
  <si>
    <t>NBC.LAB.7913</t>
  </si>
  <si>
    <t>NBC.LAB.7914</t>
  </si>
  <si>
    <t>NBC.LAB.7915</t>
  </si>
  <si>
    <t>NBC.LAB.7916</t>
  </si>
  <si>
    <t>NBC.LAB.7917</t>
  </si>
  <si>
    <t>NBC.LAB.7918</t>
  </si>
  <si>
    <t>NBC.LAB.7919</t>
  </si>
  <si>
    <t>MAK22-13 6.6m</t>
  </si>
  <si>
    <t>Kapoposang lagoon</t>
  </si>
  <si>
    <t>Amphisorus SpL</t>
  </si>
  <si>
    <t>NBC.LAB.7920</t>
  </si>
  <si>
    <t>NBC.LAB.7921</t>
  </si>
  <si>
    <t>MAK22-13 3m</t>
  </si>
  <si>
    <t>NBC.LAB.7922</t>
  </si>
  <si>
    <t>NBC.LAB.7923</t>
  </si>
  <si>
    <t>Langkai ARMS</t>
  </si>
  <si>
    <t>Langkai</t>
  </si>
  <si>
    <t>NBC.LAB.7924</t>
  </si>
  <si>
    <t>NBC.LAB.7925</t>
  </si>
  <si>
    <t>NBC.LAB.7926</t>
  </si>
  <si>
    <t>NBC.LAB.7927</t>
  </si>
  <si>
    <t>MAK22-13 17m</t>
  </si>
  <si>
    <t>NBC.LAB.7928</t>
  </si>
  <si>
    <t>NBC.LAB.7929</t>
  </si>
  <si>
    <t>NBC.LAB.7930</t>
  </si>
  <si>
    <t>NBC.LAB.7931</t>
  </si>
  <si>
    <t>NBC.LAB.7932</t>
  </si>
  <si>
    <t>MAK22-12 RF1</t>
  </si>
  <si>
    <t>Kapoposang Paradise resort</t>
  </si>
  <si>
    <t>NBC.LAB.7933</t>
  </si>
  <si>
    <t>NBC.LAB.7934</t>
  </si>
  <si>
    <t>NBC.LAB.7935</t>
  </si>
  <si>
    <t>MAK22-12 RF2</t>
  </si>
  <si>
    <t>NBC.LAB.7936</t>
  </si>
  <si>
    <t>NBC.LAB.7937</t>
  </si>
  <si>
    <t>NBC.LAB.7938</t>
  </si>
  <si>
    <t>UPG-EG22-119</t>
  </si>
  <si>
    <t>NBC.LAB.7939</t>
  </si>
  <si>
    <t>NBC.LAB.7940</t>
  </si>
  <si>
    <t>NBC.LAB.7942</t>
  </si>
  <si>
    <t>NBC.LAB.7943</t>
  </si>
  <si>
    <t>NBC.LAB.7945</t>
  </si>
  <si>
    <t>NBC.LAB.7946</t>
  </si>
  <si>
    <t>NBC.LAB.7947</t>
  </si>
  <si>
    <t>NBC.LAB.7948</t>
  </si>
  <si>
    <t>NBC.LAB.7949</t>
  </si>
  <si>
    <t>NBC.LAB.7950</t>
  </si>
  <si>
    <t>NBC.LAB.7951</t>
  </si>
  <si>
    <t>NBC.LAB.7952</t>
  </si>
  <si>
    <t>NBC.LAB.7953</t>
  </si>
  <si>
    <t>NBC.LAB.7954</t>
  </si>
  <si>
    <t>UPG-EG22-001</t>
  </si>
  <si>
    <t>Amphistegina lessonii</t>
  </si>
  <si>
    <t>NBC.LAB.7958</t>
  </si>
  <si>
    <t>Badi ARMS</t>
  </si>
  <si>
    <t>Badi</t>
  </si>
  <si>
    <t>NBC.LAB.7959</t>
  </si>
  <si>
    <t>NBC.LAB.7960</t>
  </si>
  <si>
    <t>NBC.LAB.7962</t>
  </si>
  <si>
    <t>NBC.LAB.7964</t>
  </si>
  <si>
    <t>NBC.LAB.7965</t>
  </si>
  <si>
    <t>NBC.LAB.7968</t>
  </si>
  <si>
    <t>NBC.LAB.7969</t>
  </si>
  <si>
    <t>NBC.LAB.7970</t>
  </si>
  <si>
    <t>NBC.LAB.7971</t>
  </si>
  <si>
    <t>NBC.LAB.7973</t>
  </si>
  <si>
    <t>NBC.LAB.7974</t>
  </si>
  <si>
    <t>NBC.LAB.7975</t>
  </si>
  <si>
    <t>NBC.LAB.7978</t>
  </si>
  <si>
    <t>NBC.LAB.7979</t>
  </si>
  <si>
    <t>NBC.LAB.7980</t>
  </si>
  <si>
    <t>MAK22-13 21m</t>
  </si>
  <si>
    <t>NBC.LAB.7982</t>
  </si>
  <si>
    <t>NBC.LAB.7983</t>
  </si>
  <si>
    <t>NBC.LAB.7984</t>
  </si>
  <si>
    <t>NBC.LAB.7985</t>
  </si>
  <si>
    <t>NBC.LAB.7986</t>
  </si>
  <si>
    <t>NBC.LAB.7987</t>
  </si>
  <si>
    <t>NBC.LAB.7988</t>
  </si>
  <si>
    <t>NBC.LAB.7989</t>
  </si>
  <si>
    <t>MAK22-15 bag 24 Padje</t>
  </si>
  <si>
    <t>Calcarina spengleri</t>
  </si>
  <si>
    <t>NBC.LAB.7990</t>
  </si>
  <si>
    <t>NBC.LAB.7991</t>
  </si>
  <si>
    <t>NBC.LAB.7992</t>
  </si>
  <si>
    <t>NBC.LAB.7993</t>
  </si>
  <si>
    <t>NBC.LAB.7994</t>
  </si>
  <si>
    <t>NBC.LAB.7995</t>
  </si>
  <si>
    <t>NBC.LAB.7996</t>
  </si>
  <si>
    <t>NBC.LAB.7997</t>
  </si>
  <si>
    <t>MAK22-15 bag 2 Padje</t>
  </si>
  <si>
    <t>NBC.LAB.7998</t>
  </si>
  <si>
    <t>NBC.LAB.7999</t>
  </si>
  <si>
    <t>NBC.LAB.8000</t>
  </si>
  <si>
    <t>NBC.LAB.8001</t>
  </si>
  <si>
    <t>NBC.LAB.8002</t>
  </si>
  <si>
    <t>NBC.LAB.8003</t>
  </si>
  <si>
    <t>NBC.LAB.8004</t>
  </si>
  <si>
    <t>NBC.LAB.8005</t>
  </si>
  <si>
    <t>NBC.LAB.8006</t>
  </si>
  <si>
    <t>NBC.LAB.8007</t>
  </si>
  <si>
    <t>NBC.LAB.8008</t>
  </si>
  <si>
    <t>NBC.LAB.8009</t>
  </si>
  <si>
    <t>NBC.LAB.8010</t>
  </si>
  <si>
    <t>NBC.LAB.8011</t>
  </si>
  <si>
    <t>NBC.LAB.8012</t>
  </si>
  <si>
    <t>NBC.LAB.8013</t>
  </si>
  <si>
    <t>NBC.LAB.8014</t>
  </si>
  <si>
    <t>NBC.LAB.8015</t>
  </si>
  <si>
    <t>NBC.LAB.8016</t>
  </si>
  <si>
    <t>NBC.LAB.8017</t>
  </si>
  <si>
    <t>NBC.LAB.8018</t>
  </si>
  <si>
    <t>NBC.LAB.8019</t>
  </si>
  <si>
    <t>NBC.LAB.8020</t>
  </si>
  <si>
    <t>NBC.LAB.8021</t>
  </si>
  <si>
    <t>NBC.LAB.8022</t>
  </si>
  <si>
    <t>NBC.LAB.8023</t>
  </si>
  <si>
    <t>NBC.LAB.8024</t>
  </si>
  <si>
    <t>MAK22-15 RF4</t>
  </si>
  <si>
    <t>Neorotalia gaimardi</t>
  </si>
  <si>
    <t>NBC.LAB.8025</t>
  </si>
  <si>
    <t>NBC.LAB.8026</t>
  </si>
  <si>
    <t>NBC.LAB.8027</t>
  </si>
  <si>
    <t>NBC.LAB.8028</t>
  </si>
  <si>
    <t>NBC.LAB.8029</t>
  </si>
  <si>
    <t>NBC.LAB.8030</t>
  </si>
  <si>
    <t>NBC.LAB.8031</t>
  </si>
  <si>
    <t>NBC.LAB.8032</t>
  </si>
  <si>
    <t>NBC.LAB.8033</t>
  </si>
  <si>
    <t>NBC.LAB.8034</t>
  </si>
  <si>
    <t>NBC.LAB.8035</t>
  </si>
  <si>
    <t>NBC.LAB.8036</t>
  </si>
  <si>
    <t>NBC.LAB.8037</t>
  </si>
  <si>
    <t>NBC.LAB.8038</t>
  </si>
  <si>
    <t>NBC.LAB.8039</t>
  </si>
  <si>
    <t>NBC.LAB.8040</t>
  </si>
  <si>
    <t>NBC.LAB.8041</t>
  </si>
  <si>
    <t>NBC.LAB.8042</t>
  </si>
  <si>
    <t>NBC.LAB.8043</t>
  </si>
  <si>
    <t>NBC.LAB.8044</t>
  </si>
  <si>
    <t>NBC.LAB.8045</t>
  </si>
  <si>
    <t>NBC.LAB.8046</t>
  </si>
  <si>
    <t>NBC.LAB.8047</t>
  </si>
  <si>
    <t>NBC.LAB.8048</t>
  </si>
  <si>
    <t>NBC.LAB.8049</t>
  </si>
  <si>
    <t>NBC.LAB.8055</t>
  </si>
  <si>
    <t>NBC.LAB.8056</t>
  </si>
  <si>
    <t>NBC.LAB.8057</t>
  </si>
  <si>
    <t>NBC.LAB.8058</t>
  </si>
  <si>
    <t>NBC.LAB.8059</t>
  </si>
  <si>
    <t>MAK22-15 tube 12 Padje</t>
  </si>
  <si>
    <t>Baculogypsinoides spinosus</t>
  </si>
  <si>
    <t>NBC.LAB.8060</t>
  </si>
  <si>
    <t>NBC.LAB.8062</t>
  </si>
  <si>
    <t>MAK22-6 15 m</t>
  </si>
  <si>
    <t>Langkadea</t>
  </si>
  <si>
    <t>NBC.LAB.8063</t>
  </si>
  <si>
    <t>NBC.LAB.8064</t>
  </si>
  <si>
    <t>NBC.LAB.8065</t>
  </si>
  <si>
    <t>NBC.LAB.8066</t>
  </si>
  <si>
    <t>UPG-EG22-102</t>
  </si>
  <si>
    <t>NBC.LAB.8067</t>
  </si>
  <si>
    <t>NBC.LAB.8068</t>
  </si>
  <si>
    <t>NBC.LAB.8069</t>
  </si>
  <si>
    <t>UPG-EG22-099</t>
  </si>
  <si>
    <t>NBC.LAB.8070</t>
  </si>
  <si>
    <t>NBC.LAB.8073</t>
  </si>
  <si>
    <t>NBC.LAB.8074</t>
  </si>
  <si>
    <t>NBC.LAB.8075</t>
  </si>
  <si>
    <t>NBC.LAB.8076</t>
  </si>
  <si>
    <t>NBC.LAB.8077</t>
  </si>
  <si>
    <t>NBC.LAB.8078</t>
  </si>
  <si>
    <t>NBC.LAB.8079</t>
  </si>
  <si>
    <t>NBC.LAB.8080</t>
  </si>
  <si>
    <t>NBC.LAB.8081</t>
  </si>
  <si>
    <t>NBC.LAB.8082</t>
  </si>
  <si>
    <t>NBC.LAB.8083</t>
  </si>
  <si>
    <t>NBC.LAB.8244</t>
  </si>
  <si>
    <t>NBC.LAB.8245</t>
  </si>
  <si>
    <t>NBC.LAB.8246</t>
  </si>
  <si>
    <t>NBC.LAB.8247</t>
  </si>
  <si>
    <t>NBC.LAB.8248</t>
  </si>
  <si>
    <t>NBC.LAB.8249</t>
  </si>
  <si>
    <t>NBC.LAB.8250</t>
  </si>
  <si>
    <t>NBC.LAB.8251</t>
  </si>
  <si>
    <t>NBC.LAB.8252</t>
  </si>
  <si>
    <t>NBC.LAB.8253</t>
  </si>
  <si>
    <t>P009</t>
  </si>
  <si>
    <t>Burger's Zoo</t>
  </si>
  <si>
    <t>NA</t>
  </si>
  <si>
    <t>Netherlands</t>
  </si>
  <si>
    <t>Arnhem</t>
  </si>
  <si>
    <t>Heterostegina depressa</t>
  </si>
  <si>
    <t>P010</t>
  </si>
  <si>
    <t>P011</t>
  </si>
  <si>
    <t>P012</t>
  </si>
  <si>
    <t>P013</t>
  </si>
  <si>
    <t>P014</t>
  </si>
  <si>
    <t>P015</t>
  </si>
  <si>
    <t>P017</t>
  </si>
  <si>
    <t>P018</t>
  </si>
  <si>
    <t>P019</t>
  </si>
  <si>
    <t>P020</t>
  </si>
  <si>
    <t>P021</t>
  </si>
  <si>
    <t>P022</t>
  </si>
  <si>
    <t>P023</t>
  </si>
  <si>
    <t>P025</t>
  </si>
  <si>
    <t>P026</t>
  </si>
  <si>
    <t>P027</t>
  </si>
  <si>
    <t>P028</t>
  </si>
  <si>
    <t>P029</t>
  </si>
  <si>
    <t>P030</t>
  </si>
  <si>
    <t>P031</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</si>
  <si>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</si>
  <si>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</si>
  <si>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</si>
  <si>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</si>
  <si>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</si>
  <si>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</si>
  <si>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</si>
  <si>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</si>
  <si>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</si>
  <si>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</si>
  <si>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</si>
  <si>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</si>
  <si>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</si>
  <si>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</si>
  <si>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</si>
  <si>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</si>
  <si>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</si>
  <si>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</si>
  <si>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</si>
  <si>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</si>
  <si>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</si>
  <si>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</si>
  <si>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</si>
  <si>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P057</t>
  </si>
  <si>
    <t>P058</t>
  </si>
  <si>
    <t>P059</t>
  </si>
  <si>
    <t>P060</t>
  </si>
  <si>
    <t>P061</t>
  </si>
  <si>
    <t>P062</t>
  </si>
  <si>
    <t>P063</t>
  </si>
  <si>
    <t>P064</t>
  </si>
  <si>
    <t>P065</t>
  </si>
  <si>
    <t>P067</t>
  </si>
  <si>
    <t>P069</t>
  </si>
  <si>
    <t>P070</t>
  </si>
  <si>
    <t>P071</t>
  </si>
  <si>
    <t>P072</t>
  </si>
  <si>
    <t>P073</t>
  </si>
  <si>
    <t>P074</t>
  </si>
  <si>
    <t>P075</t>
  </si>
  <si>
    <t>P076</t>
  </si>
  <si>
    <t>P077</t>
  </si>
  <si>
    <t>P078</t>
  </si>
  <si>
    <t>P079</t>
  </si>
  <si>
    <t>P080</t>
  </si>
  <si>
    <t>P082</t>
  </si>
  <si>
    <t>P083</t>
  </si>
  <si>
    <t>P084</t>
  </si>
  <si>
    <t>P085</t>
  </si>
  <si>
    <t>P086</t>
  </si>
  <si>
    <t>P087</t>
  </si>
  <si>
    <t>P088</t>
  </si>
  <si>
    <t>P089</t>
  </si>
  <si>
    <t>P090</t>
  </si>
  <si>
    <t>P091</t>
  </si>
  <si>
    <t>P092</t>
  </si>
  <si>
    <t>P093</t>
  </si>
  <si>
    <t>P094</t>
  </si>
  <si>
    <t>P095</t>
  </si>
  <si>
    <t>P096</t>
  </si>
  <si>
    <t>P097</t>
  </si>
  <si>
    <t>P098</t>
  </si>
  <si>
    <t>10_up</t>
  </si>
  <si>
    <t>UPG51-13</t>
  </si>
  <si>
    <t>Barangcaddi</t>
  </si>
  <si>
    <t>Micro-CT scan</t>
  </si>
  <si>
    <t>10_mid</t>
  </si>
  <si>
    <t>10_down</t>
  </si>
  <si>
    <t>9_up</t>
  </si>
  <si>
    <t>UPG52-11</t>
  </si>
  <si>
    <t>Bonebattang</t>
  </si>
  <si>
    <t>9_mid</t>
  </si>
  <si>
    <t>9_down</t>
  </si>
  <si>
    <t>8_up</t>
  </si>
  <si>
    <t>8_mid</t>
  </si>
  <si>
    <t>8_down</t>
  </si>
  <si>
    <t>7_top</t>
  </si>
  <si>
    <t>UPG50-17</t>
  </si>
  <si>
    <t>7_mid</t>
  </si>
  <si>
    <t>7_down</t>
  </si>
  <si>
    <t>6_up</t>
  </si>
  <si>
    <t>6_mid</t>
  </si>
  <si>
    <t>6_down</t>
  </si>
  <si>
    <t>5_up</t>
  </si>
  <si>
    <t>5_mid</t>
  </si>
  <si>
    <t>5_bot</t>
  </si>
  <si>
    <t>4_up</t>
  </si>
  <si>
    <t>4_mid</t>
  </si>
  <si>
    <t>4_down</t>
  </si>
  <si>
    <t>3_up</t>
  </si>
  <si>
    <t>3_mid</t>
  </si>
  <si>
    <t>3_down</t>
  </si>
  <si>
    <t>2_up</t>
  </si>
  <si>
    <t>2_down</t>
  </si>
  <si>
    <t>1_up</t>
  </si>
  <si>
    <t>1_mid</t>
  </si>
  <si>
    <t>1_down</t>
  </si>
  <si>
    <t>70_down1</t>
  </si>
  <si>
    <t>UPG33-13</t>
  </si>
  <si>
    <t>Lumulumu</t>
  </si>
  <si>
    <t>70_down2</t>
  </si>
  <si>
    <t>70_up</t>
  </si>
  <si>
    <t>71_down</t>
  </si>
  <si>
    <t>71_mid</t>
  </si>
  <si>
    <t>71_up</t>
  </si>
  <si>
    <t>72_down1</t>
  </si>
  <si>
    <t>72_down2</t>
  </si>
  <si>
    <t>72_up</t>
  </si>
  <si>
    <t>73_down</t>
  </si>
  <si>
    <t>73_mid</t>
  </si>
  <si>
    <t>73_up</t>
  </si>
  <si>
    <t>74_down</t>
  </si>
  <si>
    <t>74_mid</t>
  </si>
  <si>
    <t>74_up</t>
  </si>
  <si>
    <t>75_down</t>
  </si>
  <si>
    <t>75_mid</t>
  </si>
  <si>
    <t>75_up</t>
  </si>
  <si>
    <t>76_down</t>
  </si>
  <si>
    <t>76_mid</t>
  </si>
  <si>
    <t>76_up</t>
  </si>
  <si>
    <t>77_down</t>
  </si>
  <si>
    <t>77_mid</t>
  </si>
  <si>
    <t>77_up</t>
  </si>
  <si>
    <t>78_down1</t>
  </si>
  <si>
    <t>UPG47-8</t>
  </si>
  <si>
    <t>78_down2</t>
  </si>
  <si>
    <t>78_up</t>
  </si>
  <si>
    <t>79_down</t>
  </si>
  <si>
    <t>79_mid</t>
  </si>
  <si>
    <t>79_up</t>
  </si>
  <si>
    <t>21_bot</t>
  </si>
  <si>
    <t>21_mid</t>
  </si>
  <si>
    <t>21_up</t>
  </si>
  <si>
    <t>22_down</t>
  </si>
  <si>
    <t>22_mid</t>
  </si>
  <si>
    <t>22_up</t>
  </si>
  <si>
    <t>23_down</t>
  </si>
  <si>
    <t>23_mid</t>
  </si>
  <si>
    <t>23_up</t>
  </si>
  <si>
    <t>24_down</t>
  </si>
  <si>
    <t>24_mid</t>
  </si>
  <si>
    <t>24_up</t>
  </si>
  <si>
    <t>25_down</t>
  </si>
  <si>
    <t>25_mid</t>
  </si>
  <si>
    <t>25_up</t>
  </si>
  <si>
    <t>26_down</t>
  </si>
  <si>
    <t>26_mid</t>
  </si>
  <si>
    <t>26_up</t>
  </si>
  <si>
    <t>27_down</t>
  </si>
  <si>
    <t>27_up</t>
  </si>
  <si>
    <t>28_down</t>
  </si>
  <si>
    <t>28_mid</t>
  </si>
  <si>
    <t>28_up</t>
  </si>
  <si>
    <t>29_down</t>
  </si>
  <si>
    <t>29_mid</t>
  </si>
  <si>
    <t>29_up</t>
  </si>
  <si>
    <t>30_down</t>
  </si>
  <si>
    <t>30_mid</t>
  </si>
  <si>
    <t>30_up</t>
  </si>
  <si>
    <t>31_down</t>
  </si>
  <si>
    <t>UPG52-3</t>
  </si>
  <si>
    <t>31_mid</t>
  </si>
  <si>
    <t>31_up</t>
  </si>
  <si>
    <t>32_down</t>
  </si>
  <si>
    <t>32_mid</t>
  </si>
  <si>
    <t>32_up</t>
  </si>
  <si>
    <t>33_bot</t>
  </si>
  <si>
    <t>33_mid</t>
  </si>
  <si>
    <t>33_up</t>
  </si>
  <si>
    <t>34_down</t>
  </si>
  <si>
    <t>34_mid</t>
  </si>
  <si>
    <t>34_up</t>
  </si>
  <si>
    <t>35_down</t>
  </si>
  <si>
    <t>35_mid</t>
  </si>
  <si>
    <t>35_up</t>
  </si>
  <si>
    <t>36_down</t>
  </si>
  <si>
    <t>36_mid</t>
  </si>
  <si>
    <t>36_up</t>
  </si>
  <si>
    <t>37_down</t>
  </si>
  <si>
    <t>37_mid</t>
  </si>
  <si>
    <t>37_up</t>
  </si>
  <si>
    <t>38_down</t>
  </si>
  <si>
    <t>38_up</t>
  </si>
  <si>
    <t>39_down</t>
  </si>
  <si>
    <t>39_mid</t>
  </si>
  <si>
    <t>39_up</t>
  </si>
  <si>
    <t>40_down</t>
  </si>
  <si>
    <t>40_mid</t>
  </si>
  <si>
    <t>40_up</t>
  </si>
  <si>
    <t>41_down</t>
  </si>
  <si>
    <t>UPG49-RF2</t>
  </si>
  <si>
    <t>41_mid</t>
  </si>
  <si>
    <t>41_up</t>
  </si>
  <si>
    <t>42_down</t>
  </si>
  <si>
    <t>42_mid</t>
  </si>
  <si>
    <t>42_up</t>
  </si>
  <si>
    <t>43_down</t>
  </si>
  <si>
    <t>43_mid</t>
  </si>
  <si>
    <t>43_up</t>
  </si>
  <si>
    <t>44_down</t>
  </si>
  <si>
    <t>44_mid</t>
  </si>
  <si>
    <t>44_up</t>
  </si>
  <si>
    <t>45_down</t>
  </si>
  <si>
    <t>UPG23-9</t>
  </si>
  <si>
    <t>45_mid</t>
  </si>
  <si>
    <t>45_up</t>
  </si>
  <si>
    <t>46_down</t>
  </si>
  <si>
    <t>46_mid</t>
  </si>
  <si>
    <t>46_up</t>
  </si>
  <si>
    <t>47_down</t>
  </si>
  <si>
    <t>47_mid</t>
  </si>
  <si>
    <t>47_up</t>
  </si>
  <si>
    <t>48_down</t>
  </si>
  <si>
    <t>UPG24-9</t>
  </si>
  <si>
    <t>48_mid</t>
  </si>
  <si>
    <t>48_up</t>
  </si>
  <si>
    <t>49_down</t>
  </si>
  <si>
    <t>49_mid</t>
  </si>
  <si>
    <t>49_up</t>
  </si>
  <si>
    <t>50_down</t>
  </si>
  <si>
    <t>50_mid</t>
  </si>
  <si>
    <t>50_up</t>
  </si>
  <si>
    <t>51_down</t>
  </si>
  <si>
    <t>UPG64-RF3</t>
  </si>
  <si>
    <t>Polewali</t>
  </si>
  <si>
    <t>51_mid</t>
  </si>
  <si>
    <t>51_up</t>
  </si>
  <si>
    <t>52_down</t>
  </si>
  <si>
    <t>52_mid</t>
  </si>
  <si>
    <t>52_up</t>
  </si>
  <si>
    <t>53_bot</t>
  </si>
  <si>
    <t>53_mid</t>
  </si>
  <si>
    <t>53_up</t>
  </si>
  <si>
    <t>54_down</t>
  </si>
  <si>
    <t>UPG50-RF3</t>
  </si>
  <si>
    <t>54_mid</t>
  </si>
  <si>
    <t>54_up</t>
  </si>
  <si>
    <t>55_down</t>
  </si>
  <si>
    <t>55_mid</t>
  </si>
  <si>
    <t>55_up</t>
  </si>
  <si>
    <t>56_down</t>
  </si>
  <si>
    <t>56_mid</t>
  </si>
  <si>
    <t>56_up</t>
  </si>
  <si>
    <t>57_down</t>
  </si>
  <si>
    <t>57_mid</t>
  </si>
  <si>
    <t>57_up</t>
  </si>
  <si>
    <t>58_down</t>
  </si>
  <si>
    <t>UPG65-RF2</t>
  </si>
  <si>
    <t>Barangbaringan</t>
  </si>
  <si>
    <t>58_mid</t>
  </si>
  <si>
    <t>58_up</t>
  </si>
  <si>
    <t>59_down</t>
  </si>
  <si>
    <t>UPG50-RF2</t>
  </si>
  <si>
    <t>59_mid</t>
  </si>
  <si>
    <t>59_up</t>
  </si>
  <si>
    <t>60_down</t>
  </si>
  <si>
    <t>60_mid</t>
  </si>
  <si>
    <t>60_up</t>
  </si>
  <si>
    <t>11_down</t>
  </si>
  <si>
    <t>11_mid</t>
  </si>
  <si>
    <t>11_up</t>
  </si>
  <si>
    <t>12_down</t>
  </si>
  <si>
    <t>12_mid</t>
  </si>
  <si>
    <t>12_up</t>
  </si>
  <si>
    <t>13_down</t>
  </si>
  <si>
    <t>13_mid</t>
  </si>
  <si>
    <t>13_up</t>
  </si>
  <si>
    <t>14_down</t>
  </si>
  <si>
    <t>14_mid</t>
  </si>
  <si>
    <t>14_up</t>
  </si>
  <si>
    <t>15_down</t>
  </si>
  <si>
    <t>15_mid</t>
  </si>
  <si>
    <t>15_up</t>
  </si>
  <si>
    <t>16_down</t>
  </si>
  <si>
    <t>16_mid</t>
  </si>
  <si>
    <t>16_up</t>
  </si>
  <si>
    <t>18_down</t>
  </si>
  <si>
    <t>18_mid</t>
  </si>
  <si>
    <t>18_up</t>
  </si>
  <si>
    <t>19_down</t>
  </si>
  <si>
    <t>19_mid</t>
  </si>
  <si>
    <t>19_up</t>
  </si>
  <si>
    <t>20_down</t>
  </si>
  <si>
    <t>20_mid</t>
  </si>
  <si>
    <t>20_up</t>
  </si>
  <si>
    <t>UPG-EG22-021</t>
  </si>
  <si>
    <t>mix large benthic foraminifera</t>
  </si>
  <si>
    <t>Morphology, bulked and picked metabarcoding</t>
  </si>
  <si>
    <t>UPG-EG22-022</t>
  </si>
  <si>
    <t>UPG-EG22-023</t>
  </si>
  <si>
    <t>UPG-EG22-024</t>
  </si>
  <si>
    <t>UPG-EG22-025</t>
  </si>
  <si>
    <t>UPG-EG22-026</t>
  </si>
  <si>
    <t>UPG-EG22-027</t>
  </si>
  <si>
    <t>UPG-EG22-028</t>
  </si>
  <si>
    <t>UPG-EG22-029</t>
  </si>
  <si>
    <t>UPG-EG22-030</t>
  </si>
  <si>
    <t>UPG-EG22-031</t>
  </si>
  <si>
    <t>UPG-EG22-032</t>
  </si>
  <si>
    <t>UPG-EG22-033</t>
  </si>
  <si>
    <t>UPG-EG22-081</t>
  </si>
  <si>
    <t>UPG-EG22-082</t>
  </si>
  <si>
    <t>UPG-EG22-083</t>
  </si>
  <si>
    <t>UPG-EG22-084</t>
  </si>
  <si>
    <t>UPG-EG22-085</t>
  </si>
  <si>
    <t>UPG-EG22-086</t>
  </si>
  <si>
    <t>UPG-EG22-087</t>
  </si>
  <si>
    <t>UPG-EG22-088</t>
  </si>
  <si>
    <t>UPG-EG22-089</t>
  </si>
  <si>
    <t>UPG-EG22-090</t>
  </si>
  <si>
    <t>UPG-EG22-091</t>
  </si>
  <si>
    <t>UPG-EG22-098</t>
  </si>
  <si>
    <t>UPG-EG22-100</t>
  </si>
  <si>
    <t>UPG-EG22-101</t>
  </si>
  <si>
    <t>UPG-EG22-103</t>
  </si>
  <si>
    <t>UPG-EG22-104</t>
  </si>
  <si>
    <t>UPG-EG22-106</t>
  </si>
  <si>
    <t>UPG-EG22-107</t>
  </si>
  <si>
    <t>UPG-EG22-108</t>
  </si>
  <si>
    <t>UPG-EG22-109</t>
  </si>
  <si>
    <t>Sample</t>
  </si>
  <si>
    <t>CopiesPer20uLWell_2ulDNA</t>
  </si>
  <si>
    <t>dilution</t>
  </si>
  <si>
    <t>CopiesPer10uLWell_1ulDNA</t>
  </si>
  <si>
    <t>copiesper1ulundilutedDNA</t>
  </si>
  <si>
    <t>total coi copies in specimen</t>
  </si>
  <si>
    <t>Order of magnitude</t>
  </si>
  <si>
    <t>Standard deviation</t>
  </si>
  <si>
    <t>SD percent from mean</t>
  </si>
  <si>
    <t>divided by 2</t>
  </si>
  <si>
    <t>x dilution</t>
  </si>
  <si>
    <t>x 50 ul (total elution of DNA)</t>
  </si>
  <si>
    <t>10^x</t>
  </si>
  <si>
    <t>(%)</t>
  </si>
  <si>
    <t>10^6</t>
  </si>
  <si>
    <t>10^7</t>
  </si>
  <si>
    <t>NTC</t>
  </si>
  <si>
    <t>NEG</t>
  </si>
  <si>
    <t>10^4</t>
  </si>
  <si>
    <t>10^5</t>
  </si>
  <si>
    <t>10^3</t>
  </si>
  <si>
    <t>P76</t>
  </si>
  <si>
    <t>&gt;Alveolinella_quoyi</t>
  </si>
  <si>
    <t>ATTTCATGTACCACCAAGTATTATTAATTCTTCATCCACTGATTTAATGTTCCCCTTCACATTTAGTTGGATTAAGTTCTTTATTAGGACCAATTAATCTTACTGTTACTATATTAAAAGCAACATCATTTGCAATTTTGCAGTCTGCATTATCTATACCATCATTTCCACGAAGTATATTTTTTACCCCGATTTCATTATTAATACCTCTTCCTGTATTAGCTGGACGTATTACTACGATTACATCTGATAGACATTCTAATACCAGCTTTCTTGATCCATTAAGAGGAGGAGATTTAATTTCACCTCAACATTCATTTT</t>
  </si>
  <si>
    <t>&gt;Amphisorus_&amp;_Amphisorus_SpL_&amp;_Amphisorus_SpS</t>
  </si>
  <si>
    <t>ATTTTACGTACCACCAAGTATTATTAATTCTTCATCTATTGATTTAATGTTCTCCGTTACATTTAGTTGGATTAAGTCCTTTATTAGGATCAATTAATCTTATTGTTACGATATTAAAAGCAACGTCGTTTTCAATTTTACAGTCTGCATTATTTATACCATTATTTCCACGAAGTATATTTTTTACTCCTATTTCATTATTAATTCCCCTTCCTGTATTGGCTGGACGTATTACTACGATAACATCTGATAGACATTCCAATACCAGCTCCCCCGATCCATTAAGAGGAGGAGATTTAATTTCACCTCAACATTTATTTT</t>
  </si>
  <si>
    <t>&gt;Amphistegina_lessonii</t>
  </si>
  <si>
    <t>ATCTCA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t>
  </si>
  <si>
    <t>&gt;Amphistegina_lessonii_NBCLAB5174</t>
  </si>
  <si>
    <t>ATCTCACGCTCCTCTATCAATTATTAACTATTCTAGTATTGATCTCATGTTCTTTAGTCTTCATATTGTTGGATTAAGTAGTTTATTAGGATCTATTAACTCCATTGTTACTTTATTAAAATCTAGTAATCTTTCTATAATTAACTCCTTTATGTATTTACCTTTATACTGTTGATCTATATTCTTTACATCAGTATTATTAATTATTAGTCTCCCTGTATTAGCTGGAGTTATTACAATGATTATTTCTGATCGACATTCTAACTGTCCTTCTCTTGATCCATTAAGAGGTGGAGATTTATTATTACCTCAACACTTATCTT</t>
  </si>
  <si>
    <t>&gt;Amphistegina_lobifera</t>
  </si>
  <si>
    <t>ATCTCACGCTCCTCTATCAATTATTAACTATTCTAGTATTGATCTCATGTTCTTTAGTCTTCATATTGTTGGATTAAGTAGTTTATTAGGATCTATTAACTCCATTGTTACTTTATTAAAATCTAGTAATCTTTCTATAATTAACTCCTTTATGTATTTACCTTTATATTGTTGATCTATATTCTTTACATCAGTATTATTAATTATTAGTCTCCCTGTATTAGCTGGAGTTATTACAATGATTATTTCTGATCGACATTCTAACTGTCCTTCTCTTGATCCATTAAGAGGTGGAGATTTATTATTACCTCAACACTTATCTT</t>
  </si>
  <si>
    <t>&gt;Amphistegina_papillosa_Ambon</t>
  </si>
  <si>
    <t>ATCTCACGCTCCATTATCTATAATTAACTATTCTTCTATTGATCTTATGTTCTTTAGTTTACATATTATTGGATTAAGTAGTATATTAGGATCTATTAACTCCATTGTTACCTTATTAAAATCTAGTAATCTTAGTATAATTAACTCCTTTCTATTTTTACCTTCATATTGTTGATCTATATTCTTTACATCAGTATTATTAATTATTAGTCTCCCTGTATTAGCTGGAGTAATTACAATGATTATTTCTGATCGACATTCTAACTGTCCTTCTCTTGATCCATTAAGAGGTGGCGATTTATTATTACCTCAACACTTATCTT</t>
  </si>
  <si>
    <t>&gt;Amphistegina_papillosa_Spermonde_NBCLAB3741</t>
  </si>
  <si>
    <t>ATCTCACGCTCCATTATCTATAATTAACTATTCTTCTATTGATCTTATGTTCTTTAGTTTACATATTATTGGATTAAGTAGTATATTAGGATCTATTAACTCCATTGTTACCCTACTGAAATCTAGTAATCTTAGTATCATCAACTCCTTTCTATTTTTACCTTCATATTGTTGATCTATATTCTTTACATCAGTATTATTAATTATTAGTCTCCCTGTATTAGCTGGAGTAATTACAATGATTATTTCTGATCGACATTCTAACTGTCCTTCTCTTGATCCATTAAGAGGTGGAGACCTATTATTACCTCAACACTTATCTT</t>
  </si>
  <si>
    <t>&gt;Amphistegina_radiata</t>
  </si>
  <si>
    <t>ATCTCACGCTCCATTATCTATAATTAACTATTCTTCTATTGATCTTATGTTCTTTAGTTTACATATTATTGGATTAAGTAGTATATTAGGATCTATTAACCTCATTGTTACCTTATTAAAATCTAGTAATCTTAGCATCATTAATTCCTTTCTATTTTTACCTTCATATTGTTGATCTATATTCTTTACATCAGTATTATTAATTATTAGTCTCCCTGTTTTAGCTGGAGTAATTACAATGATTATTTCTGATCGACATTCTAACTGTCCTTCTCTTGATCCATTAAGAGGTGGAGATTTATTATTACCTCAACACTTATCTT</t>
  </si>
  <si>
    <t>&gt;Aschemonella_monile_18080</t>
  </si>
  <si>
    <t>ATTTTATGTACCTCTATCCATAATGAATTATTGTTCTATTGATTTAATGTTCTTCTCATTACATATGTTAGGATTATCTTCTATATCAGGCTCAACTAATTCTATATGTACTATATTTAAAGCATCTAATTTATCAATACAATATAATGTGTTATTTTTATCATTATTTTCTTGATCTATATTTGCTACATCTGTCTTATCAATAATATCATCACCTGTATCAGCTGGATGTATAACTATGACAACTTTCGATAGACATTTTAATACATCTTTCCTTGATCCAACAAGAGGTGGTGACATTATATATCTTCAGCATTTATTTT</t>
  </si>
  <si>
    <t>&gt;Baculogypsinoides_spinosus_8082</t>
  </si>
  <si>
    <t>ATCTCATGCTCCTCTATCCTTTATTAATTACTCATCTATTGATCTTATGTTTTTTTCCTTACACATTGTAGGATTAAGTAGTTTATTAGGATCTATTAACTTTATTATTACTTTATTAAAGTCTACTAATCTATCTATTATTAATTCCTTTCTATTTTTATCTCTATATTGTTGATCTATATTCTTTACTTCAGTCTTACTAATTATTAGTCTTCCTGTATTAGCAGGAGTAATTACTATGATTATTTCTGATCGACATTCTAACTGTTCTTTTCTTGRTCCATTAAGAGGTGGKGATTTATTATTATCTCAACATTTACCT</t>
  </si>
  <si>
    <t>&gt;Baculogypinoides_spinosus_8081</t>
  </si>
  <si>
    <t>ATCTCATGCTCCTCTATCCTTTATTAATTACTCATCTATTGATCTTATGTTTTTTTCCTTACACATTGTAGGATTAAGTANTTTATTAGGATCTATTAACTTTATTATTACTTTATTAAAGTCTACTAATCTATCTATTATTAATTCCTTTCTATTTTTATCTCTATATTGTTGATCTATATTCTTTACTTCAGTCTTACTAATTATTAGTCTTCCTGTATTAGCAGGAGTAATTACTATGATTATTTCTGATCGACATTCTAACTGTTCTTTTCTTGATCCATTAAGAGGKGGTGATTTATTATTATCTCAAMATTTACCT</t>
  </si>
  <si>
    <t>&gt;Baculogypsinoides_spinosus_8078_8079_8080</t>
  </si>
  <si>
    <t>ATCTCATGCTCCTCTATCCTTTATTAATTACTCATCTATTGATCTTATGTTTTTTTCCTTACACATTGTAGGATTAAGTAGTTTATTAGGATCTATTAACTTTATTATTACTTTATTAAAGTCTACTAATCTATCTATTATTAATTCCTTTCTATTTTTATCTCTATATTGTTGATCTATATTCTTTACTTCAGTCTTACTAATTATTAGTCTTCCTGTATTAGCAGGAGTAATTACTATGATTATTTCTGATCGACATTCTAACTGTTCTTTTCTTGATCCATTAAGAGGTGGTGATTTATTATTATCTCAACATTTACCT</t>
  </si>
  <si>
    <t>&gt;Baculogypsinoides_spinosus_8245</t>
  </si>
  <si>
    <t>ATCTCATGCTCCTCTATCCYTTATTAATTACTCATCTATTGATCWTATGTTTTTTTCCTTACACATTGTAGGATTAAGTAGTTTATTAGGATCTATTAACTTTATTATTACTTTATTAAAGTCTACTAATCTATCTATTATTAATTCCTTTCTATTTTTATCTCTATATTGTTGATCTATATTCTTTACTTCAGTCTTACTAATTATTAGTCTTCCTGTATTAGCAGGAGTAATTACTATGATTATTTCTGATCGACWTTCTAACTGTTCTTTTCTTGATCCATTAAGAGGKGGTGATTTATTATTATCTCAACATTTACCT</t>
  </si>
  <si>
    <t>&gt;Bizarria_bryiformis_18256</t>
  </si>
  <si>
    <t>ATTTTATGTGCCTCTTTCTATAATGAATTTAAGTTCAATCGATTTTATGTTTTTATCATTGCATATATTAGGATTATCTTCAATATTAGGGTCAATCAATTTCATTTGCACTATCTTTAAATCATCTAATTTATCACTACAATATAATGTATTATTTTTATCATTATTTTCATGATCAATTTATGCTACTTCTATATTATTAATAATATCATTGCCTGTTTTAGCTGGATGTATAACTATGATAATTTTTGATAGACATTTTAATACTTCATTCTTTGATCCAATAAGAGGTGGTGACATCATTTTCCTTCAACATTTATTTT</t>
  </si>
  <si>
    <t>&gt;Bolivina_sp._17601_&amp;_Bolivina_sp._17907</t>
  </si>
  <si>
    <t>ATCTCATGCTCCATTATTAATTATAAATTATTCTTCTATTGATCTCATGTTTTTTCCTTCACACATTGTTAGATTAAGTAGTTTATTAGGGTCTATTAATTCTATTGTTACTTTATTAAAATCTAGTAATCTTTCTATTATTAATTGCTTTTTATTTTTACCTTTATATTGTTGATCTATATTCTTTACACCAGTATTATTAATTATTAGTCTTCCTGTATCAGCAGGAGTAATTACAATGATTATTTCTGATAGACACTCTAATCGTCCTTCTCTTGATCCATCAAGAGGTGGAGATTTATTATCACCTCAACATTTACCTT</t>
  </si>
  <si>
    <t>&gt;Borelis_schlumbergeri_NBCLAB3737</t>
  </si>
  <si>
    <t>ATTTCATGTACCACCAAGTATTATTAATTCTTCATCCATTGATTTAATGTTCTCCTTTACATTTAGTTGGATTAAGTTCTTTATTAGGACCAATTAATCTTACTGTTACTATATTAAAAGCAACATCATTTGCAATTTTGCAGTCTGCATTATCTATACCATCATTTCCACGAAGTATATTCTTTACCCCGATTTCATTATTAATACCTCTTCCTGTATTAGCTGGACGTATTACTACGATTACATCTGATAGACATTCTAATACCAGCTTTCTTGATCCATTAAGAGGAGGAGATTTAATTTCACCTCAACATTCATTTT</t>
  </si>
  <si>
    <t>&gt;Buccella_frigida_6300</t>
  </si>
  <si>
    <t>ATCTCATGCTCCATCATCAATTATAAACTATTCTTCTATTGATCTCATGTTTTTTTCTTTACACATTGTTGGATTAAGTAGTTTATTAGGATCTATTAATTCTATTATTAGTTTATTAAAATCTAGTAATCTTTCTATTATTAATTCGTTTCTGTTTTTACCTTTATATTGTTGATCTATATTCTTTACATCACTATTATTAATTATTAGTCCTCCTGTATCAGCAGGAGTAATTACAATGATTATTTCTGATCGACATTCTAATCGTCCTTCTCTTGATCCATGTAGAGGTGGAGATTTATTATTACCTCAACATTTACCTT</t>
  </si>
  <si>
    <t>&gt;Buccella_peruviana_17572</t>
  </si>
  <si>
    <t>ATCTCATGCTCCATCATCAATTATAAACTATTCTTCTATTGATCTCATGTTTTTTTCTTTACACATTGTTGGATTAAGTAGTTTATTAGGATCTATTAATTCTATTATTAGTTTATTAAAATGTAGTAATCTTTCTATTATTAATTCGTTTCTGTTTTTACCTTTATATTGTTGATCTATATTCTTTACATCACTATTATTAATTATTAGTCCTCCTGTATCAGCAGGAGTAATTACAATGATTATTTCTGATCGACATTCTAATCGTCCTTCTCTTGATCCATGTAGAGGTGGAGATTTATTATTACCTCAACATTTACCTT</t>
  </si>
  <si>
    <t>&gt;Calcarina_gaudichaudii</t>
  </si>
  <si>
    <t>ATCTCATGCTCCTTTATCCATTATTAATTACTCATCTATTGATCTTATGTTTTTTTCTTTACACATTGTAGGATTAAGTAGTTTATTAGGATCTATTAACTTTATTATTACTTTATTAAAGTCTACTAATCTATCTATTATTAATTCCTTTCTATTTTTATCTCTATATTGTTGATCTATATTCTTTACCTCAGTGTTATTAATTATTAGTCTTCCTGTATTAGCAGGAGTAATTACAATGATTATTTCTGATCGACATTCTAACTGTTCTTTTCTTGATCCATTAAGAGGTGGTGATTTATTATTACCTCAACATTTACCTT</t>
  </si>
  <si>
    <t>&gt;Calcarina_hispida_&amp;_Calcarina_sp_NBCLAB5163</t>
  </si>
  <si>
    <t>ATCTCATGCTCCTCTATCCTTTATTAATTACTCATCTATTGATCTTATGTTTTTTTCCTTACACATTGTAGGATTAAGTAGTTTATTAGGATCTATTAACTTTATTATTACTTTATTAAAGTCTACTAATCTATCTATTATTAATTCCTTTCTATTTTTATCTCTATATTGTTGATCTATATTCTTTACTTCAGTCTTACTAATTATTAGTCTTCCTGTATTAGCAGGAGTAATTACAATGATTATTTCTGATCGACATTCTAACTGTTCTTTTCTTGATCCATTAAGAGGTGGTGATTTATTATTACCTCAACATTTACCTT</t>
  </si>
  <si>
    <t>&gt;Calcarina_hispida_Ambon_&amp;_Calcarina_spengleri_&amp;_Calcarina_sp._NBCLAB5247</t>
  </si>
  <si>
    <t>ATCTCATGCTCCTTTATCCATTATAAATTACTCATCTATTGATCTTATGTTTTTTTCTTTACACATTGTAGGATTAAGTAGTTTATTAGGATCTATTAACTTTATTATTACTTTATTAAAGTCTACTAATCTATCTATTATTAATTCCTTTCTATTTTTATCTCTATATTGTTGATCTATATTCTTTACCTCAGTGTTATTAATTATTAGTCTTCCTGTATTAGCAGGAGTAATTACAATGATTATTTCTGATCGACATTCTAACTGTTCTTTTCTTGATCCATTAAGAGGTGGTGATTTATTATTACCTCAACATTTACCTT</t>
  </si>
  <si>
    <t>&gt;Calcarina_sp._NBCLAB5164</t>
  </si>
  <si>
    <t>ATCTCATGCTCCTTTATCCATTATAAATTACTCATCTATTGATCTTATGTTTTTTTCTTTACACATTGTAGGATTAAGTAGTTTATTAGGATCTATTAACTTTATTATTACTTTATTAAAGTCTACTAATCTATCTATTATTAATTCCTTTCTATTTTTATCTCTATATTGTTGATCTATATTCTTTACCTCAGTATTACTAATTATTAGTCTTCCTGTATTAGCAGGAGTAATTACAATGATTATTTCTGATCGACATTCTAACTGTTCTTTTCTTGATCCATTAAGAGGTGGTGATTTATTATTACCTCAACATTTACCTT</t>
  </si>
  <si>
    <t>&gt;Calcarina_sp._NBCLAB5165</t>
  </si>
  <si>
    <t>ATCTCATGCTCCTTTATCCATTATTAATTACTCATCTATTGATCTTATGTTTTTTTCCTTACACATTGTAGGATTAAGTAGTTTATTAGGATCTATTAACTTTATTATTACTTTATTAAAGTCTACTAATCTATCTATTATTAATTCCTTTCTATTTTTATCTCTATATTGTTGATCTATATTCTTTACCTCATTATTATTAATTATTAGTCTTCCTGTATTAGCAGGAGTAATTACAATGATTATTTCTGATCGACATTCTAACTGTTCTTTTCTTGATCCATTAAGAGGTGGTGATTTATTATTACCTCAACATTTACCTT</t>
  </si>
  <si>
    <t>&gt;Calcarina_sp._Spermonde</t>
  </si>
  <si>
    <t>ATCTCATGCTCCTTTATCCATTATAAATTACTCATCTATTGATCTTATGTTTTTTTCTCTTCACATTGTAGGATTAAGTAGTTTATTAGGATCTATTAACTTTATTATTACTTTATTTAAGTCTACTAATCTATCTATTATTAATTCCTTTCTATTTTTATCTCTTTATTGTTGATCTATATTCTTTACCTCTTTACTATTAATTATTAGTCTTCCTGTATTAGCAGGAGTAATTACAATGATTATTTCTGATCGACATTCTAACTGTTCTTTTCTTGATCCATTAAGAGGTGGTGATTTATTATTACCTCAACATTTACCTT</t>
  </si>
  <si>
    <t>&gt;Calcarina_sp._Sumba_18664</t>
  </si>
  <si>
    <t>ATCTCATGCTCCTTTATCCATTATAAATTACTCATCTATTGATCTTATGTTTTTTTCTTTACACATTGTAGGATTAAGTAGTTTATTAGGATCTATTAACTTTATTATTACTTTATTAAAGTCTACTAATCTATCTATTATTAATTCCTTTCTATTTTTATCTCTATATTGTTGATCTATATTCTTTACCTCTGTATTATTAATTATTAGTCTTCCTGTATTAGCAGGAGTAATTACAATGATTATTTCTGATCGACATTCTAACTGTTCTTTTCTTGATCCATTAAGAGGTGGTGATTTATTATTATTTCAACATTTACCTT</t>
  </si>
  <si>
    <t>&gt;Cassidulinoides_parkerianus_20889</t>
  </si>
  <si>
    <t>ATCTCATGCTCCATTATCAATTATAAACTATTCTTCTATTGATCTCATGTTTTTTTCATTACACATTGTTGGACTTAGTAGTTTATTAGGATCTATTAATTCTATTGTTACTTTATTAAAATCTAGTAATCTTTCTATTATTAATTCCTTTCTGTTTTTACCTCCATATTGTTGATCTATTTTCTTTACATCAGTATTATTAATTATTAGTCTTCCTGTATTAGCAGGAGTAATTACAACGATTATTTCTGATCGACATTCTAATCGTCCTTCTCTTGATCCATTAAGAGGTGGAGATTTATTATTACCTCAACATCTACCTT</t>
  </si>
  <si>
    <t>&gt;Cibicidoides_lobatulus_17944</t>
  </si>
  <si>
    <t>ATCTCATGCTCCATCACCAATTATAAACTATTCTTCTATTGATCCTATGTTTTTTTCCTCACACATTGTTAGATTAAGTAGTTTATTAGGATCTATTAATTCTATTGTTACTTTATTAAAATCTAGTAATCTTTCTATTATTAATTCCTTTCTGTTTTTACTTCCATATTGTTGATCTATATTCTTTACATCAGTATTATTAATTATTAGTCCTCCTGTATCAGCAGGAGTAATTACAATGATTATTTCTGATCGACATTCTAATCGTCCTTCTCTTGATCCATTAAGAGGTGGAGATTTATTACCACCTCAACATTTACCTT</t>
  </si>
  <si>
    <t>&gt;Cibicidoides_wuellerstorfi_19688</t>
  </si>
  <si>
    <t>ATCTCATGCTTTATCACTAATTATAAACTATTCTTCTATTGATCCTATGTTTTTTTCCTCATACATTGTTGGATTAAGTAGTTTATTAGGATTTATTAATTCTATTGTTACTTTATTAAAATCTAGTAATCTTCCTATTATTAATTCCTTTCTGTTTTTACCTCCATATTGTTGATCTATATTCTTTACATCAGTATTATTAATTATTAGTCCTCCTGTATCAGCAGGAGTAATTACAATGATTATTTCTGATTGACATTCTAATCGTCTTTCTCTTGATCTATTAAGAGGTGGAGATTTATTACCACCTCAACATTTACCTT</t>
  </si>
  <si>
    <t>&gt;Cribrorotalia_sp._17611</t>
  </si>
  <si>
    <t>ATCTCATGCTCCATCATCAATTATAAACTATTCTTCTATTGATCTCATGTTTTTTTCTTTACACATTGTTGGATTAAGTAGTTTATTAGGATCTATTAATTCTATTATTACTTTATTAAAATCTAGTAATCTTTCTATTATTAATTCCTTTCTGTTTTTACCTTTATATTGTTGATCTATATTCTTTACATCAGTATTATTAATTATTAGTCCTCCTGTATCAGCAGGAGTAATTACAATGATTATTTCTGATCGACATTCTAATCGTCCTTCTCTTGATCCATGTAGAGGTGGAGATTTATTATTACCTCAACATTTACCTT</t>
  </si>
  <si>
    <t>&gt;Cribrostomoides_17496</t>
  </si>
  <si>
    <t>TTTTTATGTTCCTTTATCAATTATAAATTACTCTAGTATAGATTTTATGTTTTTTTCATTGCATATTGTTGGATTAAGTAGTTTATTAGGATCTATTAATTTTATTGTAACTTTATTAAAATCATCTAATCTTTCAATTATTAACTCATTTCTATTTCTACCTTTATATTGCTGGAGTTTATTTTTTACTTCTTTATTATTAATTATTAGTCTTCCAGTATTAGCTGGATGTATTACAATGATAATATTTGATAGACATTTTAATTGTTCTTTTTTTGATCCTTTGAGAGGTGGAGATTTATTATTATTT</t>
  </si>
  <si>
    <t>&gt;Cyrea_szymborska_17247</t>
  </si>
  <si>
    <t>ATTTTATGTTCCATTATCAATTATAAATTATTCTTCTATTGATCTTATGTTTTTCTTTACACATTGTTGGATTAAGTAGTTTATTAGGATCTATTAATTTTATTGTTACTTTATTAAAATCTTCTAATCTTTCTATTATTAATTCATTTCTATTTTTACCTTTATATTGTTGATCTATATTCTTTACATCAGTCTTATTAATTATTAGTCTTCCTGTTCTAGCAGGAGTAATTACAATGATTATTTTTGATCGACATTTTAATTGTTCTTTTTTTGATCCATTAAGAGGTGGAGATTTATTATCATTT</t>
  </si>
  <si>
    <t>&gt;Discanomalina_coronata_18034</t>
  </si>
  <si>
    <t>TTTTTATGTTCCATTATCCATTATAAATTATTCTTCTATTGATCTTATGTTCTTTTCTTTACACATTGTTGGACTAAGTAGTTTATTAGGATCAATTAATTTTATTGTTACTTTATTAAAATCTAGTAATCTTTCTATTATTAATTCCTTTCTGTTTTTACCGATATATTGTTGATCTATATTCTTTACATCAGTCTTATTAATTATTAGTCTTCCTGTATTAGCAGGAGTAATTACAATGATTATTTCTGATCGACATTCTAATCGTCCTTCTCTTGATCCATTAAGAGGTGGAGATTTATTATTACCTCAACATTTACCTT</t>
  </si>
  <si>
    <t>&gt;Eggerelloides_scaber_12301</t>
  </si>
  <si>
    <t>ATCTCATGTTCCATTATCAATTATAAATTATTCTTCTATTGATCTTATGTTTTTTTCTTTACACATTGTTGGATTAAGTAGTTTATTAGGATCTATTAATTCTATTATTACTTTATTAAAATCTTCTAATCTTTCTATTATTAATTCATTTTTATATTTACCTTTATATTGTTGATCTATATTCTTTACATCAGTCTTATTAATTATTAGTCTTCCTGTTCTAGCAGGAGTAATTACAATGATTATTTCTGATCGACATTCTAATTGTCCTTCTTTTGATCCATTAAGAGGTGGAGATTTATTATTATCTCAACATTTACCTT</t>
  </si>
  <si>
    <t>&gt;Elphidium_Rik_9327_9337_9350_Spermonde</t>
  </si>
  <si>
    <t>ATTTTATGTTCCATTGTCAATTATAAACTATTCTTCTATTGATGTAATGTTTTTTTCTTTACACATTGTTGGATTAAGTAGTTTATTAGGATCAATTAACTTTATAATTACTTTATTAAAATCTAGTAATCTTTCTATTATTAATTCCTTTCTGTTTTTACCTTTATATTGTTGAAGCATATTTTTCACATCAGTATTATTAATTATTAGTCTTCCTGTATCAGCAGGAGTAATTACAATGATTATTTCTGATCGACATTCTAATTGTTCTTCTCTTGATCCATGTAGAGGTGGAGATTTATTATTACCTCAACATTTACCTT</t>
  </si>
  <si>
    <t>&gt;Elphidium_williamsoni_13170</t>
  </si>
  <si>
    <t>ATCTCATGCTCCATCATCAATTATAAACTATTCTTCTATTGATGTCATGTTTTTTTCTTTACACATTGTTGGATTAAGTAGTTTATTAGGATCTATTAATTCTATTATTACTTTATTAAAATCTAGTAACCTATCTATTATTAATTGCTTTCTATTCCTGCCTTTATATTGTTGATCTATATTCTTTACATCAGTATTATTAATTATTAGTCCTCCTGTATCAGCAGGGGTAATAACAATGATTATTTCTGATCGACATTCTAATCGTCCTTCTCTTGATCCATGTAGAGGTGGAGATTTATTATTACCTCAACATTTACCTT</t>
  </si>
  <si>
    <t>&gt;Entzia_macrescens_13533</t>
  </si>
  <si>
    <t>ATTTTATGTTCCATTATCAATTATAAATTATTCTAGTATTGATTTAATGTTTTTTTCATTACATATTATTGGATTAAGTAGTTTATTAGGATCTATTAATTTTATTGTTAGTTTATTTAAATCAACTAATTTATCTATTATTAATTCATTTTTATTTTTACCATTATATTGTTGATCTATATTCTTTACATCATTATTATTAATAATTAGTCTTCCTGTATTAGCAGGTGTAATTACAATGATTATTTTTGATAGACATTTTAATTGTTCTTTTTTTGATCCATTAAGAGGTGGTGATTTATTATTATTT</t>
  </si>
  <si>
    <t>&gt;Epistominella_exigua_18607</t>
  </si>
  <si>
    <t>ATCTCATGCTCCATCATCAATTATAAACTATTCTTCTATTGATCTCATGTTTTTTTCTTTACACATTGTTGGATTAAGTAGTTTATTAGGATCTATTAATTCTATTATTACTTTATTAAAATCAAGTAATCTTTCTATTATTAATTCCTTTCTGTTTTTACCTCCATATTGTTGATCTATATTCTTTACATCAGTATTATTAATTATTAGTCCTCCTGTATCAGCAGGAGTAATTACAATGATTATTTCTGATCGACATTCTAATCGTCCTTCTCTTGATCCATTAAGAGGTGGAGATTTATTATTACCTCAACATTTACCTT</t>
  </si>
  <si>
    <t>&gt;Glabratella_sp._17918</t>
  </si>
  <si>
    <t>TTCTCATGCTCCATTACCAATTATAAATTATTCTTCTATTGATCTCATGTCTTTTCCTTTACACATTGTTGGATTAAGTAGTTTATTAGGATCTATTAATTTTATTGTTACTTTATTAAAGTCTAGTAATCTATCAGTTATTAATTCATTTCTATTTTTACCTTCATATAGTTGACCTATATTCTTTACACCAGTCTTATTAATTATTAGTCCTCCTGTATCAGCAGGAGTAATTACAACGATTATATTTGATCGACATTCTAATCGTCCTTCTCTTGATCCATTAAGAGGTGGAGACTTATTATCACCTCAACATTCACCTT</t>
  </si>
  <si>
    <t>&gt;Glabratellina_sp._17921_&amp;_Planoglabratella_opercularis_18053_&amp;_Planoglabratella_sp.</t>
  </si>
  <si>
    <t>TTCTCATGCTCCATTACCAATTATAAATTATTCTTCTATTGATCTCATGTCTTTTCCTTTACACATTGTTGGATTAAGTAGTTTATTAGGATCTATTAATTTTATTGTTACTTTATTAAAGTCTAGTAATCTATCAGTTATTAATTCATTTCTATTTTTACCTTCATATAGTTGACCTATATTCTTTACACCAGTCTTATTAATTATTAGTCCTCCTATATCAGCAGGAGTAATTACAACGATTATATTTGATCGACATTCTAATCGTCCTTCTCTTGATCCATTAAGAGGTGGAGACTTATTATCACCTCAACATTCACCTT</t>
  </si>
  <si>
    <t>&gt;Globocassidulina_biora_17225</t>
  </si>
  <si>
    <t>ATCTCATGCTCCATTATCAATTATAAACTATTCTTCTATTGATCTCATGTTTTTTCCATTACACATTGTTGGACTTAGTAGTTTATTAGGATCTATTAATTCTATTGTTACTTTATTAAAATCTAGTAATCTTTCTATTATTAATTCCTTTCTGTTTTTACCTCCATATTGTTGATCTATTTTCTTTACATCAGTATTATTAATTATTAGTCTTCCTGTATTAGCAGGAGTAATTACAACGATTATTTCTGATCGACATTCTAATCGTCCTTCTCTTGATCCATTAAGAGGTGGAGATTTATTATCACCTCAACATCTACCTT</t>
  </si>
  <si>
    <t>&gt;Haynesina_germanica_18209</t>
  </si>
  <si>
    <t>ATCTCATGCTCCATCATCAATTATAAACTATTCTTCTATTGATCTCATGTTTTTTTCTTTACACATTGTTGGATTAAGTAGTTTATTAGGATCTATTAATTCTATTATTACTTTATTAAAATCTAGTAATCTTTCTATTATTAATTCCTTTCTGTTTTTACCTCCATATTGTTGATCTATATTCTTTACATCAGTATTATTAATTATTAGTCCTCCTGTATCAGCAGGTGTAATTACAATGATTATTTCTGATCGACATTCTAATCGTCCTTCTCTTGATCCATTAAGAGGTGGAGATTTATTATTACCTCAACATTTACCTT</t>
  </si>
  <si>
    <t>&gt;Heterostegina_depressa_14668</t>
  </si>
  <si>
    <t>ATCTCATGCTCCTTTATCCATTATAAACTATTCTTCTATTGATCTGATGTTTTTTTCTTTACACATTGTAGGATTAAGTAGTTTATTAGGATCTATTAACTCTATTGTTACTTTATTAAAATCTACCAATCTATCTATTATTAATTCCTTTCTGTTTTTACCTCTATATTGTTGATCTATATTCTTTACTTCAGTGTTATTAATTATTAGTCTTCCTGTATTAGCAGGAGTAATTACAATGATTATTTCTGATCGACATTCTAACTGTCCTTTTCTTGATCCATTAAGAGGTGGTGATTTATTATTACCT</t>
  </si>
  <si>
    <t>&gt;Heterostegina_depressa_sp1</t>
  </si>
  <si>
    <t>ATCTCATGCTCCTTTATCCATTATAAACTATTCTTCTATTGATCTGATGTTTTTTTCTTTACACATTGTAGGATTAAGTAGTTTATTAGGATCTATTAACTCTATTGTTACTTTATTAAAATCTACCAATCTATCTATTATTAATTCCTTTCTGTTTTTACCTCTATATTGTTGATCTATATTCTTTACTTCAGTGTTATTAATTATTAGTCTTCCTGTATTAGCAGGAGTAATTACAATGATTATTTCTGATCGACATTCTAACTGTCCTTTTCTTGATCCATTAAGAGGTGGTGATTTATTATTACCTCAGCATTTACTTT</t>
  </si>
  <si>
    <t>&gt;Heterostegina_depressa_sp2</t>
  </si>
  <si>
    <t>ATCTCATGCTCCTTTATCCATTATAAACTAT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t>
  </si>
  <si>
    <t>&gt;Lacogromia_cassipara_18990</t>
  </si>
  <si>
    <t>TTTTTATGTACCTCTGTCTCTATTAAATTATTCATCAATTGATATTATGTTCTTTTCATTACATTTCGCGGGATTAAGCTCTTTATTAGGATCAATTAATTTTATTGTTTCTTTAATTAAAGGTTGTAATCTTTCTATTTTATATTCTTCATTCTTTTTACCATTATTTCCTTGATCTATCTTTTTTACATCTTTATTATTAATTTTATCAATACCAGTTTTAGCTGCATGTATTACAATGATTATTTATGATCGACATTTTAATTGTTCATTTTTTGATCCGGTACGAGGAGGTGATCTTTTACTTTTTCAACATTTATTTT</t>
  </si>
  <si>
    <t>&gt;Marginopora_vertebralis</t>
  </si>
  <si>
    <t>TTTTTACGTACCACCAAGTATTATTAATTCTTCATCTATTGATTTAATGTTTTCCGTTACATATAGTAGGATTAAGTCCTTTATTAGGATCAATTAATCTTATGGTTACTCTATTAAAAGCAACGTCGTTTTCAATAATACAGTCTGCATTATTTATACCATTATTTCCACGAAGTATATTTTTTACTCCTATTTCATTATTAATTCCCCTTCCTGTATTGGCTGGACGTATTACAACGATAACATCTGATAGACATTCCAATACCAGCTCCCCCGATCCATTAAGAGGAGGAGATTTAATTTCACCTCAACATTTATTTT</t>
  </si>
  <si>
    <t>&gt;Micrometula_sp._17554</t>
  </si>
  <si>
    <t>ATTTCATGTTCCTCCATCTATTATGAATTCTTCTTCAATCGATTTCATGTTATTCTCTTTACATTTAGTTGGATTAAGTCCTTTATCAGGATCAATTAATTTTATTGTTACTTCATTAAAGGCATCTAGTCTTTCAGTTATTTCCATGTCATTATTCTTACCTCTATTTCCTCGAAGTATATTATTTACTTCTTTATTATTATCAATTTCTCTTCCTGTACCAGCTGGATGTATTACAACGATTATTTCTGACAGACATTTCAATACCTCATTTTCCGATCCTTTAAGAGGAGGAGATCTTTTACCTCTTCAACATCTTTTCC</t>
  </si>
  <si>
    <t>&gt;Murrayinella_globosa_18043</t>
  </si>
  <si>
    <t>ATCTCATGCTCCTTTATCAATTATAAACTATTCTTCTATTGATCTCATGTTCTTTTCTTTACACATTGTTGGATTAAGTAGTTTATTAGGATCTATTAACTCCATTGTAACTTTATTAAAATCTAGTAATCTTTCTATTATTAATTCCTTTCTGTTTTTACCTCCATATTGTTGATCTATATTCTTTACATCAGTCTTATTAATTATTAGTCTCCCTGTATTAGCAGGAGTAATTACAATGATTATTTCTGATCGACATTCTAACTGTCCTTCTCTTGATCCATTAAGAGGTGGAGATTTATTATTACCTCAACATTTACCTT</t>
  </si>
  <si>
    <t>&gt;Neoassilina_ammonoides_19231</t>
  </si>
  <si>
    <t>ATCTCATGCTCCTTTATCCATTATTAATTATTCCTCTATTGATCTTATGTTTTTTTCTTTACACATTGTAGGATTAAGTAGTTTATTAGGATCTATTAACTCTATTGTTACTTTATTAAAATCTACCAATCTATCTATTATTAATTCCTTTCTGTTTTTACCTTTGTATTGTTGATCTATATTCTTTACTTCAGTGTTATTAATTATTAGTCTTCCTGTATTAGCAGGAGTAATTACAATGATTATTTCTGATCGACATTCTAACTGTTCTTTCCTTGATCCATTAAGAGGTGGTGATTTATTATTACCT</t>
  </si>
  <si>
    <t>&gt;Neorotalia_calcar</t>
  </si>
  <si>
    <t>ATCTCATGCTCCTTT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t>
  </si>
  <si>
    <t>&gt;Neorotalia_gaimardi_&amp;_Baculogypsina_sphaerulata</t>
  </si>
  <si>
    <t>ATCTCATGCTCCTTTATCCATTATAAATTACTCATCTATTGATCTTATGTTTTTTTCTTTACACATTGTAGGATTAAGTAGTTTATTAGGATCTATTAACTTTATTATTACTTTATTAAAGTCTACTAATCTATCTATTATTAATTCCTTTCTATTTTTATCTCTTTATTGTTGATCTATATTCTTTACCTCAGTGTTATTAATTATTAGTCTTCCTGTATTAGCAGGAGTAATTACAATGATTATTTCTGATCGACATTCTAACTGTTCTTTTCTTGATCCATTAAGAGGTGGTGATTTATTATTACCTCAACATTTACCTT</t>
  </si>
  <si>
    <t>&gt;Notorotalia_finlayi_16463</t>
  </si>
  <si>
    <t>ATCTCATGCACCATCATCTATTATAAACTATTCTTCTATTGATCTCATGTTTTTTTCTTTACACATTGTTGGATTAAGTAGTTTATTAGGATCTATTAATTCTATTATTAGTTTATTAAAATCTAGTAATCTTTCTATTATTAATTCCTTTCTGTTTTTACCTTTATATTGTTGATCTATATTCTTTACATCAGTATTATTAATTATTAGTCCTCCTGTATCAGCAGGAGTAATTACAATGATTATTTCTGATCGACATTCTAATCGTCCTTCTCTTGATCCATGTAGAGGTGGAGATTTATTATTACCTCAACATTTACCTT</t>
  </si>
  <si>
    <t>&gt;Nummulites_venosus</t>
  </si>
  <si>
    <t>ATCTCATGCTCCTTTATCCATTATAAACTATTCTTCTATTGATCTCATGTTTTTTTCTTTACACATTGTAGGATTAAGTAGTTTATTAGGATCTATTAACTCTATTGTTACTTTATTAAAATCTACTAATCTATCTATTATTAATTCCTTTCTGTTTTTACCTCCATATTGTTGATCTATATTCTTTACTTCAGTGTTATTAATTATTAGTCTTCCTGTATTAGCAGGAGTAATTACAATGATTATTTCTGATCGACATTCTAACTGTTCTTTCCTTGATCCATTAAGAGGTGGTGATTTATTATTACCTCAACATTTACTTT</t>
  </si>
  <si>
    <t>&gt;Operculina_ammonoides</t>
  </si>
  <si>
    <t>ATCTCATGCTCCTTTATCCATTATTAATTATTCCTCTATTGATCTTATGTTTTTTTCTTTACACATTGTAGGATTAAGTAGTTTATTAGGATCTATTAACTCTATTGTTACTTTATTAAAATCTACCAATCTATCTATTATTAATTCCTTTCTCTTTTTACCTTTGTATTGTTGATCTATATTCTTTACTTCAGTGTTATTAATTATTAGTCTTCCTGTATTAGCAGGAGTAATTACAATGATTATTTCTGATCGACATTCTAACTGTCCTTTTCTTGATCCATTAAGAGGTGGTGATTTATTATTACCTCAGCATTTACTTT</t>
  </si>
  <si>
    <t>&gt;Operculina_complanata</t>
  </si>
  <si>
    <t>ATCTCATGCTCCTTTATCCATTATAAACTATTCTTCTATTGATCTCATGTTTTTTTCTTTACACATTGTAGGATTAAGTAGTTTATTAGGATCTATTAACTCTATTGTTACTTTATTAAAGTCTACTAATCTATCTATTATTAATTCCTTTCTCTTTTTACCTCCATATTGTTGATCTATATTCTTTACTTCAGTGTTATTAATTATTAGTCTTCCTGTATTAGCAGGAGTAATTACAATGATTATTTCTGATCGACATTCTAACTGTTCTTTCCTTGATCCATTAAGAGGTGGTGATTTATTATTACCTCAACATTTACTTT</t>
  </si>
  <si>
    <t>&gt;Operculina_heterosteginoides</t>
  </si>
  <si>
    <t>ATCTCATGCTCCTTTATCCATTATAAACTATTCTTCTATTGATCTGATGTTTTTTTCTTTACACATTGTTGGATTAAGTAGTTTATTAGGATCTATTAACTCTATTGTTACTTTATTAAAATCCAGTAATCTATCTATTATTAATTCCTTTCTGTTTTTACCTCTATATTGTTGATCTATATTCTTTACTTCAGTGTTATTAATTATTAGTCTTCCTGTATTAGCAGGAGTAATTACAATGATTATTTCTGATCGACATTCTAACTGTTCTTTTCTTGATCCATTAAGAGGTGGTGATTTATTATTACCTCAACATTTACTTT</t>
  </si>
  <si>
    <t>&gt;Operculina_sp_NBCLAB5195</t>
  </si>
  <si>
    <t>ATCTCATGCTCCTTTATCCATTATAAACTATTCTTCTATTGATCTCATGTTTTTTTCTTTACACATTGTAGGATTAAGTAGTTTATTAGGATCTATTAACTCTATTGTTACTTTATTAAAGTCTACTAATCTATCTATTATTAATTCCTTTCTCTTTTTACCTCCATATTGTTGATCTATATTCTTTACTTCAGTCTTATTAATTATTAGTCTTCCTGTATTAGCAGGAGTAATTACAATGATTATTTCTGATCGACATTCTAACTGTTCTTTCCTTGATCCATTAAGAGGTGGTGATTTATTATTACCTCAACATTTACTTT</t>
  </si>
  <si>
    <t>&gt;Operculinella_cumingii_NBCLAB3740</t>
  </si>
  <si>
    <t>ATCTCATGCTCCTTTATCTATTATTAATTATTCCTCTATTGATCTTATGTTTTTTTCTTTACACATTGTAGGATTAAGTAGTTTATTAGGATCTATTAACTCTATTGTTACTTTATTAAAATCTACTAATCTATCTATTATTAATTGCTTTCTGTTTTTACCTCTATATTGTTGATCGCTATTCTTTACTTCAGTGTTATTAATTATTAGTCTTCCTGTATTAGCAGGTGTAATTACAATGATTATTTCTGATCGACATTCTAACTGTTCTTTTCTTGATCCATTAAGAGGTGGTGATTTATTATTACCTCAACATTTACTTT</t>
  </si>
  <si>
    <t>&gt;Orbulina_universa</t>
  </si>
  <si>
    <t>ATTATCAATTATAAACTATTCTTCTATTGATCTAATGTTTTTTTCTTTACACATTGTTGGATTAAGTAGTTTATTAGGATCTATTAATTCTATTGTTACTTTATTAAAATCTACTAATCTTTCTATTATTAATTCCTTTCTGTTTTTACCTCCATATTGTTGATCTATATTCTTTACATCAGTATTATTAATTATTAGTCCTCCTGTATTAGCAGGAGTAATTACAATGATTATTTCTGATCGACATTCTAATCGTCCTTCTCTTGATCCATTAAGAGGTGGAGATTTATTATTACCTCAACATTTACYT</t>
  </si>
  <si>
    <t>&gt;Oridorsalis_umbonatus_18653</t>
  </si>
  <si>
    <t>ATCTCATGCTCCATCATCAATTATAAACTATTCTTCTATTGATCTAATGTTTTTTTCTTTACACATTGTTGGATTAAGTAGTTTATTAGGATCTATTAATTCTATTGTTACTTTATTAAAATCTAGTAATCTTTCTATTATTAATTCCTTTCTGTTTTTACCTCCATATTGTTGATCTATATTCTTTACATCAGTATTATTAATTATTAGTCCTCCTGTATTAGCAGGAGTAATTACAATGATTATTTCTGATCGACATTCTAATCGTCCTTCTCTTGATCCATTAAGAGGTGGAGATTTATTATTACCTCAACATTTACCTT</t>
  </si>
  <si>
    <t>&gt;Amphistegina_papillosa_Spermonde_3741</t>
  </si>
  <si>
    <t>&gt;Parasorites_sp.</t>
  </si>
  <si>
    <t>ATTTTACGTACCACCAAGTATTATTAATTCTTCATCTATTGATTTAATGTTCTCCTTTACATATAGTTGGATTAAGTCCTTTATTAGGATCAATTAATCTTATTGTTACTATTGTAAAAGCAACATCACTTTCAATTTTACAGTCTGCATTATTTATTCCATTATTTCCACGAAGTATATTTTTTACTCCTATTCCATTATTAATTCCCCTTCCTGTATTGGCTGGACGTATTACTACGATAACATCTGATAGACATTCCAATACCAGCTCCCTCGATCCATTAAGAGGAGGAGATTTAATTTCATCTCAACATTTATTTT</t>
  </si>
  <si>
    <t>&gt;Peneroplis_sp1</t>
  </si>
  <si>
    <t>ATTTTACGTACCACCAAGTATTATTAATTCTTCATCTATTGATTTAATGTTCTCCGTTACATTTAGTTGGATTAAGTCCTTTATTAGGATCAATTAATCTTATTGTTACTATATTAAAAGCAACGTCGTTTTCAATTTTACAGTCTGCATTATTTATACCATTATTTCCACGAAGTATATTTTTTACTCCCATTCCATTATTAATTCCCCTTCCTGTATTGGCTGGACGTATTACTACGATAACATCTGATAGACATTCCAATACCAGCTCCCTCGATCCATTAAGAGGAGGAGATTTAATTTCACCTCAACATTTATTTT</t>
  </si>
  <si>
    <t>&gt;Peneroplis_sp2_&amp;_Peneroplis_pertusus_NBCLAB5117_&amp;_Dendritina_ambigua</t>
  </si>
  <si>
    <t>ATTTTACGTACCACCAAGTATTATTAATTCTTCATCTATTGATTTAATGTTCTCCGTTACATTTAGTTGGATTAAGTCCTTTATTAGGATCAATTAATCTTATTGTTACTATATTAAAAGCAACGTCGTTTTCAATTTTACAGTCTGCATTATTTATACCATTATTTCCACGAAGTATATTTTTTACTCCCACTCCATTATTAATTCCCCTTCCTGTATTGGCTGGACGTATTACTACGATAACATCTGATAGACATTCCAATACCAGCTCCCTCGATCCATTAAGAGGAGGAGATTTAATTTCACCTCAACATTTATTTT</t>
  </si>
  <si>
    <t>&gt;Planorbulinella_sp._17893</t>
  </si>
  <si>
    <t>TTCTCATGTTCCTCTATCAATTATAAATTATTCTTCTATTGATCTTATGTTCTTTTCTTTACACATTGTTGGACTAAGTAGTTTATTAGGATCTATTAATTCTATTGTTACTTTATTAAAATCTAGTAATCTTTCTATTATTAATTCTTTTCTGTTTTTACCTCTGTATTGTTGATCTATATTCTTTACATCAGTCTTATTAATTATTAGTCTTCTTGTATCAGCAGGAGTAATTACAATGATTATTTCTGATCGACATTCTAATCGTCCTTCTCTTGATCCATTAAGAGGTGGAGATTTATTATTACCTCAACATTTACCTT</t>
  </si>
  <si>
    <t>&gt;Planostegina_operculinides_NBCLAB5180</t>
  </si>
  <si>
    <t>ATCTCATGCTCCTTTATCCATTATAAACTATTCTTCTATTGATCTGATGTTTTTTTCTTTACACATTGTTGGATTAAGTAGTTTATTAGGATCTATTAATTCTATTATTACCTTATTAAAATCTACCAATATATCTATTATTAATTCCTTTCTGTTTTTACCTCCATATTGTTGATCTATATTCTTTACTTCAGTGTTATTAATTATTAGTCTTCCTGTATTAGCAGGAGTAATTACAATGATTATTTCTGATCGACATTCTAACTGTCCTTTTCTTGATCCATTAAGAGGTGGTGATTTATTATTACCTCAACATTTACTTT</t>
  </si>
  <si>
    <t>&gt;Psammina_limbata_18230</t>
  </si>
  <si>
    <t>ATTTTATGTACCTTTGTCTATTATGAATTATTGTTCTATTGATTTAATGTTCTTCTCATTACATATGTTAGGATTATCTTCTATATTAGGATCTATTAATTTTATTTGTACTATATTTAAAGCATCTAATTTATCAATACAATATAATATATTATTTTTATCATTATTTTCTTGATCTATATTTGCTACATCTGTCTTATTAATAATATCATTACCTGTATTAGCTGGATGTATAACGATGATAATTTTTGATAGACATTTTAATACATCTTTCCTTGATCCAATTAGAGGTGGTGACATCATATATCTTCAGCATTCATTTT</t>
  </si>
  <si>
    <t>&gt;Psammophaga_sp1_19298</t>
  </si>
  <si>
    <t>GTTTTATGTTCCTCTTTCTATAATGAATTCTTCTTGTATGGATTTAATGTTGTTCTCTTTACATTTAGCTGGATTAAGTTCTTTATTAGGTTCTCTTAATTTTATTGTTTCTTTATTAAAGGCTTGTAATCTTTCTATTTTATATTCATCTTTATTCTTACCTTTATTTCCTTGATCTATCTTATTTACTTCTTTATTATTAATTATTAGTTTACCTGTGTTGGCTGGATGTATTACAATGATTATTTTTGATAGACATTTTAATTCTTCTTTCTCTGATCCTTTAAGAGGAGGTGATCTTTTACTCTTT</t>
  </si>
  <si>
    <t>&gt;Psammophaga_sp._19260_&amp;_Psammophaga_sp._19296_&amp;_Psammophaga_sp2</t>
  </si>
  <si>
    <t>GTTTTATGTTCCTCTTTCTATAATGAATTCTTCTTGTATGGATTTAATGTTGTTCTCTTTACATTTAGCTGGATTAAGTTCTTTATTAGGTTCTCTTAATTTTATTGTTTCTTTATTAAAGGCTTGTAATCTTTCTATTTTATATTCATCTTTATTCTTACCTTTATTTCCTTGATCTATCTTATTTACTTCTTTATTATTAATTATTAGTTTACCTGTGTTGGCTGGATGTATTACAATGATTATTTTTGATAGACATTTTAATTCTTCTTTCTTTGATCCTTTAAGAGGAGGTGATCTTTTACTCTTTCAACATCTTTTTT</t>
  </si>
  <si>
    <t>&gt;Pullenia_subcarinata_8292</t>
  </si>
  <si>
    <t>ATCTCATGCTCCATCAGCAATTATAAACTATTCTCCTATTGATCCAATGTTTTTTCCTTCACACATTGTTGGATTAAGTAGTCTATTAGGATTTATTAATTCTATTGTTACTTTATTAAAATCAAGTAATCTTTCTATAGTTAATTCCTTTCTGTTTTTACCATCATATTGTTGATCTATACTCTTTACACCAGCATTATCAATTATTAGTCCTCCTGTATCAGCAGGAGTAATTACAACGATTATTTCTGATCGACATTCTAATCGTTGTTCTCTTGATCCATTAAGAGGTGGAGATTTATTATCACCTCAACATTTACCTT</t>
  </si>
  <si>
    <t>&gt;Rosalina_sp._14698</t>
  </si>
  <si>
    <t>TTCTCATGCTTTATTACTAACTATAAATTATTCTTCTATTGATCCTATGTTCCTTTCTTTACACATTGTTGGACTAAGTAGTTTATTAGGATCTATTAATTCTATTGTTACTTTATTAAAATCTAGTAATCTTTCTATTATTAATTCCTTTCTGTTTTTACTTCTATATTGTTGATTTATATTCTTTACATCAGTCTTATCAATTATTAGTCCTCTTGTATCAGCAGGAGTAATTACAATGATTATTTCTGATCGACATTCTAATCGTCTTTCTCTTGATTTATTAAGAGGTGGAGATTTATTATTACCTTAACATTTACCTT</t>
  </si>
  <si>
    <t>&gt;Rosalina_sp._17595</t>
  </si>
  <si>
    <t>TTCTTATGCTCCATTATTCATTATAAATTATTCTTCTATTGATCTTATGTTCCTTTCTTTACACATTGTTGGACTAAGTAGTTTATTAGGATCTATTAATTCTATTGTTACTTTATTAAAATCTAGTAATCTTTCTATTATTAATTCCTTTCTGTTTTTACTTCTATATTGTTGATCTATATTCTTTACATCAGTCTTATTAATTATTAGTCTTCCTGTATCAGCAGGAGTAATTACAATGATTATTTCTGATCGACATTCTAATCGTCCTTCTCTTGATCCATTAAGAGGTGGAGATTTATTATTACCTCAACATTTACCTT</t>
  </si>
  <si>
    <t>&gt;Sorites_sp1</t>
  </si>
  <si>
    <t>ATTTTACGTACCACCAAGTATTATTAATTCTTCATCTATTGATTTAATGTTCTCCGTTACATATAGTTGGATTAAGTCCTTTATTAGGATCTATTAATCTTATGGTTACGATATTAAAAGCAACGTCGTTTTCAATTTTACAGTCGTCATTATTTATACCATTATTTCCACGAAGTATATTTTTTACTCCTATTTCATTATTAATTCCCCTTCCTGTATTGGCTGGACGTATTACTACGATAACATCTGATAGACATTCCAATACGAGCTCCCCCGATCCATTAAGAGGAGGAGATTTAATTTCACCTCAACATTTATTTT</t>
  </si>
  <si>
    <t>&gt;Sorites_sp2</t>
  </si>
  <si>
    <t>ATTTTACGTACCACCAAGTATTATTAATTCTTCATCTATTGATTTAATGTTCTCCGTTACATATAGTTGGATTAAGTCCTTTATTAGGATCAATTAATCTTATGGTTACGATAGTAAAAGCAACGTCGTTTTCAATTTTACAGTCTGCATTATTTATACCATTATTTCCACGAAGTATATTTTTTACTCCAATTTCATTATTAATTCCCCTTCCTGTATTGGCTGGACGTATTACTACGATAACATCTGATAGACATTCCAATACCAGCTCCCCCGATCCATTAAGAGGAGGAGATTTAATTTCACCTCAACATTTATTTT</t>
  </si>
  <si>
    <t>&gt;Spiroplectammina_sp._12209</t>
  </si>
  <si>
    <t>ATCTTATGTTCCATTATCAATTATAAATTATTCTTCTATTGATCTTATGTTTTTTTCTTTACACATTGTTGGATTAAGTAGTTTATTAGGATCTATTAATTCTATTGTTACTTTATTAAAGTCTTCTAATCTTTCTATTATTAATTCATTTCTATTTTTACCTTTATATTCTTGATCTATATTCTTTACATCAGTCTTATTAGTTATTAGTCCTCCTGTTCTAGCAGGAGTAATTACAATGATTATTTCTGATAGACATTCTAATTGTCCTTCTTTTGATCCATTAAGAGGGGGAGATTTATTATTATCT</t>
  </si>
  <si>
    <t>&gt;Stainforthia_sp._17321</t>
  </si>
  <si>
    <t>ATCTCATGCTCCATCATCAATTATAAACTATTCTTCTATTGATCTCATGTTTTTTTCTTTACACATTGTTGGATTAAGTAGTTTATTAGGATCTATCAATTCTATTGTTACTTTATTAAAATCTAGTAATCTTTCTATTATTAATTCCTTTCTGTTTTTACCTCCATATTGTTGATCTATATTCTTTACATCAGTATTATTAATTATTAGTCCTCCTGTATCAGCAGGAGTAATTACAATGATTATTTCTGATCGACATTCTAATCGTCCTTCTCTTGATCCATTAAGAGGTGGAGATTTATTATTACCTCAACATTTACCTT</t>
  </si>
  <si>
    <t>&gt;Textularia_gramen_13633</t>
  </si>
  <si>
    <t>ATCTCATGTACCATTATCAATTATAAATTATTCATCTATTGATTTTATGTTTTTTTCTTTACATATAGTTGGTTTAAGTAGTTTATTAGGATCTATTAATTTTATTATTACTATATTAAAATCTTCAAATTTATCTATTATTAATATTATATTATATTTACCTTTATATTGTTGATCTATATTATTTACTAGTTTATTATTAATTATTAGTCTTCCAGTATTAGCAGGAGTAATTACAATGATTATTTCTGATAGACATTTTAATTGTCCTTTTTTTGATCCATTAAGAGGTGGTGATTTATTATTATCT</t>
  </si>
  <si>
    <t>&gt;Trifarina_earlandi_&amp;_Uvigerina_bifurcata</t>
  </si>
  <si>
    <t>ATCTCATGCTCCATCATCAATTATAAACTATTCTTCTATTGATCTCATGTTTTTTTCTTTACACATTGTTGGATTAAGTAGTTTATTAGGATCTATTAATTCTATTGTTACTTTATTAAAATCTAGTAATCTTTCTATTATTAATTCCTTTCTGTTTTTACCTCCATATTGTTGATCTATATTCTTTACATCAGTATTATTAATTATTAGTCTTCCTGTATCAGCAGGAGTAATTACAATGATTATTTCTGATCGACATTCTAATCGTCCTTCTCTTGATCCATTAAGAGGTGGAGATTTATTATCACCTCAACATTTACCTT</t>
  </si>
  <si>
    <t>&gt;Trochammina_hadai_21192</t>
  </si>
  <si>
    <t>ATCTCATGTTCCATTATCAATTATAAATTATTCTTCTATTGATCTTATGTTTTTTTCTTTACACATTGTTGGATTAAGTAGTTTATTAGGATCTATTAATTCTATTATTACTTTATTAAAATCCAGTAATCTTTCTATTATTAATTCATTTTTATATTTACCTTTATATTGTTGATCTATATTCTTTACATCAGTCTTATTAATTATTAGTCCTCCTGTTTTAGCAGGAGTAATTACAATGATTATTTCTGATCGACATTCTAATTGTCCTTCTTTTGATCCATTAAGAGGTGGAGATTTATTATTATCT</t>
  </si>
  <si>
    <t>genus</t>
  </si>
  <si>
    <t>species</t>
  </si>
  <si>
    <t>mean_a</t>
  </si>
  <si>
    <t>sd_a</t>
  </si>
  <si>
    <t>mean_se_a</t>
  </si>
  <si>
    <t>mean_pr_a</t>
  </si>
  <si>
    <t>mean_b</t>
  </si>
  <si>
    <t>sd_b</t>
  </si>
  <si>
    <t>mean_se_b</t>
  </si>
  <si>
    <t>mean_pr_b</t>
  </si>
  <si>
    <t>mean_rsq_log</t>
  </si>
  <si>
    <t>mean_rsq_adj_log</t>
  </si>
  <si>
    <t>mean_pvalue_log</t>
  </si>
  <si>
    <t>mean_lma</t>
  </si>
  <si>
    <t>sd_lma</t>
  </si>
  <si>
    <t>mean_se_lma</t>
  </si>
  <si>
    <t>mean_pr_lma</t>
  </si>
  <si>
    <t>mean_rsq_lm</t>
  </si>
  <si>
    <t>mean_rsq_adj_lm</t>
  </si>
  <si>
    <t>mean_pvalue_lm</t>
  </si>
  <si>
    <t>Amphisorus</t>
  </si>
  <si>
    <t>Amphistegina</t>
  </si>
  <si>
    <t>Baculogypsinoides</t>
  </si>
  <si>
    <t>Calcarina</t>
  </si>
  <si>
    <t>Heterostegina</t>
  </si>
  <si>
    <t>Neorotalia</t>
  </si>
  <si>
    <t>Operculina</t>
  </si>
  <si>
    <t>Formulas</t>
  </si>
  <si>
    <t>post-corrected reads = pre-corrected reads / lma</t>
  </si>
  <si>
    <t>logarithmically corrected reads = exp((log(pre-corrected reads) - b) / a)</t>
  </si>
  <si>
    <t>PE-merging</t>
  </si>
  <si>
    <t>setting</t>
  </si>
  <si>
    <t>maxdiffpct</t>
  </si>
  <si>
    <t>maxdiffs</t>
  </si>
  <si>
    <t>minovlen</t>
  </si>
  <si>
    <t>Primer trimming</t>
  </si>
  <si>
    <t>P5 Primer (5' - 3')</t>
  </si>
  <si>
    <t>P7 Primer (5' - 3')</t>
  </si>
  <si>
    <t>anchoring</t>
  </si>
  <si>
    <t>Size selection</t>
  </si>
  <si>
    <t>maxEE</t>
  </si>
  <si>
    <t>min length</t>
  </si>
  <si>
    <t>max length</t>
  </si>
  <si>
    <t>Dereplication</t>
  </si>
  <si>
    <t>min size to pool</t>
  </si>
  <si>
    <t>Denoising</t>
  </si>
  <si>
    <t>alpha</t>
  </si>
  <si>
    <t>minsize</t>
  </si>
  <si>
    <t>to excel</t>
  </si>
  <si>
    <t>ESV filtering and chimaeras removal</t>
  </si>
  <si>
    <t>minimum similarity</t>
  </si>
  <si>
    <t>minimum relative cooccurence</t>
  </si>
  <si>
    <t>minimum ratio</t>
  </si>
  <si>
    <t>GWGGWGTTAATGCTGGTYGAAC</t>
  </si>
  <si>
    <t>RWRCTTCWGGATGWCTAAGARATC</t>
  </si>
  <si>
    <t>False</t>
  </si>
  <si>
    <t>True</t>
  </si>
  <si>
    <t>File</t>
  </si>
  <si>
    <t>program version</t>
  </si>
  <si>
    <t>processed reads</t>
  </si>
  <si>
    <t>merged reads</t>
  </si>
  <si>
    <t>Percentage retained reads</t>
  </si>
  <si>
    <t>python version</t>
  </si>
  <si>
    <t>cutadapt version</t>
  </si>
  <si>
    <t>trimmed reads</t>
  </si>
  <si>
    <t>passed reads</t>
  </si>
  <si>
    <t>processed sequences</t>
  </si>
  <si>
    <t>unique sequences</t>
  </si>
  <si>
    <t>exact matches</t>
  </si>
  <si>
    <t>reads matched</t>
  </si>
  <si>
    <t>ID</t>
  </si>
  <si>
    <t>Error of</t>
  </si>
  <si>
    <t>cooccurence</t>
  </si>
  <si>
    <t>abundance ratio</t>
  </si>
  <si>
    <t>e1100016617_NBCLAB9075b_UPG-EG22-022-bulk65_EG009_B2_A09_ForamPools_102191-64_ACGAAGTGCGGTCGTGAATC_L001_PE.fastq.gz</t>
  </si>
  <si>
    <t>v2.22.1_linux_x86_64</t>
  </si>
  <si>
    <t>e1100016617_NBCLAB9075b_UPG-EG22-022-bulk65_EG009_B2_A09_ForamPools_102191-64_ACGAAGTGCGGTCGTGAATC_L001_PE_trimmed.fastq.gz</t>
  </si>
  <si>
    <t>3.9.12</t>
  </si>
  <si>
    <t>e1100016617_NBCLAB9075b_UPG-EG22-022-bulk65_EG009_B2_A09_ForamPools_102191-64_ACGAAGTGCGGTCGTGAATC_L001_PE_trimmed_filtered.fasta.gz</t>
  </si>
  <si>
    <t>e1100016617_NBCLAB9075b_UPG-EG22-022-bulk65_EG009_B2_A09_ForamPools_102191-64_ACGAAGTGCGGTCGTGAATC_L001_PE_trimmed_filtered_dereplicated.fasta.gz</t>
  </si>
  <si>
    <t>e1100016617_NBCLAB9075b_UPG-EG22-022-bulk65_EG009_B2_A09_ForamPools_102191-64_ACGAAGTGCGGTCGTGAATC_L001</t>
  </si>
  <si>
    <t>321</t>
  </si>
  <si>
    <t>ESV_53</t>
  </si>
  <si>
    <t>ESV_2</t>
  </si>
  <si>
    <t>e1100016618_NBCLAB9078a_UPG-EG22-025-bulk73_EG009_B2_A10_ForamPools_102191-72_GAATAGCAAGGTCGTGAATC_L001_PE.fastq.gz</t>
  </si>
  <si>
    <t>e1100016618_NBCLAB9078a_UPG-EG22-025-bulk73_EG009_B2_A10_ForamPools_102191-72_GAATAGCAAGGTCGTGAATC_L001_PE_trimmed.fastq.gz</t>
  </si>
  <si>
    <t>e1100016618_NBCLAB9078a_UPG-EG22-025-bulk73_EG009_B2_A10_ForamPools_102191-72_GAATAGCAAGGTCGTGAATC_L001_PE_trimmed_filtered.fasta.gz</t>
  </si>
  <si>
    <t>e1100016618_NBCLAB9078a_UPG-EG22-025-bulk73_EG009_B2_A10_ForamPools_102191-72_GAATAGCAAGGTCGTGAATC_L001_PE_trimmed_filtered_dereplicated.fasta.gz</t>
  </si>
  <si>
    <t>e1100016618_NBCLAB9078a_UPG-EG22-025-bulk73_EG009_B2_A10_ForamPools_102191-72_GAATAGCAAGGTCGTGAATC_L001</t>
  </si>
  <si>
    <t>394</t>
  </si>
  <si>
    <t>ESV_54</t>
  </si>
  <si>
    <t>ESV_3</t>
  </si>
  <si>
    <t>e1100016619_NBCLAB9080c_UPG-EG22-027-bulk81_EG009_B2_A11_ForamPools_102191-80_CCTGGTGAGAGTCGTGAATC_L001_PE.fastq.gz</t>
  </si>
  <si>
    <t>e1100016619_NBCLAB9080c_UPG-EG22-027-bulk81_EG009_B2_A11_ForamPools_102191-80_CCTGGTGAGAGTCGTGAATC_L001_PE_trimmed.fastq.gz</t>
  </si>
  <si>
    <t>e1100016619_NBCLAB9080c_UPG-EG22-027-bulk81_EG009_B2_A11_ForamPools_102191-80_CCTGGTGAGAGTCGTGAATC_L001_PE_trimmed_filtered.fasta.gz</t>
  </si>
  <si>
    <t>e1100016619_NBCLAB9080c_UPG-EG22-027-bulk81_EG009_B2_A11_ForamPools_102191-80_CCTGGTGAGAGTCGTGAATC_L001_PE_trimmed_filtered_dereplicated.fasta.gz</t>
  </si>
  <si>
    <t>e1100016619_NBCLAB9080c_UPG-EG22-027-bulk81_EG009_B2_A11_ForamPools_102191-80_CCTGGTGAGAGTCGTGAATC_L001</t>
  </si>
  <si>
    <t>351</t>
  </si>
  <si>
    <t>ESV_70</t>
  </si>
  <si>
    <t>ESV_5</t>
  </si>
  <si>
    <t>e1100016620_NBCLAB9083b_UPG-EG22-030-bulk89_EG009_B2_A12_ForamPools_102191-88_ACGTGAGGAAGTCGTGAATC_L001_PE.fastq.gz</t>
  </si>
  <si>
    <t>e1100016620_NBCLAB9083b_UPG-EG22-030-bulk89_EG009_B2_A12_ForamPools_102191-88_ACGTGAGGAAGTCGTGAATC_L001_PE_trimmed.fastq.gz</t>
  </si>
  <si>
    <t>e1100016620_NBCLAB9083b_UPG-EG22-030-bulk89_EG009_B2_A12_ForamPools_102191-88_ACGTGAGGAAGTCGTGAATC_L001_PE_trimmed_filtered.fasta.gz</t>
  </si>
  <si>
    <t>e1100016620_NBCLAB9083b_UPG-EG22-030-bulk89_EG009_B2_A12_ForamPools_102191-88_ACGTGAGGAAGTCGTGAATC_L001_PE_trimmed_filtered_dereplicated.fasta.gz</t>
  </si>
  <si>
    <t>e1100016620_NBCLAB9083b_UPG-EG22-030-bulk89_EG009_B2_A12_ForamPools_102191-88_ACGTGAGGAAGTCGTGAATC_L001</t>
  </si>
  <si>
    <t>266</t>
  </si>
  <si>
    <t>ESV_78</t>
  </si>
  <si>
    <t>e1100016629_NBCLAB9075c_UPG-EG22-022-bulk66_EG009_B2_B09_ForamPools_102191-65_ACGAAGTGCGCTGTTCTACG_L001_PE.fastq.gz</t>
  </si>
  <si>
    <t>e1100016629_NBCLAB9075c_UPG-EG22-022-bulk66_EG009_B2_B09_ForamPools_102191-65_ACGAAGTGCGCTGTTCTACG_L001_PE_trimmed.fastq.gz</t>
  </si>
  <si>
    <t>e1100016629_NBCLAB9075c_UPG-EG22-022-bulk66_EG009_B2_B09_ForamPools_102191-65_ACGAAGTGCGCTGTTCTACG_L001_PE_trimmed_filtered.fasta.gz</t>
  </si>
  <si>
    <t>e1100016629_NBCLAB9075c_UPG-EG22-022-bulk66_EG009_B2_B09_ForamPools_102191-65_ACGAAGTGCGCTGTTCTACG_L001_PE_trimmed_filtered_dereplicated.fasta.gz</t>
  </si>
  <si>
    <t>e1100016629_NBCLAB9075c_UPG-EG22-022-bulk66_EG009_B2_B09_ForamPools_102191-65_ACGAAGTGCGCTGTTCTACG_L001</t>
  </si>
  <si>
    <t>446</t>
  </si>
  <si>
    <t>ESV_94</t>
  </si>
  <si>
    <t>ESV_8</t>
  </si>
  <si>
    <t>e1100016630_NBCLAB9078b_UPG-EG22-025-bulk74_EG009_B2_B10_ForamPools_102191-73_GAATAGCAAGCTGTTCTACG_L001_PE.fastq.gz</t>
  </si>
  <si>
    <t>e1100016630_NBCLAB9078b_UPG-EG22-025-bulk74_EG009_B2_B10_ForamPools_102191-73_GAATAGCAAGCTGTTCTACG_L001_PE_trimmed.fastq.gz</t>
  </si>
  <si>
    <t>e1100016630_NBCLAB9078b_UPG-EG22-025-bulk74_EG009_B2_B10_ForamPools_102191-73_GAATAGCAAGCTGTTCTACG_L001_PE_trimmed_filtered.fasta.gz</t>
  </si>
  <si>
    <t>e1100016630_NBCLAB9078b_UPG-EG22-025-bulk74_EG009_B2_B10_ForamPools_102191-73_GAATAGCAAGCTGTTCTACG_L001_PE_trimmed_filtered_dereplicated.fasta.gz</t>
  </si>
  <si>
    <t>e1100016630_NBCLAB9078b_UPG-EG22-025-bulk74_EG009_B2_B10_ForamPools_102191-73_GAATAGCAAGCTGTTCTACG_L001</t>
  </si>
  <si>
    <t>414</t>
  </si>
  <si>
    <t>ESV_107</t>
  </si>
  <si>
    <t>ESV_1</t>
  </si>
  <si>
    <t>e1100016631_NBCLAB9081a_UPG-EG22-028-bulk82_EG009_B2_B11_ForamPools_102191-81_CCTGGTGAGACTGTTCTACG_L001_PE.fastq.gz</t>
  </si>
  <si>
    <t>e1100016631_NBCLAB9081a_UPG-EG22-028-bulk82_EG009_B2_B11_ForamPools_102191-81_CCTGGTGAGACTGTTCTACG_L001_PE_trimmed.fastq.gz</t>
  </si>
  <si>
    <t>e1100016631_NBCLAB9081a_UPG-EG22-028-bulk82_EG009_B2_B11_ForamPools_102191-81_CCTGGTGAGACTGTTCTACG_L001_PE_trimmed_filtered.fasta.gz</t>
  </si>
  <si>
    <t>e1100016631_NBCLAB9081a_UPG-EG22-028-bulk82_EG009_B2_B11_ForamPools_102191-81_CCTGGTGAGACTGTTCTACG_L001_PE_trimmed_filtered_dereplicated.fasta.gz</t>
  </si>
  <si>
    <t>e1100016631_NBCLAB9081a_UPG-EG22-028-bulk82_EG009_B2_B11_ForamPools_102191-81_CCTGGTGAGACTGTTCTACG_L001</t>
  </si>
  <si>
    <t>336</t>
  </si>
  <si>
    <t>ESV_116</t>
  </si>
  <si>
    <t>e1100016632_NBCLAB9083c_UPG-EG22-030-bulk90_EG009_B2_B12_ForamPools_102191-89_ACGTGAGGAACTGTTCTACG_L001_PE.fastq.gz</t>
  </si>
  <si>
    <t>e1100016632_NBCLAB9083c_UPG-EG22-030-bulk90_EG009_B2_B12_ForamPools_102191-89_ACGTGAGGAACTGTTCTACG_L001_PE_trimmed.fastq.gz</t>
  </si>
  <si>
    <t>e1100016632_NBCLAB9083c_UPG-EG22-030-bulk90_EG009_B2_B12_ForamPools_102191-89_ACGTGAGGAACTGTTCTACG_L001_PE_trimmed_filtered.fasta.gz</t>
  </si>
  <si>
    <t>e1100016632_NBCLAB9083c_UPG-EG22-030-bulk90_EG009_B2_B12_ForamPools_102191-89_ACGTGAGGAACTGTTCTACG_L001_PE_trimmed_filtered_dereplicated.fasta.gz</t>
  </si>
  <si>
    <t>e1100016632_NBCLAB9083c_UPG-EG22-030-bulk90_EG009_B2_B12_ForamPools_102191-89_ACGTGAGGAACTGTTCTACG_L001</t>
  </si>
  <si>
    <t>316</t>
  </si>
  <si>
    <t>ESV_117</t>
  </si>
  <si>
    <t>e1100016641_NBCLAB9076a_UPG-EG22-023-bulk67_EG009_B2_C09_ForamPools_102191-66_ACGAAGTGCGGCTCTTAGGT_L001_PE.fastq.gz</t>
  </si>
  <si>
    <t>e1100016641_NBCLAB9076a_UPG-EG22-023-bulk67_EG009_B2_C09_ForamPools_102191-66_ACGAAGTGCGGCTCTTAGGT_L001_PE_trimmed.fastq.gz</t>
  </si>
  <si>
    <t>e1100016641_NBCLAB9076a_UPG-EG22-023-bulk67_EG009_B2_C09_ForamPools_102191-66_ACGAAGTGCGGCTCTTAGGT_L001_PE_trimmed_filtered.fasta.gz</t>
  </si>
  <si>
    <t>e1100016641_NBCLAB9076a_UPG-EG22-023-bulk67_EG009_B2_C09_ForamPools_102191-66_ACGAAGTGCGGCTCTTAGGT_L001_PE_trimmed_filtered_dereplicated.fasta.gz</t>
  </si>
  <si>
    <t>e1100016641_NBCLAB9076a_UPG-EG22-023-bulk67_EG009_B2_C09_ForamPools_102191-66_ACGAAGTGCGGCTCTTAGGT_L001</t>
  </si>
  <si>
    <t>371</t>
  </si>
  <si>
    <t>ESV_122</t>
  </si>
  <si>
    <t>e1100016642_NBCLAB9078c_UPG-EG22-025-bulk75_EG009_B2_C10_ForamPools_102191-74_GAATAGCAAGGCTCTTAGGT_L001_PE.fastq.gz</t>
  </si>
  <si>
    <t>e1100016642_NBCLAB9078c_UPG-EG22-025-bulk75_EG009_B2_C10_ForamPools_102191-74_GAATAGCAAGGCTCTTAGGT_L001_PE_trimmed.fastq.gz</t>
  </si>
  <si>
    <t>e1100016642_NBCLAB9078c_UPG-EG22-025-bulk75_EG009_B2_C10_ForamPools_102191-74_GAATAGCAAGGCTCTTAGGT_L001_PE_trimmed_filtered.fasta.gz</t>
  </si>
  <si>
    <t>e1100016642_NBCLAB9078c_UPG-EG22-025-bulk75_EG009_B2_C10_ForamPools_102191-74_GAATAGCAAGGCTCTTAGGT_L001_PE_trimmed_filtered_dereplicated.fasta.gz</t>
  </si>
  <si>
    <t>e1100016642_NBCLAB9078c_UPG-EG22-025-bulk75_EG009_B2_C10_ForamPools_102191-74_GAATAGCAAGGCTCTTAGGT_L001</t>
  </si>
  <si>
    <t>410</t>
  </si>
  <si>
    <t>ESV_131</t>
  </si>
  <si>
    <t>e1100016643_NBCLAB9081b_UPG-EG22-028-bulk83_EG009_B2_C11_ForamPools_102191-82_CCTGGTGAGAGCTCTTAGGT_L001_PE.fastq.gz</t>
  </si>
  <si>
    <t>e1100016643_NBCLAB9081b_UPG-EG22-028-bulk83_EG009_B2_C11_ForamPools_102191-82_CCTGGTGAGAGCTCTTAGGT_L001_PE_trimmed.fastq.gz</t>
  </si>
  <si>
    <t>e1100016643_NBCLAB9081b_UPG-EG22-028-bulk83_EG009_B2_C11_ForamPools_102191-82_CCTGGTGAGAGCTCTTAGGT_L001_PE_trimmed_filtered.fasta.gz</t>
  </si>
  <si>
    <t>e1100016643_NBCLAB9081b_UPG-EG22-028-bulk83_EG009_B2_C11_ForamPools_102191-82_CCTGGTGAGAGCTCTTAGGT_L001_PE_trimmed_filtered_dereplicated.fasta.gz</t>
  </si>
  <si>
    <t>e1100016643_NBCLAB9081b_UPG-EG22-028-bulk83_EG009_B2_C11_ForamPools_102191-82_CCTGGTGAGAGCTCTTAGGT_L001</t>
  </si>
  <si>
    <t>381</t>
  </si>
  <si>
    <t>ESV_142</t>
  </si>
  <si>
    <t>ESV_10</t>
  </si>
  <si>
    <t>e1100016644_NBCLAB9084a_UPG-EG22-031-bulk91_EG009_B2_C12_ForamPools_102191-90_ACGTGAGGAAGCTCTTAGGT_L001_PE.fastq.gz</t>
  </si>
  <si>
    <t>e1100016644_NBCLAB9084a_UPG-EG22-031-bulk91_EG009_B2_C12_ForamPools_102191-90_ACGTGAGGAAGCTCTTAGGT_L001_PE_trimmed.fastq.gz</t>
  </si>
  <si>
    <t>e1100016644_NBCLAB9084a_UPG-EG22-031-bulk91_EG009_B2_C12_ForamPools_102191-90_ACGTGAGGAAGCTCTTAGGT_L001_PE_trimmed_filtered.fasta.gz</t>
  </si>
  <si>
    <t>e1100016644_NBCLAB9084a_UPG-EG22-031-bulk91_EG009_B2_C12_ForamPools_102191-90_ACGTGAGGAAGCTCTTAGGT_L001_PE_trimmed_filtered_dereplicated.fasta.gz</t>
  </si>
  <si>
    <t>e1100016644_NBCLAB9084a_UPG-EG22-031-bulk91_EG009_B2_C12_ForamPools_102191-90_ACGTGAGGAAGCTCTTAGGT_L001</t>
  </si>
  <si>
    <t>195</t>
  </si>
  <si>
    <t>ESV_154</t>
  </si>
  <si>
    <t>e1100016653_NBCLAB9076b_UPG-EG22-023-bulk68_EG009_B2_D09_ForamPools_102191-67_ACGAAGTGCGTAGAAGCCAT_L001_PE.fastq.gz</t>
  </si>
  <si>
    <t>e1100016653_NBCLAB9076b_UPG-EG22-023-bulk68_EG009_B2_D09_ForamPools_102191-67_ACGAAGTGCGTAGAAGCCAT_L001_PE_trimmed.fastq.gz</t>
  </si>
  <si>
    <t>e1100016653_NBCLAB9076b_UPG-EG22-023-bulk68_EG009_B2_D09_ForamPools_102191-67_ACGAAGTGCGTAGAAGCCAT_L001_PE_trimmed_filtered.fasta.gz</t>
  </si>
  <si>
    <t>e1100016653_NBCLAB9076b_UPG-EG22-023-bulk68_EG009_B2_D09_ForamPools_102191-67_ACGAAGTGCGTAGAAGCCAT_L001_PE_trimmed_filtered_dereplicated.fasta.gz</t>
  </si>
  <si>
    <t>e1100016653_NBCLAB9076b_UPG-EG22-023-bulk68_EG009_B2_D09_ForamPools_102191-67_ACGAAGTGCGTAGAAGCCAT_L001</t>
  </si>
  <si>
    <t>ESV_171</t>
  </si>
  <si>
    <t>e1100016654_NBCLAB9079a_UPG-EG22-026-bulk76_EG009_B2_D10_ForamPools_102191-75_GAATAGCAAGTAGAAGCCAT_L001_PE.fastq.gz</t>
  </si>
  <si>
    <t>e1100016654_NBCLAB9079a_UPG-EG22-026-bulk76_EG009_B2_D10_ForamPools_102191-75_GAATAGCAAGTAGAAGCCAT_L001_PE_trimmed.fastq.gz</t>
  </si>
  <si>
    <t>e1100016654_NBCLAB9079a_UPG-EG22-026-bulk76_EG009_B2_D10_ForamPools_102191-75_GAATAGCAAGTAGAAGCCAT_L001_PE_trimmed_filtered.fasta.gz</t>
  </si>
  <si>
    <t>e1100016654_NBCLAB9079a_UPG-EG22-026-bulk76_EG009_B2_D10_ForamPools_102191-75_GAATAGCAAGTAGAAGCCAT_L001_PE_trimmed_filtered_dereplicated.fasta.gz</t>
  </si>
  <si>
    <t>e1100016654_NBCLAB9079a_UPG-EG22-026-bulk76_EG009_B2_D10_ForamPools_102191-75_GAATAGCAAGTAGAAGCCAT_L001</t>
  </si>
  <si>
    <t>360</t>
  </si>
  <si>
    <t>ESV_190</t>
  </si>
  <si>
    <t>e1100016655_NBCLAB9081c_UPG-EG22-028-bulk84_EG009_B2_D11_ForamPools_102191-83_CCTGGTGAGATAGAAGCCAT_L001_PE.fastq.gz</t>
  </si>
  <si>
    <t>e1100016655_NBCLAB9081c_UPG-EG22-028-bulk84_EG009_B2_D11_ForamPools_102191-83_CCTGGTGAGATAGAAGCCAT_L001_PE_trimmed.fastq.gz</t>
  </si>
  <si>
    <t>e1100016655_NBCLAB9081c_UPG-EG22-028-bulk84_EG009_B2_D11_ForamPools_102191-83_CCTGGTGAGATAGAAGCCAT_L001_PE_trimmed_filtered.fasta.gz</t>
  </si>
  <si>
    <t>e1100016655_NBCLAB9081c_UPG-EG22-028-bulk84_EG009_B2_D11_ForamPools_102191-83_CCTGGTGAGATAGAAGCCAT_L001_PE_trimmed_filtered_dereplicated.fasta.gz</t>
  </si>
  <si>
    <t>e1100016655_NBCLAB9081c_UPG-EG22-028-bulk84_EG009_B2_D11_ForamPools_102191-83_CCTGGTGAGATAGAAGCCAT_L001</t>
  </si>
  <si>
    <t>291</t>
  </si>
  <si>
    <t>ESV_193</t>
  </si>
  <si>
    <t>e1100016656_NBCLAB9084b_UPG-EG22-031-bulk92_EG009_B2_D12_ForamPools_102191-91_ACGTGAGGAATAGAAGCCAT_L001_PE.fastq.gz</t>
  </si>
  <si>
    <t>e1100016656_NBCLAB9084b_UPG-EG22-031-bulk92_EG009_B2_D12_ForamPools_102191-91_ACGTGAGGAATAGAAGCCAT_L001_PE_trimmed.fastq.gz</t>
  </si>
  <si>
    <t>e1100016656_NBCLAB9084b_UPG-EG22-031-bulk92_EG009_B2_D12_ForamPools_102191-91_ACGTGAGGAATAGAAGCCAT_L001_PE_trimmed_filtered.fasta.gz</t>
  </si>
  <si>
    <t>e1100016656_NBCLAB9084b_UPG-EG22-031-bulk92_EG009_B2_D12_ForamPools_102191-91_ACGTGAGGAATAGAAGCCAT_L001_PE_trimmed_filtered_dereplicated.fasta.gz</t>
  </si>
  <si>
    <t>e1100016656_NBCLAB9084b_UPG-EG22-031-bulk92_EG009_B2_D12_ForamPools_102191-91_ACGTGAGGAATAGAAGCCAT_L001</t>
  </si>
  <si>
    <t>157</t>
  </si>
  <si>
    <t>ESV_197</t>
  </si>
  <si>
    <t>ESV_19</t>
  </si>
  <si>
    <t>e1100016664_NBCLAB9074a_UPG-EG22-021-bulk61_EG009_B2_E08_ForamPools_102191-60_GTTGTTACCTCACTTAGGTA_L001_PE.fastq.gz</t>
  </si>
  <si>
    <t>e1100016664_NBCLAB9074a_UPG-EG22-021-bulk61_EG009_B2_E08_ForamPools_102191-60_GTTGTTACCTCACTTAGGTA_L001_PE_trimmed.fastq.gz</t>
  </si>
  <si>
    <t>e1100016664_NBCLAB9074a_UPG-EG22-021-bulk61_EG009_B2_E08_ForamPools_102191-60_GTTGTTACCTCACTTAGGTA_L001_PE_trimmed_filtered.fasta.gz</t>
  </si>
  <si>
    <t>e1100016664_NBCLAB9074a_UPG-EG22-021-bulk61_EG009_B2_E08_ForamPools_102191-60_GTTGTTACCTCACTTAGGTA_L001_PE_trimmed_filtered_dereplicated.fasta.gz</t>
  </si>
  <si>
    <t>e1100016664_NBCLAB9074a_UPG-EG22-021-bulk61_EG009_B2_E08_ForamPools_102191-60_GTTGTTACCTCACTTAGGTA_L001</t>
  </si>
  <si>
    <t>527</t>
  </si>
  <si>
    <t>ESV_201</t>
  </si>
  <si>
    <t>e1100016665_NBCLAB9076c_UPG-EG22-023-bulk69_EG009_B2_E09_ForamPools_102191-68_ACGAAGTGCGCACTTAGGTA_L001_PE.fastq.gz</t>
  </si>
  <si>
    <t>e1100016665_NBCLAB9076c_UPG-EG22-023-bulk69_EG009_B2_E09_ForamPools_102191-68_ACGAAGTGCGCACTTAGGTA_L001_PE_trimmed.fastq.gz</t>
  </si>
  <si>
    <t>e1100016665_NBCLAB9076c_UPG-EG22-023-bulk69_EG009_B2_E09_ForamPools_102191-68_ACGAAGTGCGCACTTAGGTA_L001_PE_trimmed_filtered.fasta.gz</t>
  </si>
  <si>
    <t>e1100016665_NBCLAB9076c_UPG-EG22-023-bulk69_EG009_B2_E09_ForamPools_102191-68_ACGAAGTGCGCACTTAGGTA_L001_PE_trimmed_filtered_dereplicated.fasta.gz</t>
  </si>
  <si>
    <t>e1100016665_NBCLAB9076c_UPG-EG22-023-bulk69_EG009_B2_E09_ForamPools_102191-68_ACGAAGTGCGCACTTAGGTA_L001</t>
  </si>
  <si>
    <t>406</t>
  </si>
  <si>
    <t>ESV_209</t>
  </si>
  <si>
    <t>e1100016666_NBCLAB9079b_UPG-EG22-026-bulk77_EG009_B2_E10_ForamPools_102191-76_GAATAGCAAGCACTTAGGTA_L001_PE.fastq.gz</t>
  </si>
  <si>
    <t>e1100016666_NBCLAB9079b_UPG-EG22-026-bulk77_EG009_B2_E10_ForamPools_102191-76_GAATAGCAAGCACTTAGGTA_L001_PE_trimmed.fastq.gz</t>
  </si>
  <si>
    <t>e1100016666_NBCLAB9079b_UPG-EG22-026-bulk77_EG009_B2_E10_ForamPools_102191-76_GAATAGCAAGCACTTAGGTA_L001_PE_trimmed_filtered.fasta.gz</t>
  </si>
  <si>
    <t>e1100016666_NBCLAB9079b_UPG-EG22-026-bulk77_EG009_B2_E10_ForamPools_102191-76_GAATAGCAAGCACTTAGGTA_L001_PE_trimmed_filtered_dereplicated.fasta.gz</t>
  </si>
  <si>
    <t>e1100016666_NBCLAB9079b_UPG-EG22-026-bulk77_EG009_B2_E10_ForamPools_102191-76_GAATAGCAAGCACTTAGGTA_L001</t>
  </si>
  <si>
    <t>484</t>
  </si>
  <si>
    <t>ESV_215</t>
  </si>
  <si>
    <t>e1100016667_NBCLAB9082a_UPG-EG22-029-bulk85_EG009_B2_E11_ForamPools_102191-84_CCTGGTGAGACACTTAGGTA_L001_PE.fastq.gz</t>
  </si>
  <si>
    <t>e1100016667_NBCLAB9082a_UPG-EG22-029-bulk85_EG009_B2_E11_ForamPools_102191-84_CCTGGTGAGACACTTAGGTA_L001_PE_trimmed.fastq.gz</t>
  </si>
  <si>
    <t>e1100016667_NBCLAB9082a_UPG-EG22-029-bulk85_EG009_B2_E11_ForamPools_102191-84_CCTGGTGAGACACTTAGGTA_L001_PE_trimmed_filtered.fasta.gz</t>
  </si>
  <si>
    <t>e1100016667_NBCLAB9082a_UPG-EG22-029-bulk85_EG009_B2_E11_ForamPools_102191-84_CCTGGTGAGACACTTAGGTA_L001_PE_trimmed_filtered_dereplicated.fasta.gz</t>
  </si>
  <si>
    <t>e1100016667_NBCLAB9082a_UPG-EG22-029-bulk85_EG009_B2_E11_ForamPools_102191-84_CCTGGTGAGACACTTAGGTA_L001</t>
  </si>
  <si>
    <t>416</t>
  </si>
  <si>
    <t>ESV_218</t>
  </si>
  <si>
    <t>ESV_20</t>
  </si>
  <si>
    <t>e1100016668_NBCLAB9084c_UPG-EG22-031-bulk93_EG009_B2_E12_ForamPools_102191-92_ACGTGAGGAACACTTAGGTA_L001_PE.fastq.gz</t>
  </si>
  <si>
    <t>e1100016668_NBCLAB9084c_UPG-EG22-031-bulk93_EG009_B2_E12_ForamPools_102191-92_ACGTGAGGAACACTTAGGTA_L001_PE_trimmed.fastq.gz</t>
  </si>
  <si>
    <t>e1100016668_NBCLAB9084c_UPG-EG22-031-bulk93_EG009_B2_E12_ForamPools_102191-92_ACGTGAGGAACACTTAGGTA_L001_PE_trimmed_filtered.fasta.gz</t>
  </si>
  <si>
    <t>e1100016668_NBCLAB9084c_UPG-EG22-031-bulk93_EG009_B2_E12_ForamPools_102191-92_ACGTGAGGAACACTTAGGTA_L001_PE_trimmed_filtered_dereplicated.fasta.gz</t>
  </si>
  <si>
    <t>e1100016668_NBCLAB9084c_UPG-EG22-031-bulk93_EG009_B2_E12_ForamPools_102191-92_ACGTGAGGAACACTTAGGTA_L001</t>
  </si>
  <si>
    <t>199</t>
  </si>
  <si>
    <t>ESV_219</t>
  </si>
  <si>
    <t>e1100016676_NBCLAB9074b_UPG-EG22-021-bulk62_EG009_B2_F08_ForamPools_102191-61_GTTGTTACCTATAGGTAAGG_L001_PE.fastq.gz</t>
  </si>
  <si>
    <t>e1100016676_NBCLAB9074b_UPG-EG22-021-bulk62_EG009_B2_F08_ForamPools_102191-61_GTTGTTACCTATAGGTAAGG_L001_PE_trimmed.fastq.gz</t>
  </si>
  <si>
    <t>e1100016676_NBCLAB9074b_UPG-EG22-021-bulk62_EG009_B2_F08_ForamPools_102191-61_GTTGTTACCTATAGGTAAGG_L001_PE_trimmed_filtered.fasta.gz</t>
  </si>
  <si>
    <t>e1100016676_NBCLAB9074b_UPG-EG22-021-bulk62_EG009_B2_F08_ForamPools_102191-61_GTTGTTACCTATAGGTAAGG_L001_PE_trimmed_filtered_dereplicated.fasta.gz</t>
  </si>
  <si>
    <t>e1100016676_NBCLAB9074b_UPG-EG22-021-bulk62_EG009_B2_F08_ForamPools_102191-61_GTTGTTACCTATAGGTAAGG_L001</t>
  </si>
  <si>
    <t>518</t>
  </si>
  <si>
    <t>ESV_238</t>
  </si>
  <si>
    <t>ESV_21</t>
  </si>
  <si>
    <t>e1100016677_NBCLAB9077a_UPG-EG22-024-bulk70_EG009_B2_F09_ForamPools_102191-69_ACGAAGTGCGATAGGTAAGG_L001_PE.fastq.gz</t>
  </si>
  <si>
    <t>e1100016677_NBCLAB9077a_UPG-EG22-024-bulk70_EG009_B2_F09_ForamPools_102191-69_ACGAAGTGCGATAGGTAAGG_L001_PE_trimmed.fastq.gz</t>
  </si>
  <si>
    <t>e1100016677_NBCLAB9077a_UPG-EG22-024-bulk70_EG009_B2_F09_ForamPools_102191-69_ACGAAGTGCGATAGGTAAGG_L001_PE_trimmed_filtered.fasta.gz</t>
  </si>
  <si>
    <t>e1100016677_NBCLAB9077a_UPG-EG22-024-bulk70_EG009_B2_F09_ForamPools_102191-69_ACGAAGTGCGATAGGTAAGG_L001_PE_trimmed_filtered_dereplicated.fasta.gz</t>
  </si>
  <si>
    <t>e1100016677_NBCLAB9077a_UPG-EG22-024-bulk70_EG009_B2_F09_ForamPools_102191-69_ACGAAGTGCGATAGGTAAGG_L001</t>
  </si>
  <si>
    <t>346</t>
  </si>
  <si>
    <t>ESV_253</t>
  </si>
  <si>
    <t>e1100016678_NBCLAB9079c_UPG-EG22-026-bulk78_EG009_B2_F10_ForamPools_102191-77_GAATAGCAAGATAGGTAAGG_L001_PE.fastq.gz</t>
  </si>
  <si>
    <t>e1100016678_NBCLAB9079c_UPG-EG22-026-bulk78_EG009_B2_F10_ForamPools_102191-77_GAATAGCAAGATAGGTAAGG_L001_PE_trimmed.fastq.gz</t>
  </si>
  <si>
    <t>e1100016678_NBCLAB9079c_UPG-EG22-026-bulk78_EG009_B2_F10_ForamPools_102191-77_GAATAGCAAGATAGGTAAGG_L001_PE_trimmed_filtered.fasta.gz</t>
  </si>
  <si>
    <t>e1100016678_NBCLAB9079c_UPG-EG22-026-bulk78_EG009_B2_F10_ForamPools_102191-77_GAATAGCAAGATAGGTAAGG_L001_PE_trimmed_filtered_dereplicated.fasta.gz</t>
  </si>
  <si>
    <t>e1100016678_NBCLAB9079c_UPG-EG22-026-bulk78_EG009_B2_F10_ForamPools_102191-77_GAATAGCAAGATAGGTAAGG_L001</t>
  </si>
  <si>
    <t>442</t>
  </si>
  <si>
    <t>ESV_254</t>
  </si>
  <si>
    <t>e1100016679_NBCLAB9082b_UPG-EG22-029-bulk86_EG009_B2_F11_ForamPools_102191-85_CCTGGTGAGAATAGGTAAGG_L001_PE.fastq.gz</t>
  </si>
  <si>
    <t>e1100016679_NBCLAB9082b_UPG-EG22-029-bulk86_EG009_B2_F11_ForamPools_102191-85_CCTGGTGAGAATAGGTAAGG_L001_PE_trimmed.fastq.gz</t>
  </si>
  <si>
    <t>e1100016679_NBCLAB9082b_UPG-EG22-029-bulk86_EG009_B2_F11_ForamPools_102191-85_CCTGGTGAGAATAGGTAAGG_L001_PE_trimmed_filtered.fasta.gz</t>
  </si>
  <si>
    <t>e1100016679_NBCLAB9082b_UPG-EG22-029-bulk86_EG009_B2_F11_ForamPools_102191-85_CCTGGTGAGAATAGGTAAGG_L001_PE_trimmed_filtered_dereplicated.fasta.gz</t>
  </si>
  <si>
    <t>e1100016679_NBCLAB9082b_UPG-EG22-029-bulk86_EG009_B2_F11_ForamPools_102191-85_CCTGGTGAGAATAGGTAAGG_L001</t>
  </si>
  <si>
    <t>420</t>
  </si>
  <si>
    <t>ESV_261</t>
  </si>
  <si>
    <t>ESV_15</t>
  </si>
  <si>
    <t>e1100016688_NBCLAB9074c_UPG-EG22-021-bulk63_EG009_B2_G08_ForamPools_102191-62_GTTGTTACCTCGCCTTATAT_L001_PE.fastq.gz</t>
  </si>
  <si>
    <t>e1100016688_NBCLAB9074c_UPG-EG22-021-bulk63_EG009_B2_G08_ForamPools_102191-62_GTTGTTACCTCGCCTTATAT_L001_PE_trimmed.fastq.gz</t>
  </si>
  <si>
    <t>e1100016688_NBCLAB9074c_UPG-EG22-021-bulk63_EG009_B2_G08_ForamPools_102191-62_GTTGTTACCTCGCCTTATAT_L001_PE_trimmed_filtered.fasta.gz</t>
  </si>
  <si>
    <t>e1100016688_NBCLAB9074c_UPG-EG22-021-bulk63_EG009_B2_G08_ForamPools_102191-62_GTTGTTACCTCGCCTTATAT_L001_PE_trimmed_filtered_dereplicated.fasta.gz</t>
  </si>
  <si>
    <t>e1100016688_NBCLAB9074c_UPG-EG22-021-bulk63_EG009_B2_G08_ForamPools_102191-62_GTTGTTACCTCGCCTTATAT_L001</t>
  </si>
  <si>
    <t>612</t>
  </si>
  <si>
    <t>ESV_266</t>
  </si>
  <si>
    <t>ESV_24</t>
  </si>
  <si>
    <t>e1100016689_NBCLAB9077b_UPG-EG22-024-bulk71_EG009_B2_G09_ForamPools_102191-70_ACGAAGTGCGCGCCTTATAT_L001_PE.fastq.gz</t>
  </si>
  <si>
    <t>e1100016689_NBCLAB9077b_UPG-EG22-024-bulk71_EG009_B2_G09_ForamPools_102191-70_ACGAAGTGCGCGCCTTATAT_L001_PE_trimmed.fastq.gz</t>
  </si>
  <si>
    <t>e1100016689_NBCLAB9077b_UPG-EG22-024-bulk71_EG009_B2_G09_ForamPools_102191-70_ACGAAGTGCGCGCCTTATAT_L001_PE_trimmed_filtered.fasta.gz</t>
  </si>
  <si>
    <t>e1100016689_NBCLAB9077b_UPG-EG22-024-bulk71_EG009_B2_G09_ForamPools_102191-70_ACGAAGTGCGCGCCTTATAT_L001_PE_trimmed_filtered_dereplicated.fasta.gz</t>
  </si>
  <si>
    <t>e1100016689_NBCLAB9077b_UPG-EG22-024-bulk71_EG009_B2_G09_ForamPools_102191-70_ACGAAGTGCGCGCCTTATAT_L001</t>
  </si>
  <si>
    <t>453</t>
  </si>
  <si>
    <t>ESV_273</t>
  </si>
  <si>
    <t>e1100016690_NBCLAB9080a_UPG-EG22-027-bulk79_EG009_B2_G10_ForamPools_102191-78_GAATAGCAAGCGCCTTATAT_L001_PE.fastq.gz</t>
  </si>
  <si>
    <t>e1100016690_NBCLAB9080a_UPG-EG22-027-bulk79_EG009_B2_G10_ForamPools_102191-78_GAATAGCAAGCGCCTTATAT_L001_PE_trimmed.fastq.gz</t>
  </si>
  <si>
    <t>e1100016690_NBCLAB9080a_UPG-EG22-027-bulk79_EG009_B2_G10_ForamPools_102191-78_GAATAGCAAGCGCCTTATAT_L001_PE_trimmed_filtered.fasta.gz</t>
  </si>
  <si>
    <t>e1100016690_NBCLAB9080a_UPG-EG22-027-bulk79_EG009_B2_G10_ForamPools_102191-78_GAATAGCAAGCGCCTTATAT_L001_PE_trimmed_filtered_dereplicated.fasta.gz</t>
  </si>
  <si>
    <t>e1100016690_NBCLAB9080a_UPG-EG22-027-bulk79_EG009_B2_G10_ForamPools_102191-78_GAATAGCAAGCGCCTTATAT_L001</t>
  </si>
  <si>
    <t>354</t>
  </si>
  <si>
    <t>ESV_282</t>
  </si>
  <si>
    <t>e1100016691_NBCLAB9082c_UPG-EG22-029-bulk87_EG009_B2_G11_ForamPools_102191-86_CCTGGTGAGACGCCTTATAT_L001_PE.fastq.gz</t>
  </si>
  <si>
    <t>e1100016691_NBCLAB9082c_UPG-EG22-029-bulk87_EG009_B2_G11_ForamPools_102191-86_CCTGGTGAGACGCCTTATAT_L001_PE_trimmed.fastq.gz</t>
  </si>
  <si>
    <t>e1100016691_NBCLAB9082c_UPG-EG22-029-bulk87_EG009_B2_G11_ForamPools_102191-86_CCTGGTGAGACGCCTTATAT_L001_PE_trimmed_filtered.fasta.gz</t>
  </si>
  <si>
    <t>e1100016691_NBCLAB9082c_UPG-EG22-029-bulk87_EG009_B2_G11_ForamPools_102191-86_CCTGGTGAGACGCCTTATAT_L001_PE_trimmed_filtered_dereplicated.fasta.gz</t>
  </si>
  <si>
    <t>e1100016691_NBCLAB9082c_UPG-EG22-029-bulk87_EG009_B2_G11_ForamPools_102191-86_CCTGGTGAGACGCCTTATAT_L001</t>
  </si>
  <si>
    <t>448</t>
  </si>
  <si>
    <t>ESV_285</t>
  </si>
  <si>
    <t>e1100016695_NBCLAB9083a_UPG-EG22-030-bulk88_EG009_B2_H11_ForamPools_102191-87_CCTGGTGAGAGCACGATGCT_L001_PE.fastq.gz</t>
  </si>
  <si>
    <t>e1100016695_NBCLAB9083a_UPG-EG22-030-bulk88_EG009_B2_H11_ForamPools_102191-87_CCTGGTGAGAGCACGATGCT_L001_PE_trimmed.fastq.gz</t>
  </si>
  <si>
    <t>e1100016695_NBCLAB9083a_UPG-EG22-030-bulk88_EG009_B2_H11_ForamPools_102191-87_CCTGGTGAGAGCACGATGCT_L001_PE_trimmed_filtered.fasta.gz</t>
  </si>
  <si>
    <t>e1100016695_NBCLAB9083a_UPG-EG22-030-bulk88_EG009_B2_H11_ForamPools_102191-87_CCTGGTGAGAGCACGATGCT_L001_PE_trimmed_filtered_dereplicated.fasta.gz</t>
  </si>
  <si>
    <t>e1100016695_NBCLAB9083a_UPG-EG22-030-bulk88_EG009_B2_H11_ForamPools_102191-87_CCTGGTGAGAGCACGATGCT_L001</t>
  </si>
  <si>
    <t>307</t>
  </si>
  <si>
    <t>ESV_300</t>
  </si>
  <si>
    <t>e1100016700_NBCLAB9075a_UPG-EG22-022-bulk64_EG009_B2_H08_ForamPools_102191-63_GTTGTTACCTGCACGATGCT_L001_PE.fastq.gz</t>
  </si>
  <si>
    <t>e1100016700_NBCLAB9075a_UPG-EG22-022-bulk64_EG009_B2_H08_ForamPools_102191-63_GTTGTTACCTGCACGATGCT_L001_PE_trimmed.fastq.gz</t>
  </si>
  <si>
    <t>e1100016700_NBCLAB9075a_UPG-EG22-022-bulk64_EG009_B2_H08_ForamPools_102191-63_GTTGTTACCTGCACGATGCT_L001_PE_trimmed_filtered.fasta.gz</t>
  </si>
  <si>
    <t>e1100016700_NBCLAB9075a_UPG-EG22-022-bulk64_EG009_B2_H08_ForamPools_102191-63_GTTGTTACCTGCACGATGCT_L001_PE_trimmed_filtered_dereplicated.fasta.gz</t>
  </si>
  <si>
    <t>e1100016700_NBCLAB9075a_UPG-EG22-022-bulk64_EG009_B2_H08_ForamPools_102191-63_GTTGTTACCTGCACGATGCT_L001</t>
  </si>
  <si>
    <t>543</t>
  </si>
  <si>
    <t>ESV_315</t>
  </si>
  <si>
    <t>e1100016701_NBCLAB9077c_UPG-EG22-024-bulk72_EG009_B2_H09_ForamPools_102191-71_ACGAAGTGCGGCACGATGCT_L001_PE.fastq.gz</t>
  </si>
  <si>
    <t>e1100016701_NBCLAB9077c_UPG-EG22-024-bulk72_EG009_B2_H09_ForamPools_102191-71_ACGAAGTGCGGCACGATGCT_L001_PE_trimmed.fastq.gz</t>
  </si>
  <si>
    <t>e1100016701_NBCLAB9077c_UPG-EG22-024-bulk72_EG009_B2_H09_ForamPools_102191-71_ACGAAGTGCGGCACGATGCT_L001_PE_trimmed_filtered.fasta.gz</t>
  </si>
  <si>
    <t>e1100016701_NBCLAB9077c_UPG-EG22-024-bulk72_EG009_B2_H09_ForamPools_102191-71_ACGAAGTGCGGCACGATGCT_L001_PE_trimmed_filtered_dereplicated.fasta.gz</t>
  </si>
  <si>
    <t>e1100016701_NBCLAB9077c_UPG-EG22-024-bulk72_EG009_B2_H09_ForamPools_102191-71_ACGAAGTGCGGCACGATGCT_L001</t>
  </si>
  <si>
    <t>456</t>
  </si>
  <si>
    <t>ESV_318</t>
  </si>
  <si>
    <t>e1100016702_NBCLAB9080b_UPG-EG22-027-bulk80_EG009_B2_H10_ForamPools_102191-79_GAATAGCAAGGCACGATGCT_L001_PE.fastq.gz</t>
  </si>
  <si>
    <t>e1100016702_NBCLAB9080b_UPG-EG22-027-bulk80_EG009_B2_H10_ForamPools_102191-79_GAATAGCAAGGCACGATGCT_L001_PE_trimmed.fastq.gz</t>
  </si>
  <si>
    <t>e1100016702_NBCLAB9080b_UPG-EG22-027-bulk80_EG009_B2_H10_ForamPools_102191-79_GAATAGCAAGGCACGATGCT_L001_PE_trimmed_filtered.fasta.gz</t>
  </si>
  <si>
    <t>e1100016702_NBCLAB9080b_UPG-EG22-027-bulk80_EG009_B2_H10_ForamPools_102191-79_GAATAGCAAGGCACGATGCT_L001_PE_trimmed_filtered_dereplicated.fasta.gz</t>
  </si>
  <si>
    <t>e1100016702_NBCLAB9080b_UPG-EG22-027-bulk80_EG009_B2_H10_ForamPools_102191-79_GAATAGCAAGGCACGATGCT_L001</t>
  </si>
  <si>
    <t>384</t>
  </si>
  <si>
    <t>ESV_325</t>
  </si>
  <si>
    <t>e1100016705_NBCLAB9085a_UPG-EG22-032-bulk94_EG010_B4_A01_ForamPools_102191-384_GACCAAGTTAAATATGCCAG_L001_PE.fastq.gz</t>
  </si>
  <si>
    <t>e1100016705_NBCLAB9085a_UPG-EG22-032-bulk94_EG010_B4_A01_ForamPools_102191-384_GACCAAGTTAAATATGCCAG_L001_PE_trimmed.fastq.gz</t>
  </si>
  <si>
    <t>e1100016705_NBCLAB9085a_UPG-EG22-032-bulk94_EG010_B4_A01_ForamPools_102191-384_GACCAAGTTAAATATGCCAG_L001_PE_trimmed_filtered.fasta.gz</t>
  </si>
  <si>
    <t>e1100016705_NBCLAB9085a_UPG-EG22-032-bulk94_EG010_B4_A01_ForamPools_102191-384_GACCAAGTTAAATATGCCAG_L001_PE_trimmed_filtered_dereplicated.fasta.gz</t>
  </si>
  <si>
    <t>e1100016705_NBCLAB9085a_UPG-EG22-032-bulk94_EG010_B4_A01_ForamPools_102191-384_GACCAAGTTAAATATGCCAG_L001</t>
  </si>
  <si>
    <t>234</t>
  </si>
  <si>
    <t>ESV_328</t>
  </si>
  <si>
    <t>e1100016717_NBCLAB9085b_UPG-EG22-032-bulk95_EG010_B4_B01_ForamPools_102191-385_GACCAAGTTATAGAGTCACG_L001_PE.fastq.gz</t>
  </si>
  <si>
    <t>e1100016717_NBCLAB9085b_UPG-EG22-032-bulk95_EG010_B4_B01_ForamPools_102191-385_GACCAAGTTATAGAGTCACG_L001_PE_trimmed.fastq.gz</t>
  </si>
  <si>
    <t>e1100016717_NBCLAB9085b_UPG-EG22-032-bulk95_EG010_B4_B01_ForamPools_102191-385_GACCAAGTTATAGAGTCACG_L001_PE_trimmed_filtered.fasta.gz</t>
  </si>
  <si>
    <t>e1100016717_NBCLAB9085b_UPG-EG22-032-bulk95_EG010_B4_B01_ForamPools_102191-385_GACCAAGTTATAGAGTCACG_L001_PE_trimmed_filtered_dereplicated.fasta.gz</t>
  </si>
  <si>
    <t>e1100016717_NBCLAB9085b_UPG-EG22-032-bulk95_EG010_B4_B01_ForamPools_102191-385_GACCAAGTTATAGAGTCACG_L001</t>
  </si>
  <si>
    <t>170</t>
  </si>
  <si>
    <t>ESV_329</t>
  </si>
  <si>
    <t>e1100016729_NBCLAB9085c_UPG-EG22-032-bulk96_EG010_B4_C01_ForamPools_102191-386_GACCAAGTTATTAACAGGTC_L001_PE.fastq.gz</t>
  </si>
  <si>
    <t>e1100016729_NBCLAB9085c_UPG-EG22-032-bulk96_EG010_B4_C01_ForamPools_102191-386_GACCAAGTTATTAACAGGTC_L001_PE_trimmed.fastq.gz</t>
  </si>
  <si>
    <t>e1100016729_NBCLAB9085c_UPG-EG22-032-bulk96_EG010_B4_C01_ForamPools_102191-386_GACCAAGTTATTAACAGGTC_L001_PE_trimmed_filtered.fasta.gz</t>
  </si>
  <si>
    <t>e1100016729_NBCLAB9085c_UPG-EG22-032-bulk96_EG010_B4_C01_ForamPools_102191-386_GACCAAGTTATTAACAGGTC_L001_PE_trimmed_filtered_dereplicated.fasta.gz</t>
  </si>
  <si>
    <t>e1100016729_NBCLAB9085c_UPG-EG22-032-bulk96_EG010_B4_C01_ForamPools_102191-386_GACCAAGTTATTAACAGGTC_L001</t>
  </si>
  <si>
    <t>207</t>
  </si>
  <si>
    <t>ESV_331</t>
  </si>
  <si>
    <t>ESV_11</t>
  </si>
  <si>
    <t>e1100016741_NBCLAB9086a_UPG-EG22-033-bulk97_EG010_B4_D01_ForamPools_102191-387_GACCAAGTTAACATGAGCCA_L001_PE.fastq.gz</t>
  </si>
  <si>
    <t>e1100016741_NBCLAB9086a_UPG-EG22-033-bulk97_EG010_B4_D01_ForamPools_102191-387_GACCAAGTTAACATGAGCCA_L001_PE_trimmed.fastq.gz</t>
  </si>
  <si>
    <t>e1100016741_NBCLAB9086a_UPG-EG22-033-bulk97_EG010_B4_D01_ForamPools_102191-387_GACCAAGTTAACATGAGCCA_L001_PE_trimmed_filtered.fasta.gz</t>
  </si>
  <si>
    <t>e1100016741_NBCLAB9086a_UPG-EG22-033-bulk97_EG010_B4_D01_ForamPools_102191-387_GACCAAGTTAACATGAGCCA_L001_PE_trimmed_filtered_dereplicated.fasta.gz</t>
  </si>
  <si>
    <t>e1100016741_NBCLAB9086a_UPG-EG22-033-bulk97_EG010_B4_D01_ForamPools_102191-387_GACCAAGTTAACATGAGCCA_L001</t>
  </si>
  <si>
    <t>579</t>
  </si>
  <si>
    <t>ESV_334</t>
  </si>
  <si>
    <t>e1100016753_NBCLAB9086b_UPG-EG22-033-bulk98_EG010_B4_E01_ForamPools_102191-388_GACCAAGTTAGCGAGGTTCT_L001_PE.fastq.gz</t>
  </si>
  <si>
    <t>e1100016753_NBCLAB9086b_UPG-EG22-033-bulk98_EG010_B4_E01_ForamPools_102191-388_GACCAAGTTAGCGAGGTTCT_L001_PE_trimmed.fastq.gz</t>
  </si>
  <si>
    <t>e1100016753_NBCLAB9086b_UPG-EG22-033-bulk98_EG010_B4_E01_ForamPools_102191-388_GACCAAGTTAGCGAGGTTCT_L001_PE_trimmed_filtered.fasta.gz</t>
  </si>
  <si>
    <t>e1100016753_NBCLAB9086b_UPG-EG22-033-bulk98_EG010_B4_E01_ForamPools_102191-388_GACCAAGTTAGCGAGGTTCT_L001_PE_trimmed_filtered_dereplicated.fasta.gz</t>
  </si>
  <si>
    <t>e1100016753_NBCLAB9086b_UPG-EG22-033-bulk98_EG010_B4_E01_ForamPools_102191-388_GACCAAGTTAGCGAGGTTCT_L001</t>
  </si>
  <si>
    <t>626</t>
  </si>
  <si>
    <t>ESV_336</t>
  </si>
  <si>
    <t>e1100016765_NBCLAB9086c_UPG-EG22-033-bulk99_EG010_B4_F01_ForamPools_102191-389_GACCAAGTTATGTCCGTAGG_L001_PE.fastq.gz</t>
  </si>
  <si>
    <t>e1100016765_NBCLAB9086c_UPG-EG22-033-bulk99_EG010_B4_F01_ForamPools_102191-389_GACCAAGTTATGTCCGTAGG_L001_PE_trimmed.fastq.gz</t>
  </si>
  <si>
    <t>e1100016765_NBCLAB9086c_UPG-EG22-033-bulk99_EG010_B4_F01_ForamPools_102191-389_GACCAAGTTATGTCCGTAGG_L001_PE_trimmed_filtered.fasta.gz</t>
  </si>
  <si>
    <t>e1100016765_NBCLAB9086c_UPG-EG22-033-bulk99_EG010_B4_F01_ForamPools_102191-389_GACCAAGTTATGTCCGTAGG_L001_PE_trimmed_filtered_dereplicated.fasta.gz</t>
  </si>
  <si>
    <t>e1100016765_NBCLAB9086c_UPG-EG22-033-bulk99_EG010_B4_F01_ForamPools_102191-389_GACCAAGTTATGTCCGTAGG_L001</t>
  </si>
  <si>
    <t>477</t>
  </si>
  <si>
    <t>ESV_348</t>
  </si>
  <si>
    <t>ESV_7</t>
  </si>
  <si>
    <t>e1100016808_NBCLAB9134c_UPG-EG22-081-bulk243_EG011_B6_A08_ForamPools_102191-824_GTTGTTACCTCTTAACGACA_L001_PE.fastq.gz</t>
  </si>
  <si>
    <t>e1100016808_NBCLAB9134c_UPG-EG22-081-bulk243_EG011_B6_A08_ForamPools_102191-824_GTTGTTACCTCTTAACGACA_L001_PE_trimmed.fastq.gz</t>
  </si>
  <si>
    <t>e1100016808_NBCLAB9134c_UPG-EG22-081-bulk243_EG011_B6_A08_ForamPools_102191-824_GTTGTTACCTCTTAACGACA_L001_PE_trimmed_filtered.fasta.gz</t>
  </si>
  <si>
    <t>e1100016808_NBCLAB9134c_UPG-EG22-081-bulk243_EG011_B6_A08_ForamPools_102191-824_GTTGTTACCTCTTAACGACA_L001_PE_trimmed_filtered_dereplicated.fasta.gz</t>
  </si>
  <si>
    <t>e1100016808_NBCLAB9134c_UPG-EG22-081-bulk243_EG011_B6_A08_ForamPools_102191-824_GTTGTTACCTCTTAACGACA_L001</t>
  </si>
  <si>
    <t>294</t>
  </si>
  <si>
    <t>ESV_354</t>
  </si>
  <si>
    <t>e1100016809_NBCLAB9137b_UPG-EG22-084-bulk251_EG011_B6_A09_ForamPools_102191-832_ACGAAGTGCGCTTAACGACA_L001_PE.fastq.gz</t>
  </si>
  <si>
    <t>e1100016809_NBCLAB9137b_UPG-EG22-084-bulk251_EG011_B6_A09_ForamPools_102191-832_ACGAAGTGCGCTTAACGACA_L001_PE_trimmed.fastq.gz</t>
  </si>
  <si>
    <t>e1100016809_NBCLAB9137b_UPG-EG22-084-bulk251_EG011_B6_A09_ForamPools_102191-832_ACGAAGTGCGCTTAACGACA_L001_PE_trimmed_filtered.fasta.gz</t>
  </si>
  <si>
    <t>e1100016809_NBCLAB9137b_UPG-EG22-084-bulk251_EG011_B6_A09_ForamPools_102191-832_ACGAAGTGCGCTTAACGACA_L001_PE_trimmed_filtered_dereplicated.fasta.gz</t>
  </si>
  <si>
    <t>e1100016809_NBCLAB9137b_UPG-EG22-084-bulk251_EG011_B6_A09_ForamPools_102191-832_ACGAAGTGCGCTTAACGACA_L001</t>
  </si>
  <si>
    <t>252</t>
  </si>
  <si>
    <t>ESV_356</t>
  </si>
  <si>
    <t>e1100016810_NBCLAB9140a_UPG-EG22-087-bulk259_EG011_B6_A10_ForamPools_102191-840_GAATAGCAAGCTTAACGACA_L001_PE.fastq.gz</t>
  </si>
  <si>
    <t>e1100016810_NBCLAB9140a_UPG-EG22-087-bulk259_EG011_B6_A10_ForamPools_102191-840_GAATAGCAAGCTTAACGACA_L001_PE_trimmed.fastq.gz</t>
  </si>
  <si>
    <t>e1100016810_NBCLAB9140a_UPG-EG22-087-bulk259_EG011_B6_A10_ForamPools_102191-840_GAATAGCAAGCTTAACGACA_L001_PE_trimmed_filtered.fasta.gz</t>
  </si>
  <si>
    <t>e1100016810_NBCLAB9140a_UPG-EG22-087-bulk259_EG011_B6_A10_ForamPools_102191-840_GAATAGCAAGCTTAACGACA_L001_PE_trimmed_filtered_dereplicated.fasta.gz</t>
  </si>
  <si>
    <t>e1100016810_NBCLAB9140a_UPG-EG22-087-bulk259_EG011_B6_A10_ForamPools_102191-840_GAATAGCAAGCTTAACGACA_L001</t>
  </si>
  <si>
    <t>236</t>
  </si>
  <si>
    <t>ESV_384</t>
  </si>
  <si>
    <t>ESV_13</t>
  </si>
  <si>
    <t>e1100016811_NBCLAB9142c_UPG-EG22-089-bulk267_EG011_B6_A11_ForamPools_102191-848_CCTGGTGAGACTTAACGACA_L001_PE.fastq.gz</t>
  </si>
  <si>
    <t>e1100016811_NBCLAB9142c_UPG-EG22-089-bulk267_EG011_B6_A11_ForamPools_102191-848_CCTGGTGAGACTTAACGACA_L001_PE_trimmed.fastq.gz</t>
  </si>
  <si>
    <t>e1100016811_NBCLAB9142c_UPG-EG22-089-bulk267_EG011_B6_A11_ForamPools_102191-848_CCTGGTGAGACTTAACGACA_L001_PE_trimmed_filtered.fasta.gz</t>
  </si>
  <si>
    <t>e1100016811_NBCLAB9142c_UPG-EG22-089-bulk267_EG011_B6_A11_ForamPools_102191-848_CCTGGTGAGACTTAACGACA_L001_PE_trimmed_filtered_dereplicated.fasta.gz</t>
  </si>
  <si>
    <t>e1100016811_NBCLAB9142c_UPG-EG22-089-bulk267_EG011_B6_A11_ForamPools_102191-848_CCTGGTGAGACTTAACGACA_L001</t>
  </si>
  <si>
    <t>611</t>
  </si>
  <si>
    <t>ESV_388</t>
  </si>
  <si>
    <t>e1100016820_NBCLAB9135a_UPG-EG22-082-bulk244_EG011_B6_B08_ForamPools_102191-825_GTTGTTACCTTCCTCGAGCT_L001_PE.fastq.gz</t>
  </si>
  <si>
    <t>e1100016820_NBCLAB9135a_UPG-EG22-082-bulk244_EG011_B6_B08_ForamPools_102191-825_GTTGTTACCTTCCTCGAGCT_L001_PE_trimmed.fastq.gz</t>
  </si>
  <si>
    <t>e1100016820_NBCLAB9135a_UPG-EG22-082-bulk244_EG011_B6_B08_ForamPools_102191-825_GTTGTTACCTTCCTCGAGCT_L001_PE_trimmed_filtered.fasta.gz</t>
  </si>
  <si>
    <t>e1100016820_NBCLAB9135a_UPG-EG22-082-bulk244_EG011_B6_B08_ForamPools_102191-825_GTTGTTACCTTCCTCGAGCT_L001_PE_trimmed_filtered_dereplicated.fasta.gz</t>
  </si>
  <si>
    <t>e1100016820_NBCLAB9135a_UPG-EG22-082-bulk244_EG011_B6_B08_ForamPools_102191-825_GTTGTTACCTTCCTCGAGCT_L001</t>
  </si>
  <si>
    <t>216</t>
  </si>
  <si>
    <t>ESV_396</t>
  </si>
  <si>
    <t>e1100016821_NBCLAB9137c_UPG-EG22-084-bulk252_EG011_B6_B09_ForamPools_102191-833_ACGAAGTGCGTCCTCGAGCT_L001_PE.fastq.gz</t>
  </si>
  <si>
    <t>e1100016821_NBCLAB9137c_UPG-EG22-084-bulk252_EG011_B6_B09_ForamPools_102191-833_ACGAAGTGCGTCCTCGAGCT_L001_PE_trimmed.fastq.gz</t>
  </si>
  <si>
    <t>e1100016821_NBCLAB9137c_UPG-EG22-084-bulk252_EG011_B6_B09_ForamPools_102191-833_ACGAAGTGCGTCCTCGAGCT_L001_PE_trimmed_filtered.fasta.gz</t>
  </si>
  <si>
    <t>e1100016821_NBCLAB9137c_UPG-EG22-084-bulk252_EG011_B6_B09_ForamPools_102191-833_ACGAAGTGCGTCCTCGAGCT_L001_PE_trimmed_filtered_dereplicated.fasta.gz</t>
  </si>
  <si>
    <t>e1100016821_NBCLAB9137c_UPG-EG22-084-bulk252_EG011_B6_B09_ForamPools_102191-833_ACGAAGTGCGTCCTCGAGCT_L001</t>
  </si>
  <si>
    <t>244</t>
  </si>
  <si>
    <t>ESV_429</t>
  </si>
  <si>
    <t>e1100016822_NBCLAB9140b_UPG-EG22-087-bulk260_EG011_B6_B10_ForamPools_102191-841_GAATAGCAAGTCCTCGAGCT_L001_PE.fastq.gz</t>
  </si>
  <si>
    <t>e1100016822_NBCLAB9140b_UPG-EG22-087-bulk260_EG011_B6_B10_ForamPools_102191-841_GAATAGCAAGTCCTCGAGCT_L001_PE_trimmed.fastq.gz</t>
  </si>
  <si>
    <t>e1100016822_NBCLAB9140b_UPG-EG22-087-bulk260_EG011_B6_B10_ForamPools_102191-841_GAATAGCAAGTCCTCGAGCT_L001_PE_trimmed_filtered.fasta.gz</t>
  </si>
  <si>
    <t>e1100016822_NBCLAB9140b_UPG-EG22-087-bulk260_EG011_B6_B10_ForamPools_102191-841_GAATAGCAAGTCCTCGAGCT_L001_PE_trimmed_filtered_dereplicated.fasta.gz</t>
  </si>
  <si>
    <t>e1100016822_NBCLAB9140b_UPG-EG22-087-bulk260_EG011_B6_B10_ForamPools_102191-841_GAATAGCAAGTCCTCGAGCT_L001</t>
  </si>
  <si>
    <t>ESV_450</t>
  </si>
  <si>
    <t>e1100016823_NBCLAB9143a_UPG-EG22-090-bulk268_EG011_B6_B11_ForamPools_102191-849_CCTGGTGAGATCCTCGAGCT_L001_PE.fastq.gz</t>
  </si>
  <si>
    <t>e1100016823_NBCLAB9143a_UPG-EG22-090-bulk268_EG011_B6_B11_ForamPools_102191-849_CCTGGTGAGATCCTCGAGCT_L001_PE_trimmed.fastq.gz</t>
  </si>
  <si>
    <t>e1100016823_NBCLAB9143a_UPG-EG22-090-bulk268_EG011_B6_B11_ForamPools_102191-849_CCTGGTGAGATCCTCGAGCT_L001_PE_trimmed_filtered.fasta.gz</t>
  </si>
  <si>
    <t>e1100016823_NBCLAB9143a_UPG-EG22-090-bulk268_EG011_B6_B11_ForamPools_102191-849_CCTGGTGAGATCCTCGAGCT_L001_PE_trimmed_filtered_dereplicated.fasta.gz</t>
  </si>
  <si>
    <t>e1100016823_NBCLAB9143a_UPG-EG22-090-bulk268_EG011_B6_B11_ForamPools_102191-849_CCTGGTGAGATCCTCGAGCT_L001</t>
  </si>
  <si>
    <t>529</t>
  </si>
  <si>
    <t>ESV_457</t>
  </si>
  <si>
    <t>ESV_31</t>
  </si>
  <si>
    <t>e1100016832_NBCLAB9135b_UPG-EG22-082-bulk245_EG011_B6_C08_ForamPools_102191-826_GTTGTTACCTCGAGTAATGT_L001_PE.fastq.gz</t>
  </si>
  <si>
    <t>e1100016832_NBCLAB9135b_UPG-EG22-082-bulk245_EG011_B6_C08_ForamPools_102191-826_GTTGTTACCTCGAGTAATGT_L001_PE_trimmed.fastq.gz</t>
  </si>
  <si>
    <t>e1100016832_NBCLAB9135b_UPG-EG22-082-bulk245_EG011_B6_C08_ForamPools_102191-826_GTTGTTACCTCGAGTAATGT_L001_PE_trimmed_filtered.fasta.gz</t>
  </si>
  <si>
    <t>e1100016832_NBCLAB9135b_UPG-EG22-082-bulk245_EG011_B6_C08_ForamPools_102191-826_GTTGTTACCTCGAGTAATGT_L001_PE_trimmed_filtered_dereplicated.fasta.gz</t>
  </si>
  <si>
    <t>e1100016832_NBCLAB9135b_UPG-EG22-082-bulk245_EG011_B6_C08_ForamPools_102191-826_GTTGTTACCTCGAGTAATGT_L001</t>
  </si>
  <si>
    <t>214</t>
  </si>
  <si>
    <t>ESV_460</t>
  </si>
  <si>
    <t>e1100016833_NBCLAB9138a_UPG-EG22-085-bulk253_EG011_B6_C09_ForamPools_102191-834_ACGAAGTGCGCGAGTAATGT_L001_PE.fastq.gz</t>
  </si>
  <si>
    <t>e1100016833_NBCLAB9138a_UPG-EG22-085-bulk253_EG011_B6_C09_ForamPools_102191-834_ACGAAGTGCGCGAGTAATGT_L001_PE_trimmed.fastq.gz</t>
  </si>
  <si>
    <t>e1100016833_NBCLAB9138a_UPG-EG22-085-bulk253_EG011_B6_C09_ForamPools_102191-834_ACGAAGTGCGCGAGTAATGT_L001_PE_trimmed_filtered.fasta.gz</t>
  </si>
  <si>
    <t>e1100016833_NBCLAB9138a_UPG-EG22-085-bulk253_EG011_B6_C09_ForamPools_102191-834_ACGAAGTGCGCGAGTAATGT_L001_PE_trimmed_filtered_dereplicated.fasta.gz</t>
  </si>
  <si>
    <t>e1100016833_NBCLAB9138a_UPG-EG22-085-bulk253_EG011_B6_C09_ForamPools_102191-834_ACGAAGTGCGCGAGTAATGT_L001</t>
  </si>
  <si>
    <t>263</t>
  </si>
  <si>
    <t>ESV_463</t>
  </si>
  <si>
    <t>e1100016834_NBCLAB9140c_UPG-EG22-087-bulk261_EG011_B6_C10_ForamPools_102191-842_GAATAGCAAGCGAGTAATGT_L001_PE.fastq.gz</t>
  </si>
  <si>
    <t>e1100016834_NBCLAB9140c_UPG-EG22-087-bulk261_EG011_B6_C10_ForamPools_102191-842_GAATAGCAAGCGAGTAATGT_L001_PE_trimmed.fastq.gz</t>
  </si>
  <si>
    <t>e1100016834_NBCLAB9140c_UPG-EG22-087-bulk261_EG011_B6_C10_ForamPools_102191-842_GAATAGCAAGCGAGTAATGT_L001_PE_trimmed_filtered.fasta.gz</t>
  </si>
  <si>
    <t>e1100016834_NBCLAB9140c_UPG-EG22-087-bulk261_EG011_B6_C10_ForamPools_102191-842_GAATAGCAAGCGAGTAATGT_L001_PE_trimmed_filtered_dereplicated.fasta.gz</t>
  </si>
  <si>
    <t>e1100016834_NBCLAB9140c_UPG-EG22-087-bulk261_EG011_B6_C10_ForamPools_102191-842_GAATAGCAAGCGAGTAATGT_L001</t>
  </si>
  <si>
    <t>246</t>
  </si>
  <si>
    <t>ESV_469</t>
  </si>
  <si>
    <t>e1100016835_NBCLAB9143b_UPG-EG22-090-bulk269_EG011_B6_C11_ForamPools_102191-850_CCTGGTGAGACGAGTAATGT_L001_PE.fastq.gz</t>
  </si>
  <si>
    <t>e1100016835_NBCLAB9143b_UPG-EG22-090-bulk269_EG011_B6_C11_ForamPools_102191-850_CCTGGTGAGACGAGTAATGT_L001_PE_trimmed.fastq.gz</t>
  </si>
  <si>
    <t>e1100016835_NBCLAB9143b_UPG-EG22-090-bulk269_EG011_B6_C11_ForamPools_102191-850_CCTGGTGAGACGAGTAATGT_L001_PE_trimmed_filtered.fasta.gz</t>
  </si>
  <si>
    <t>e1100016835_NBCLAB9143b_UPG-EG22-090-bulk269_EG011_B6_C11_ForamPools_102191-850_CCTGGTGAGACGAGTAATGT_L001_PE_trimmed_filtered_dereplicated.fasta.gz</t>
  </si>
  <si>
    <t>e1100016835_NBCLAB9143b_UPG-EG22-090-bulk269_EG011_B6_C11_ForamPools_102191-850_CCTGGTGAGACGAGTAATGT_L001</t>
  </si>
  <si>
    <t>520</t>
  </si>
  <si>
    <t>ESV_471</t>
  </si>
  <si>
    <t>e1100016844_NBCLAB9135c_UPG-EG22-082-bulk246_EG011_B6_D08_ForamPools_102191-827_GTTGTTACCTCAGCGGTATG_L001_PE.fastq.gz</t>
  </si>
  <si>
    <t>e1100016844_NBCLAB9135c_UPG-EG22-082-bulk246_EG011_B6_D08_ForamPools_102191-827_GTTGTTACCTCAGCGGTATG_L001_PE_trimmed.fastq.gz</t>
  </si>
  <si>
    <t>e1100016844_NBCLAB9135c_UPG-EG22-082-bulk246_EG011_B6_D08_ForamPools_102191-827_GTTGTTACCTCAGCGGTATG_L001_PE_trimmed_filtered.fasta.gz</t>
  </si>
  <si>
    <t>e1100016844_NBCLAB9135c_UPG-EG22-082-bulk246_EG011_B6_D08_ForamPools_102191-827_GTTGTTACCTCAGCGGTATG_L001_PE_trimmed_filtered_dereplicated.fasta.gz</t>
  </si>
  <si>
    <t>e1100016844_NBCLAB9135c_UPG-EG22-082-bulk246_EG011_B6_D08_ForamPools_102191-827_GTTGTTACCTCAGCGGTATG_L001</t>
  </si>
  <si>
    <t>200</t>
  </si>
  <si>
    <t>ESV_481</t>
  </si>
  <si>
    <t>e1100016845_NBCLAB9138b_UPG-EG22-085-bulk254_EG011_B6_D09_ForamPools_102191-835_ACGAAGTGCGCAGCGGTATG_L001_PE.fastq.gz</t>
  </si>
  <si>
    <t>e1100016845_NBCLAB9138b_UPG-EG22-085-bulk254_EG011_B6_D09_ForamPools_102191-835_ACGAAGTGCGCAGCGGTATG_L001_PE_trimmed.fastq.gz</t>
  </si>
  <si>
    <t>e1100016845_NBCLAB9138b_UPG-EG22-085-bulk254_EG011_B6_D09_ForamPools_102191-835_ACGAAGTGCGCAGCGGTATG_L001_PE_trimmed_filtered.fasta.gz</t>
  </si>
  <si>
    <t>e1100016845_NBCLAB9138b_UPG-EG22-085-bulk254_EG011_B6_D09_ForamPools_102191-835_ACGAAGTGCGCAGCGGTATG_L001_PE_trimmed_filtered_dereplicated.fasta.gz</t>
  </si>
  <si>
    <t>e1100016845_NBCLAB9138b_UPG-EG22-085-bulk254_EG011_B6_D09_ForamPools_102191-835_ACGAAGTGCGCAGCGGTATG_L001</t>
  </si>
  <si>
    <t>262</t>
  </si>
  <si>
    <t>ESV_508</t>
  </si>
  <si>
    <t>e1100016846_NBCLAB9141a_UPG-EG22-088-bulk262_EG011_B6_D10_ForamPools_102191-843_GAATAGCAAGCAGCGGTATG_L001_PE.fastq.gz</t>
  </si>
  <si>
    <t>e1100016846_NBCLAB9141a_UPG-EG22-088-bulk262_EG011_B6_D10_ForamPools_102191-843_GAATAGCAAGCAGCGGTATG_L001_PE_trimmed.fastq.gz</t>
  </si>
  <si>
    <t>e1100016846_NBCLAB9141a_UPG-EG22-088-bulk262_EG011_B6_D10_ForamPools_102191-843_GAATAGCAAGCAGCGGTATG_L001_PE_trimmed_filtered.fasta.gz</t>
  </si>
  <si>
    <t>e1100016846_NBCLAB9141a_UPG-EG22-088-bulk262_EG011_B6_D10_ForamPools_102191-843_GAATAGCAAGCAGCGGTATG_L001_PE_trimmed_filtered_dereplicated.fasta.gz</t>
  </si>
  <si>
    <t>e1100016846_NBCLAB9141a_UPG-EG22-088-bulk262_EG011_B6_D10_ForamPools_102191-843_GAATAGCAAGCAGCGGTATG_L001</t>
  </si>
  <si>
    <t>515</t>
  </si>
  <si>
    <t>ESV_510</t>
  </si>
  <si>
    <t>e1100016847_NBCLAB9143c_UPG-EG22-090-bulk270_EG011_B6_D11_ForamPools_102191-851_CCTGGTGAGACAGCGGTATG_L001_PE.fastq.gz</t>
  </si>
  <si>
    <t>e1100016847_NBCLAB9143c_UPG-EG22-090-bulk270_EG011_B6_D11_ForamPools_102191-851_CCTGGTGAGACAGCGGTATG_L001_PE_trimmed.fastq.gz</t>
  </si>
  <si>
    <t>e1100016847_NBCLAB9143c_UPG-EG22-090-bulk270_EG011_B6_D11_ForamPools_102191-851_CCTGGTGAGACAGCGGTATG_L001_PE_trimmed_filtered.fasta.gz</t>
  </si>
  <si>
    <t>e1100016847_NBCLAB9143c_UPG-EG22-090-bulk270_EG011_B6_D11_ForamPools_102191-851_CCTGGTGAGACAGCGGTATG_L001_PE_trimmed_filtered_dereplicated.fasta.gz</t>
  </si>
  <si>
    <t>e1100016847_NBCLAB9143c_UPG-EG22-090-bulk270_EG011_B6_D11_ForamPools_102191-851_CCTGGTGAGACAGCGGTATG_L001</t>
  </si>
  <si>
    <t>501</t>
  </si>
  <si>
    <t>ESV_528</t>
  </si>
  <si>
    <t>e1100016856_NBCLAB9136a_UPG-EG22-083-bulk247_EG011_B6_E08_ForamPools_102191-828_GTTGTTACCTGCTACTTGCA_L001_PE.fastq.gz</t>
  </si>
  <si>
    <t>e1100016856_NBCLAB9136a_UPG-EG22-083-bulk247_EG011_B6_E08_ForamPools_102191-828_GTTGTTACCTGCTACTTGCA_L001_PE_trimmed.fastq.gz</t>
  </si>
  <si>
    <t>e1100016856_NBCLAB9136a_UPG-EG22-083-bulk247_EG011_B6_E08_ForamPools_102191-828_GTTGTTACCTGCTACTTGCA_L001_PE_trimmed_filtered.fasta.gz</t>
  </si>
  <si>
    <t>e1100016856_NBCLAB9136a_UPG-EG22-083-bulk247_EG011_B6_E08_ForamPools_102191-828_GTTGTTACCTGCTACTTGCA_L001_PE_trimmed_filtered_dereplicated.fasta.gz</t>
  </si>
  <si>
    <t>e1100016856_NBCLAB9136a_UPG-EG22-083-bulk247_EG011_B6_E08_ForamPools_102191-828_GTTGTTACCTGCTACTTGCA_L001</t>
  </si>
  <si>
    <t>473</t>
  </si>
  <si>
    <t>ESV_532</t>
  </si>
  <si>
    <t>ESV_33</t>
  </si>
  <si>
    <t>e1100016857_NBCLAB9138c_UPG-EG22-085-bulk255_EG011_B6_E09_ForamPools_102191-836_ACGAAGTGCGGCTACTTGCA_L001_PE.fastq.gz</t>
  </si>
  <si>
    <t>e1100016857_NBCLAB9138c_UPG-EG22-085-bulk255_EG011_B6_E09_ForamPools_102191-836_ACGAAGTGCGGCTACTTGCA_L001_PE_trimmed.fastq.gz</t>
  </si>
  <si>
    <t>e1100016857_NBCLAB9138c_UPG-EG22-085-bulk255_EG011_B6_E09_ForamPools_102191-836_ACGAAGTGCGGCTACTTGCA_L001_PE_trimmed_filtered.fasta.gz</t>
  </si>
  <si>
    <t>e1100016857_NBCLAB9138c_UPG-EG22-085-bulk255_EG011_B6_E09_ForamPools_102191-836_ACGAAGTGCGGCTACTTGCA_L001_PE_trimmed_filtered_dereplicated.fasta.gz</t>
  </si>
  <si>
    <t>e1100016857_NBCLAB9138c_UPG-EG22-085-bulk255_EG011_B6_E09_ForamPools_102191-836_ACGAAGTGCGGCTACTTGCA_L001</t>
  </si>
  <si>
    <t>319</t>
  </si>
  <si>
    <t>ESV_536</t>
  </si>
  <si>
    <t>ESV_44</t>
  </si>
  <si>
    <t>e1100016858_NBCLAB9141b_UPG-EG22-088-bulk263_EG011_B6_E10_ForamPools_102191-844_GAATAGCAAGGCTACTTGCA_L001_PE.fastq.gz</t>
  </si>
  <si>
    <t>e1100016858_NBCLAB9141b_UPG-EG22-088-bulk263_EG011_B6_E10_ForamPools_102191-844_GAATAGCAAGGCTACTTGCA_L001_PE_trimmed.fastq.gz</t>
  </si>
  <si>
    <t>e1100016858_NBCLAB9141b_UPG-EG22-088-bulk263_EG011_B6_E10_ForamPools_102191-844_GAATAGCAAGGCTACTTGCA_L001_PE_trimmed_filtered.fasta.gz</t>
  </si>
  <si>
    <t>e1100016858_NBCLAB9141b_UPG-EG22-088-bulk263_EG011_B6_E10_ForamPools_102191-844_GAATAGCAAGGCTACTTGCA_L001_PE_trimmed_filtered_dereplicated.fasta.gz</t>
  </si>
  <si>
    <t>e1100016858_NBCLAB9141b_UPG-EG22-088-bulk263_EG011_B6_E10_ForamPools_102191-844_GAATAGCAAGGCTACTTGCA_L001</t>
  </si>
  <si>
    <t>584</t>
  </si>
  <si>
    <t>ESV_547</t>
  </si>
  <si>
    <t>e1100016859_NBCLAB9144a_UPG-EG22-091-bulk271_EG011_B6_E11_ForamPools_102191-852_CCTGGTGAGAGCTACTTGCA_L001_PE.fastq.gz</t>
  </si>
  <si>
    <t>e1100016859_NBCLAB9144a_UPG-EG22-091-bulk271_EG011_B6_E11_ForamPools_102191-852_CCTGGTGAGAGCTACTTGCA_L001_PE_trimmed.fastq.gz</t>
  </si>
  <si>
    <t>e1100016859_NBCLAB9144a_UPG-EG22-091-bulk271_EG011_B6_E11_ForamPools_102191-852_CCTGGTGAGAGCTACTTGCA_L001_PE_trimmed_filtered.fasta.gz</t>
  </si>
  <si>
    <t>e1100016859_NBCLAB9144a_UPG-EG22-091-bulk271_EG011_B6_E11_ForamPools_102191-852_CCTGGTGAGAGCTACTTGCA_L001_PE_trimmed_filtered_dereplicated.fasta.gz</t>
  </si>
  <si>
    <t>e1100016859_NBCLAB9144a_UPG-EG22-091-bulk271_EG011_B6_E11_ForamPools_102191-852_CCTGGTGAGAGCTACTTGCA_L001</t>
  </si>
  <si>
    <t>434</t>
  </si>
  <si>
    <t>ESV_560</t>
  </si>
  <si>
    <t>e1100016868_NBCLAB9136b_UPG-EG22-083-bulk248_EG011_B6_F08_ForamPools_102191-829_GTTGTTACCTGCTATTGAAG_L001_PE.fastq.gz</t>
  </si>
  <si>
    <t>e1100016868_NBCLAB9136b_UPG-EG22-083-bulk248_EG011_B6_F08_ForamPools_102191-829_GTTGTTACCTGCTATTGAAG_L001_PE_trimmed.fastq.gz</t>
  </si>
  <si>
    <t>e1100016868_NBCLAB9136b_UPG-EG22-083-bulk248_EG011_B6_F08_ForamPools_102191-829_GTTGTTACCTGCTATTGAAG_L001_PE_trimmed_filtered.fasta.gz</t>
  </si>
  <si>
    <t>e1100016868_NBCLAB9136b_UPG-EG22-083-bulk248_EG011_B6_F08_ForamPools_102191-829_GTTGTTACCTGCTATTGAAG_L001_PE_trimmed_filtered_dereplicated.fasta.gz</t>
  </si>
  <si>
    <t>e1100016868_NBCLAB9136b_UPG-EG22-083-bulk248_EG011_B6_F08_ForamPools_102191-829_GTTGTTACCTGCTATTGAAG_L001</t>
  </si>
  <si>
    <t>422</t>
  </si>
  <si>
    <t>ESV_561</t>
  </si>
  <si>
    <t>e1100016869_NBCLAB9139a_UPG-EG22-086-bulk256_EG011_B6_F09_ForamPools_102191-837_ACGAAGTGCGGCTATTGAAG_L001_PE.fastq.gz</t>
  </si>
  <si>
    <t>e1100016869_NBCLAB9139a_UPG-EG22-086-bulk256_EG011_B6_F09_ForamPools_102191-837_ACGAAGTGCGGCTATTGAAG_L001_PE_trimmed.fastq.gz</t>
  </si>
  <si>
    <t>e1100016869_NBCLAB9139a_UPG-EG22-086-bulk256_EG011_B6_F09_ForamPools_102191-837_ACGAAGTGCGGCTATTGAAG_L001_PE_trimmed_filtered.fasta.gz</t>
  </si>
  <si>
    <t>e1100016869_NBCLAB9139a_UPG-EG22-086-bulk256_EG011_B6_F09_ForamPools_102191-837_ACGAAGTGCGGCTATTGAAG_L001_PE_trimmed_filtered_dereplicated.fasta.gz</t>
  </si>
  <si>
    <t>e1100016869_NBCLAB9139a_UPG-EG22-086-bulk256_EG011_B6_F09_ForamPools_102191-837_ACGAAGTGCGGCTATTGAAG_L001</t>
  </si>
  <si>
    <t>ESV_568</t>
  </si>
  <si>
    <t>e1100016870_NBCLAB9141c_UPG-EG22-088-bulk264_EG011_B6_F10_ForamPools_102191-845_GAATAGCAAGGCTATTGAAG_L001_PE.fastq.gz</t>
  </si>
  <si>
    <t>e1100016870_NBCLAB9141c_UPG-EG22-088-bulk264_EG011_B6_F10_ForamPools_102191-845_GAATAGCAAGGCTATTGAAG_L001_PE_trimmed.fastq.gz</t>
  </si>
  <si>
    <t>e1100016870_NBCLAB9141c_UPG-EG22-088-bulk264_EG011_B6_F10_ForamPools_102191-845_GAATAGCAAGGCTATTGAAG_L001_PE_trimmed_filtered.fasta.gz</t>
  </si>
  <si>
    <t>e1100016870_NBCLAB9141c_UPG-EG22-088-bulk264_EG011_B6_F10_ForamPools_102191-845_GAATAGCAAGGCTATTGAAG_L001_PE_trimmed_filtered_dereplicated.fasta.gz</t>
  </si>
  <si>
    <t>e1100016870_NBCLAB9141c_UPG-EG22-088-bulk264_EG011_B6_F10_ForamPools_102191-845_GAATAGCAAGGCTATTGAAG_L001</t>
  </si>
  <si>
    <t>455</t>
  </si>
  <si>
    <t>ESV_573</t>
  </si>
  <si>
    <t>e1100016871_NBCLAB9144b_UPG-EG22-091-bulk272_EG011_B6_F11_ForamPools_102191-853_CCTGGTGAGAGCTATTGAAG_L001_PE.fastq.gz</t>
  </si>
  <si>
    <t>e1100016871_NBCLAB9144b_UPG-EG22-091-bulk272_EG011_B6_F11_ForamPools_102191-853_CCTGGTGAGAGCTATTGAAG_L001_PE_trimmed.fastq.gz</t>
  </si>
  <si>
    <t>e1100016871_NBCLAB9144b_UPG-EG22-091-bulk272_EG011_B6_F11_ForamPools_102191-853_CCTGGTGAGAGCTATTGAAG_L001_PE_trimmed_filtered.fasta.gz</t>
  </si>
  <si>
    <t>e1100016871_NBCLAB9144b_UPG-EG22-091-bulk272_EG011_B6_F11_ForamPools_102191-853_CCTGGTGAGAGCTATTGAAG_L001_PE_trimmed_filtered_dereplicated.fasta.gz</t>
  </si>
  <si>
    <t>e1100016871_NBCLAB9144b_UPG-EG22-091-bulk272_EG011_B6_F11_ForamPools_102191-853_CCTGGTGAGAGCTATTGAAG_L001</t>
  </si>
  <si>
    <t>ESV_575</t>
  </si>
  <si>
    <t>ESV_26</t>
  </si>
  <si>
    <t>e1100016879_NBCLAB9134a_UPG-EG22-081-bulk241_EG011_B6_G07_ForamPools_102191-822_ACGCTAATCTTCAGCATCCG_L001_PE.fastq.gz</t>
  </si>
  <si>
    <t>e1100016879_NBCLAB9134a_UPG-EG22-081-bulk241_EG011_B6_G07_ForamPools_102191-822_ACGCTAATCTTCAGCATCCG_L001_PE_trimmed.fastq.gz</t>
  </si>
  <si>
    <t>e1100016879_NBCLAB9134a_UPG-EG22-081-bulk241_EG011_B6_G07_ForamPools_102191-822_ACGCTAATCTTCAGCATCCG_L001_PE_trimmed_filtered.fasta.gz</t>
  </si>
  <si>
    <t>e1100016879_NBCLAB9134a_UPG-EG22-081-bulk241_EG011_B6_G07_ForamPools_102191-822_ACGCTAATCTTCAGCATCCG_L001_PE_trimmed_filtered_dereplicated.fasta.gz</t>
  </si>
  <si>
    <t>e1100016879_NBCLAB9134a_UPG-EG22-081-bulk241_EG011_B6_G07_ForamPools_102191-822_ACGCTAATCTTCAGCATCCG_L001</t>
  </si>
  <si>
    <t>347</t>
  </si>
  <si>
    <t>ESV_577</t>
  </si>
  <si>
    <t>ESV_58</t>
  </si>
  <si>
    <t>e1100016880_NBCLAB9136c_UPG-EG22-083-bulk249_EG011_B6_G08_ForamPools_102191-830_GTTGTTACCTTCAGCATCCG_L001_PE.fastq.gz</t>
  </si>
  <si>
    <t>e1100016880_NBCLAB9136c_UPG-EG22-083-bulk249_EG011_B6_G08_ForamPools_102191-830_GTTGTTACCTTCAGCATCCG_L001_PE_trimmed.fastq.gz</t>
  </si>
  <si>
    <t>e1100016880_NBCLAB9136c_UPG-EG22-083-bulk249_EG011_B6_G08_ForamPools_102191-830_GTTGTTACCTTCAGCATCCG_L001_PE_trimmed_filtered.fasta.gz</t>
  </si>
  <si>
    <t>e1100016880_NBCLAB9136c_UPG-EG22-083-bulk249_EG011_B6_G08_ForamPools_102191-830_GTTGTTACCTTCAGCATCCG_L001_PE_trimmed_filtered_dereplicated.fasta.gz</t>
  </si>
  <si>
    <t>e1100016880_NBCLAB9136c_UPG-EG22-083-bulk249_EG011_B6_G08_ForamPools_102191-830_GTTGTTACCTTCAGCATCCG_L001</t>
  </si>
  <si>
    <t>ESV_580</t>
  </si>
  <si>
    <t>ESV_27</t>
  </si>
  <si>
    <t>e1100016881_NBCLAB9139b_UPG-EG22-086-bulk257_EG011_B6_G09_ForamPools_102191-838_ACGAAGTGCGTCAGCATCCG_L001_PE.fastq.gz</t>
  </si>
  <si>
    <t>e1100016881_NBCLAB9139b_UPG-EG22-086-bulk257_EG011_B6_G09_ForamPools_102191-838_ACGAAGTGCGTCAGCATCCG_L001_PE_trimmed.fastq.gz</t>
  </si>
  <si>
    <t>e1100016881_NBCLAB9139b_UPG-EG22-086-bulk257_EG011_B6_G09_ForamPools_102191-838_ACGAAGTGCGTCAGCATCCG_L001_PE_trimmed_filtered.fasta.gz</t>
  </si>
  <si>
    <t>e1100016881_NBCLAB9139b_UPG-EG22-086-bulk257_EG011_B6_G09_ForamPools_102191-838_ACGAAGTGCGTCAGCATCCG_L001_PE_trimmed_filtered_dereplicated.fasta.gz</t>
  </si>
  <si>
    <t>e1100016881_NBCLAB9139b_UPG-EG22-086-bulk257_EG011_B6_G09_ForamPools_102191-838_ACGAAGTGCGTCAGCATCCG_L001</t>
  </si>
  <si>
    <t>421</t>
  </si>
  <si>
    <t>ESV_592</t>
  </si>
  <si>
    <t>e1100016882_NBCLAB9142a_UPG-EG22-089-bulk265_EG011_B6_G10_ForamPools_102191-846_GAATAGCAAGTCAGCATCCG_L001_PE.fastq.gz</t>
  </si>
  <si>
    <t>e1100016882_NBCLAB9142a_UPG-EG22-089-bulk265_EG011_B6_G10_ForamPools_102191-846_GAATAGCAAGTCAGCATCCG_L001_PE_trimmed.fastq.gz</t>
  </si>
  <si>
    <t>e1100016882_NBCLAB9142a_UPG-EG22-089-bulk265_EG011_B6_G10_ForamPools_102191-846_GAATAGCAAGTCAGCATCCG_L001_PE_trimmed_filtered.fasta.gz</t>
  </si>
  <si>
    <t>e1100016882_NBCLAB9142a_UPG-EG22-089-bulk265_EG011_B6_G10_ForamPools_102191-846_GAATAGCAAGTCAGCATCCG_L001_PE_trimmed_filtered_dereplicated.fasta.gz</t>
  </si>
  <si>
    <t>e1100016882_NBCLAB9142a_UPG-EG22-089-bulk265_EG011_B6_G10_ForamPools_102191-846_GAATAGCAAGTCAGCATCCG_L001</t>
  </si>
  <si>
    <t>586</t>
  </si>
  <si>
    <t>ESV_593</t>
  </si>
  <si>
    <t>ESV_108</t>
  </si>
  <si>
    <t>e1100016883_NBCLAB9144c_UPG-EG22-091-bulk273_EG011_B6_G11_ForamPools_102191-854_CCTGGTGAGATCAGCATCCG_L001_PE.fastq.gz</t>
  </si>
  <si>
    <t>e1100016883_NBCLAB9144c_UPG-EG22-091-bulk273_EG011_B6_G11_ForamPools_102191-854_CCTGGTGAGATCAGCATCCG_L001_PE_trimmed.fastq.gz</t>
  </si>
  <si>
    <t>e1100016883_NBCLAB9144c_UPG-EG22-091-bulk273_EG011_B6_G11_ForamPools_102191-854_CCTGGTGAGATCAGCATCCG_L001_PE_trimmed_filtered.fasta.gz</t>
  </si>
  <si>
    <t>e1100016883_NBCLAB9144c_UPG-EG22-091-bulk273_EG011_B6_G11_ForamPools_102191-854_CCTGGTGAGATCAGCATCCG_L001_PE_trimmed_filtered_dereplicated.fasta.gz</t>
  </si>
  <si>
    <t>e1100016883_NBCLAB9144c_UPG-EG22-091-bulk273_EG011_B6_G11_ForamPools_102191-854_CCTGGTGAGATCAGCATCCG_L001</t>
  </si>
  <si>
    <t>432</t>
  </si>
  <si>
    <t>ESV_595</t>
  </si>
  <si>
    <t>e1100016891_NBCLAB9134b_UPG-EG22-081-bulk242_EG011_B6_H07_ForamPools_102191-823_ACGCTAATCTTAGGTGGTGG_L001_PE.fastq.gz</t>
  </si>
  <si>
    <t>e1100016891_NBCLAB9134b_UPG-EG22-081-bulk242_EG011_B6_H07_ForamPools_102191-823_ACGCTAATCTTAGGTGGTGG_L001_PE_trimmed.fastq.gz</t>
  </si>
  <si>
    <t>e1100016891_NBCLAB9134b_UPG-EG22-081-bulk242_EG011_B6_H07_ForamPools_102191-823_ACGCTAATCTTAGGTGGTGG_L001_PE_trimmed_filtered.fasta.gz</t>
  </si>
  <si>
    <t>e1100016891_NBCLAB9134b_UPG-EG22-081-bulk242_EG011_B6_H07_ForamPools_102191-823_ACGCTAATCTTAGGTGGTGG_L001_PE_trimmed_filtered_dereplicated.fasta.gz</t>
  </si>
  <si>
    <t>e1100016891_NBCLAB9134b_UPG-EG22-081-bulk242_EG011_B6_H07_ForamPools_102191-823_ACGCTAATCTTAGGTGGTGG_L001</t>
  </si>
  <si>
    <t>247</t>
  </si>
  <si>
    <t>ESV_602</t>
  </si>
  <si>
    <t>ESV_71</t>
  </si>
  <si>
    <t>e1100016892_NBCLAB9137a_UPG-EG22-084-bulk250_EG011_B6_H08_ForamPools_102191-831_GTTGTTACCTTAGGTGGTGG_L001_PE.fastq.gz</t>
  </si>
  <si>
    <t>e1100016892_NBCLAB9137a_UPG-EG22-084-bulk250_EG011_B6_H08_ForamPools_102191-831_GTTGTTACCTTAGGTGGTGG_L001_PE_trimmed.fastq.gz</t>
  </si>
  <si>
    <t>e1100016892_NBCLAB9137a_UPG-EG22-084-bulk250_EG011_B6_H08_ForamPools_102191-831_GTTGTTACCTTAGGTGGTGG_L001_PE_trimmed_filtered.fasta.gz</t>
  </si>
  <si>
    <t>e1100016892_NBCLAB9137a_UPG-EG22-084-bulk250_EG011_B6_H08_ForamPools_102191-831_GTTGTTACCTTAGGTGGTGG_L001_PE_trimmed_filtered_dereplicated.fasta.gz</t>
  </si>
  <si>
    <t>e1100016892_NBCLAB9137a_UPG-EG22-084-bulk250_EG011_B6_H08_ForamPools_102191-831_GTTGTTACCTTAGGTGGTGG_L001</t>
  </si>
  <si>
    <t>226</t>
  </si>
  <si>
    <t>ESV_603</t>
  </si>
  <si>
    <t>ESV_17</t>
  </si>
  <si>
    <t>e1100016893_NBCLAB9139c_UPG-EG22-086-bulk258_EG011_B6_H09_ForamPools_102191-839_ACGAAGTGCGTAGGTGGTGG_L001_PE.fastq.gz</t>
  </si>
  <si>
    <t>e1100016893_NBCLAB9139c_UPG-EG22-086-bulk258_EG011_B6_H09_ForamPools_102191-839_ACGAAGTGCGTAGGTGGTGG_L001_PE_trimmed.fastq.gz</t>
  </si>
  <si>
    <t>e1100016893_NBCLAB9139c_UPG-EG22-086-bulk258_EG011_B6_H09_ForamPools_102191-839_ACGAAGTGCGTAGGTGGTGG_L001_PE_trimmed_filtered.fasta.gz</t>
  </si>
  <si>
    <t>e1100016893_NBCLAB9139c_UPG-EG22-086-bulk258_EG011_B6_H09_ForamPools_102191-839_ACGAAGTGCGTAGGTGGTGG_L001_PE_trimmed_filtered_dereplicated.fasta.gz</t>
  </si>
  <si>
    <t>e1100016893_NBCLAB9139c_UPG-EG22-086-bulk258_EG011_B6_H09_ForamPools_102191-839_ACGAAGTGCGTAGGTGGTGG_L001</t>
  </si>
  <si>
    <t>332</t>
  </si>
  <si>
    <t>ESV_633</t>
  </si>
  <si>
    <t>ESV_40</t>
  </si>
  <si>
    <t>e1100016894_NBCLAB9142b_UPG-EG22-089-bulk266_EG011_B6_H10_ForamPools_102191-847_GAATAGCAAGTAGGTGGTGG_L001_PE.fastq.gz</t>
  </si>
  <si>
    <t>e1100016894_NBCLAB9142b_UPG-EG22-089-bulk266_EG011_B6_H10_ForamPools_102191-847_GAATAGCAAGTAGGTGGTGG_L001_PE_trimmed.fastq.gz</t>
  </si>
  <si>
    <t>e1100016894_NBCLAB9142b_UPG-EG22-089-bulk266_EG011_B6_H10_ForamPools_102191-847_GAATAGCAAGTAGGTGGTGG_L001_PE_trimmed_filtered.fasta.gz</t>
  </si>
  <si>
    <t>e1100016894_NBCLAB9142b_UPG-EG22-089-bulk266_EG011_B6_H10_ForamPools_102191-847_GAATAGCAAGTAGGTGGTGG_L001_PE_trimmed_filtered_dereplicated.fasta.gz</t>
  </si>
  <si>
    <t>e1100016894_NBCLAB9142b_UPG-EG22-089-bulk266_EG011_B6_H10_ForamPools_102191-847_GAATAGCAAGTAGGTGGTGG_L001</t>
  </si>
  <si>
    <t>462</t>
  </si>
  <si>
    <t>ESV_635</t>
  </si>
  <si>
    <t>e1100016899_NBCLAB9152b_UPG-EG22-098-bulk296_EG012_B8_A03_ForamPools_102191-1168_ATTAAGGTCGAAGATCGGAT_L001_PE.fastq.gz</t>
  </si>
  <si>
    <t>e1100016899_NBCLAB9152b_UPG-EG22-098-bulk296_EG012_B8_A03_ForamPools_102191-1168_ATTAAGGTCGAAGATCGGAT_L001_PE_trimmed.fastq.gz</t>
  </si>
  <si>
    <t>e1100016899_NBCLAB9152b_UPG-EG22-098-bulk296_EG012_B8_A03_ForamPools_102191-1168_ATTAAGGTCGAAGATCGGAT_L001_PE_trimmed_filtered.fasta.gz</t>
  </si>
  <si>
    <t>e1100016899_NBCLAB9152b_UPG-EG22-098-bulk296_EG012_B8_A03_ForamPools_102191-1168_ATTAAGGTCGAAGATCGGAT_L001_PE_trimmed_filtered_dereplicated.fasta.gz</t>
  </si>
  <si>
    <t>e1100016899_NBCLAB9152b_UPG-EG22-098-bulk296_EG012_B8_A03_ForamPools_102191-1168_ATTAAGGTCGAAGATCGGAT_L001</t>
  </si>
  <si>
    <t>397</t>
  </si>
  <si>
    <t>ESV_643</t>
  </si>
  <si>
    <t>e1100016900_NBCLAB9155a_UPG-EG22-101-bulk304_EG012_B8_A04_ForamPools_102191-1176_GTGGCAACATAAGATCGGAT_L001_PE.fastq.gz</t>
  </si>
  <si>
    <t>e1100016900_NBCLAB9155a_UPG-EG22-101-bulk304_EG012_B8_A04_ForamPools_102191-1176_GTGGCAACATAAGATCGGAT_L001_PE_trimmed.fastq.gz</t>
  </si>
  <si>
    <t>e1100016900_NBCLAB9155a_UPG-EG22-101-bulk304_EG012_B8_A04_ForamPools_102191-1176_GTGGCAACATAAGATCGGAT_L001_PE_trimmed_filtered.fasta.gz</t>
  </si>
  <si>
    <t>e1100016900_NBCLAB9155a_UPG-EG22-101-bulk304_EG012_B8_A04_ForamPools_102191-1176_GTGGCAACATAAGATCGGAT_L001_PE_trimmed_filtered_dereplicated.fasta.gz</t>
  </si>
  <si>
    <t>e1100016900_NBCLAB9155a_UPG-EG22-101-bulk304_EG012_B8_A04_ForamPools_102191-1176_GTGGCAACATAAGATCGGAT_L001</t>
  </si>
  <si>
    <t>426</t>
  </si>
  <si>
    <t>ESV_646</t>
  </si>
  <si>
    <t>e1100016901_NBCLAB9157c_UPG-EG22-103-bulk312_EG012_B8_A05_ForamPools_102191-1184_TGACCTGCTGAAGATCGGAT_L001_PE.fastq.gz</t>
  </si>
  <si>
    <t>e1100016901_NBCLAB9157c_UPG-EG22-103-bulk312_EG012_B8_A05_ForamPools_102191-1184_TGACCTGCTGAAGATCGGAT_L001_PE_trimmed.fastq.gz</t>
  </si>
  <si>
    <t>e1100016901_NBCLAB9157c_UPG-EG22-103-bulk312_EG012_B8_A05_ForamPools_102191-1184_TGACCTGCTGAAGATCGGAT_L001_PE_trimmed_filtered.fasta.gz</t>
  </si>
  <si>
    <t>e1100016901_NBCLAB9157c_UPG-EG22-103-bulk312_EG012_B8_A05_ForamPools_102191-1184_TGACCTGCTGAAGATCGGAT_L001_PE_trimmed_filtered_dereplicated.fasta.gz</t>
  </si>
  <si>
    <t>e1100016901_NBCLAB9157c_UPG-EG22-103-bulk312_EG012_B8_A05_ForamPools_102191-1184_TGACCTGCTGAAGATCGGAT_L001</t>
  </si>
  <si>
    <t>ESV_649</t>
  </si>
  <si>
    <t>e1100016902_NBCLAB9160b_UPG-EG22-107-bulk320_EG012_B8_A06_ForamPools_102191-1192_CGCAGCTAGAAAGATCGGAT_L001_PE.fastq.gz</t>
  </si>
  <si>
    <t>e1100016902_NBCLAB9160b_UPG-EG22-107-bulk320_EG012_B8_A06_ForamPools_102191-1192_CGCAGCTAGAAAGATCGGAT_L001_PE_trimmed.fastq.gz</t>
  </si>
  <si>
    <t>e1100016902_NBCLAB9160b_UPG-EG22-107-bulk320_EG012_B8_A06_ForamPools_102191-1192_CGCAGCTAGAAAGATCGGAT_L001_PE_trimmed_filtered.fasta.gz</t>
  </si>
  <si>
    <t>e1100016902_NBCLAB9160b_UPG-EG22-107-bulk320_EG012_B8_A06_ForamPools_102191-1192_CGCAGCTAGAAAGATCGGAT_L001_PE_trimmed_filtered_dereplicated.fasta.gz</t>
  </si>
  <si>
    <t>e1100016902_NBCLAB9160b_UPG-EG22-107-bulk320_EG012_B8_A06_ForamPools_102191-1192_CGCAGCTAGAAAGATCGGAT_L001</t>
  </si>
  <si>
    <t>364</t>
  </si>
  <si>
    <t>ESV_662</t>
  </si>
  <si>
    <t>e1100016911_NBCLAB9152c_UPG-EG22-098-bulk297_EG012_B8_B03_ForamPools_102191-1169_ATTAAGGTCGTTAACGTCCG_L001_PE.fastq.gz</t>
  </si>
  <si>
    <t>e1100016911_NBCLAB9152c_UPG-EG22-098-bulk297_EG012_B8_B03_ForamPools_102191-1169_ATTAAGGTCGTTAACGTCCG_L001_PE_trimmed.fastq.gz</t>
  </si>
  <si>
    <t>e1100016911_NBCLAB9152c_UPG-EG22-098-bulk297_EG012_B8_B03_ForamPools_102191-1169_ATTAAGGTCGTTAACGTCCG_L001_PE_trimmed_filtered.fasta.gz</t>
  </si>
  <si>
    <t>e1100016911_NBCLAB9152c_UPG-EG22-098-bulk297_EG012_B8_B03_ForamPools_102191-1169_ATTAAGGTCGTTAACGTCCG_L001_PE_trimmed_filtered_dereplicated.fasta.gz</t>
  </si>
  <si>
    <t>e1100016911_NBCLAB9152c_UPG-EG22-098-bulk297_EG012_B8_B03_ForamPools_102191-1169_ATTAAGGTCGTTAACGTCCG_L001</t>
  </si>
  <si>
    <t>ESV_684</t>
  </si>
  <si>
    <t>e1100016912_NBCLAB9155b_UPG-EG22-101-bulk305_EG012_B8_B04_ForamPools_102191-1177_GTGGCAACATTTAACGTCCG_L001_PE.fastq.gz</t>
  </si>
  <si>
    <t>e1100016912_NBCLAB9155b_UPG-EG22-101-bulk305_EG012_B8_B04_ForamPools_102191-1177_GTGGCAACATTTAACGTCCG_L001_PE_trimmed.fastq.gz</t>
  </si>
  <si>
    <t>e1100016912_NBCLAB9155b_UPG-EG22-101-bulk305_EG012_B8_B04_ForamPools_102191-1177_GTGGCAACATTTAACGTCCG_L001_PE_trimmed_filtered.fasta.gz</t>
  </si>
  <si>
    <t>e1100016912_NBCLAB9155b_UPG-EG22-101-bulk305_EG012_B8_B04_ForamPools_102191-1177_GTGGCAACATTTAACGTCCG_L001_PE_trimmed_filtered_dereplicated.fasta.gz</t>
  </si>
  <si>
    <t>e1100016912_NBCLAB9155b_UPG-EG22-101-bulk305_EG012_B8_B04_ForamPools_102191-1177_GTGGCAACATTTAACGTCCG_L001</t>
  </si>
  <si>
    <t>436</t>
  </si>
  <si>
    <t>ESV_694</t>
  </si>
  <si>
    <t>e1100016913_NBCLAB9158a_UPG-EG22-104-bulk313_EG012_B8_B05_ForamPools_102191-1185_TGACCTGCTGTTAACGTCCG_L001_PE.fastq.gz</t>
  </si>
  <si>
    <t>e1100016913_NBCLAB9158a_UPG-EG22-104-bulk313_EG012_B8_B05_ForamPools_102191-1185_TGACCTGCTGTTAACGTCCG_L001_PE_trimmed.fastq.gz</t>
  </si>
  <si>
    <t>e1100016913_NBCLAB9158a_UPG-EG22-104-bulk313_EG012_B8_B05_ForamPools_102191-1185_TGACCTGCTGTTAACGTCCG_L001_PE_trimmed_filtered.fasta.gz</t>
  </si>
  <si>
    <t>e1100016913_NBCLAB9158a_UPG-EG22-104-bulk313_EG012_B8_B05_ForamPools_102191-1185_TGACCTGCTGTTAACGTCCG_L001_PE_trimmed_filtered_dereplicated.fasta.gz</t>
  </si>
  <si>
    <t>e1100016913_NBCLAB9158a_UPG-EG22-104-bulk313_EG012_B8_B05_ForamPools_102191-1185_TGACCTGCTGTTAACGTCCG_L001</t>
  </si>
  <si>
    <t>ESV_695</t>
  </si>
  <si>
    <t>e1100016914_NBCLAB9160c_UPG-EG22-107-bulk321_EG012_B8_B06_ForamPools_102191-1193_CGCAGCTAGATTAACGTCCG_L001_PE.fastq.gz</t>
  </si>
  <si>
    <t>e1100016914_NBCLAB9160c_UPG-EG22-107-bulk321_EG012_B8_B06_ForamPools_102191-1193_CGCAGCTAGATTAACGTCCG_L001_PE_trimmed.fastq.gz</t>
  </si>
  <si>
    <t>e1100016914_NBCLAB9160c_UPG-EG22-107-bulk321_EG012_B8_B06_ForamPools_102191-1193_CGCAGCTAGATTAACGTCCG_L001_PE_trimmed_filtered.fasta.gz</t>
  </si>
  <si>
    <t>e1100016914_NBCLAB9160c_UPG-EG22-107-bulk321_EG012_B8_B06_ForamPools_102191-1193_CGCAGCTAGATTAACGTCCG_L001_PE_trimmed_filtered_dereplicated.fasta.gz</t>
  </si>
  <si>
    <t>e1100016914_NBCLAB9160c_UPG-EG22-107-bulk321_EG012_B8_B06_ForamPools_102191-1193_CGCAGCTAGATTAACGTCCG_L001</t>
  </si>
  <si>
    <t>353</t>
  </si>
  <si>
    <t>ESV_703</t>
  </si>
  <si>
    <t>ESV_25</t>
  </si>
  <si>
    <t>e1100016923_NBCLAB9153a_UPG-EG22-099-bulk298_EG012_B8_C03_ForamPools_102191-1170_ATTAAGGTCGATTACCGATC_L001_PE.fastq.gz</t>
  </si>
  <si>
    <t>e1100016923_NBCLAB9153a_UPG-EG22-099-bulk298_EG012_B8_C03_ForamPools_102191-1170_ATTAAGGTCGATTACCGATC_L001_PE_trimmed.fastq.gz</t>
  </si>
  <si>
    <t>e1100016923_NBCLAB9153a_UPG-EG22-099-bulk298_EG012_B8_C03_ForamPools_102191-1170_ATTAAGGTCGATTACCGATC_L001_PE_trimmed_filtered.fasta.gz</t>
  </si>
  <si>
    <t>e1100016923_NBCLAB9153a_UPG-EG22-099-bulk298_EG012_B8_C03_ForamPools_102191-1170_ATTAAGGTCGATTACCGATC_L001_PE_trimmed_filtered_dereplicated.fasta.gz</t>
  </si>
  <si>
    <t>e1100016923_NBCLAB9153a_UPG-EG22-099-bulk298_EG012_B8_C03_ForamPools_102191-1170_ATTAAGGTCGATTACCGATC_L001</t>
  </si>
  <si>
    <t>682</t>
  </si>
  <si>
    <t>ESV_705</t>
  </si>
  <si>
    <t>e1100016924_NBCLAB9155c_UPG-EG22-101-bulk306_EG012_B8_C04_ForamPools_102191-1178_GTGGCAACATATTACCGATC_L001_PE.fastq.gz</t>
  </si>
  <si>
    <t>e1100016924_NBCLAB9155c_UPG-EG22-101-bulk306_EG012_B8_C04_ForamPools_102191-1178_GTGGCAACATATTACCGATC_L001_PE_trimmed.fastq.gz</t>
  </si>
  <si>
    <t>e1100016924_NBCLAB9155c_UPG-EG22-101-bulk306_EG012_B8_C04_ForamPools_102191-1178_GTGGCAACATATTACCGATC_L001_PE_trimmed_filtered.fasta.gz</t>
  </si>
  <si>
    <t>e1100016924_NBCLAB9155c_UPG-EG22-101-bulk306_EG012_B8_C04_ForamPools_102191-1178_GTGGCAACATATTACCGATC_L001_PE_trimmed_filtered_dereplicated.fasta.gz</t>
  </si>
  <si>
    <t>e1100016924_NBCLAB9155c_UPG-EG22-101-bulk306_EG012_B8_C04_ForamPools_102191-1178_GTGGCAACATATTACCGATC_L001</t>
  </si>
  <si>
    <t>499</t>
  </si>
  <si>
    <t>ESV_711</t>
  </si>
  <si>
    <t>e1100016925_NBCLAB9158b_UPG-EG22-104-bulk314_EG012_B8_C05_ForamPools_102191-1186_TGACCTGCTGATTACCGATC_L001_PE.fastq.gz</t>
  </si>
  <si>
    <t>e1100016925_NBCLAB9158b_UPG-EG22-104-bulk314_EG012_B8_C05_ForamPools_102191-1186_TGACCTGCTGATTACCGATC_L001_PE_trimmed.fastq.gz</t>
  </si>
  <si>
    <t>e1100016925_NBCLAB9158b_UPG-EG22-104-bulk314_EG012_B8_C05_ForamPools_102191-1186_TGACCTGCTGATTACCGATC_L001_PE_trimmed_filtered.fasta.gz</t>
  </si>
  <si>
    <t>e1100016925_NBCLAB9158b_UPG-EG22-104-bulk314_EG012_B8_C05_ForamPools_102191-1186_TGACCTGCTGATTACCGATC_L001_PE_trimmed_filtered_dereplicated.fasta.gz</t>
  </si>
  <si>
    <t>e1100016925_NBCLAB9158b_UPG-EG22-104-bulk314_EG012_B8_C05_ForamPools_102191-1186_TGACCTGCTGATTACCGATC_L001</t>
  </si>
  <si>
    <t>ESV_724</t>
  </si>
  <si>
    <t>e1100016926_NBCLAB9161a_UPG-EG22-108-bulk322_EG012_B8_C06_ForamPools_102191-1194_CGCAGCTAGAATTACCGATC_L001_PE.fastq.gz</t>
  </si>
  <si>
    <t>e1100016926_NBCLAB9161a_UPG-EG22-108-bulk322_EG012_B8_C06_ForamPools_102191-1194_CGCAGCTAGAATTACCGATC_L001_PE_trimmed.fastq.gz</t>
  </si>
  <si>
    <t>e1100016926_NBCLAB9161a_UPG-EG22-108-bulk322_EG012_B8_C06_ForamPools_102191-1194_CGCAGCTAGAATTACCGATC_L001_PE_trimmed_filtered.fasta.gz</t>
  </si>
  <si>
    <t>e1100016926_NBCLAB9161a_UPG-EG22-108-bulk322_EG012_B8_C06_ForamPools_102191-1194_CGCAGCTAGAATTACCGATC_L001_PE_trimmed_filtered_dereplicated.fasta.gz</t>
  </si>
  <si>
    <t>e1100016926_NBCLAB9161a_UPG-EG22-108-bulk322_EG012_B8_C06_ForamPools_102191-1194_CGCAGCTAGAATTACCGATC_L001</t>
  </si>
  <si>
    <t>277</t>
  </si>
  <si>
    <t>ESV_728</t>
  </si>
  <si>
    <t>e1100016935_NBCLAB9153b_UPG-EG22-099-bulk299_EG012_B8_D03_ForamPools_102191-1171_ATTAAGGTCGGTTGCATCGT_L001_PE.fastq.gz</t>
  </si>
  <si>
    <t>e1100016935_NBCLAB9153b_UPG-EG22-099-bulk299_EG012_B8_D03_ForamPools_102191-1171_ATTAAGGTCGGTTGCATCGT_L001_PE_trimmed.fastq.gz</t>
  </si>
  <si>
    <t>e1100016935_NBCLAB9153b_UPG-EG22-099-bulk299_EG012_B8_D03_ForamPools_102191-1171_ATTAAGGTCGGTTGCATCGT_L001_PE_trimmed_filtered.fasta.gz</t>
  </si>
  <si>
    <t>e1100016935_NBCLAB9153b_UPG-EG22-099-bulk299_EG012_B8_D03_ForamPools_102191-1171_ATTAAGGTCGGTTGCATCGT_L001_PE_trimmed_filtered_dereplicated.fasta.gz</t>
  </si>
  <si>
    <t>e1100016935_NBCLAB9153b_UPG-EG22-099-bulk299_EG012_B8_D03_ForamPools_102191-1171_ATTAAGGTCGGTTGCATCGT_L001</t>
  </si>
  <si>
    <t>668</t>
  </si>
  <si>
    <t>ESV_733</t>
  </si>
  <si>
    <t>e1100016936_NBCLAB9156a_UPG-EG22-102-bulk307_EG012_B8_D04_ForamPools_102191-1179_GTGGCAACATGTTGCATCGT_L001_PE.fastq.gz</t>
  </si>
  <si>
    <t>e1100016936_NBCLAB9156a_UPG-EG22-102-bulk307_EG012_B8_D04_ForamPools_102191-1179_GTGGCAACATGTTGCATCGT_L001_PE_trimmed.fastq.gz</t>
  </si>
  <si>
    <t>e1100016936_NBCLAB9156a_UPG-EG22-102-bulk307_EG012_B8_D04_ForamPools_102191-1179_GTGGCAACATGTTGCATCGT_L001_PE_trimmed_filtered.fasta.gz</t>
  </si>
  <si>
    <t>e1100016936_NBCLAB9156a_UPG-EG22-102-bulk307_EG012_B8_D04_ForamPools_102191-1179_GTGGCAACATGTTGCATCGT_L001_PE_trimmed_filtered_dereplicated.fasta.gz</t>
  </si>
  <si>
    <t>e1100016936_NBCLAB9156a_UPG-EG22-102-bulk307_EG012_B8_D04_ForamPools_102191-1179_GTGGCAACATGTTGCATCGT_L001</t>
  </si>
  <si>
    <t>ESV_743</t>
  </si>
  <si>
    <t>e1100016937_NBCLAB9158c_UPG-EG22-104-bulk315_EG012_B8_D05_ForamPools_102191-1187_TGACCTGCTGGTTGCATCGT_L001_PE.fastq.gz</t>
  </si>
  <si>
    <t>e1100016937_NBCLAB9158c_UPG-EG22-104-bulk315_EG012_B8_D05_ForamPools_102191-1187_TGACCTGCTGGTTGCATCGT_L001_PE_trimmed.fastq.gz</t>
  </si>
  <si>
    <t>e1100016937_NBCLAB9158c_UPG-EG22-104-bulk315_EG012_B8_D05_ForamPools_102191-1187_TGACCTGCTGGTTGCATCGT_L001_PE_trimmed_filtered.fasta.gz</t>
  </si>
  <si>
    <t>e1100016937_NBCLAB9158c_UPG-EG22-104-bulk315_EG012_B8_D05_ForamPools_102191-1187_TGACCTGCTGGTTGCATCGT_L001_PE_trimmed_filtered_dereplicated.fasta.gz</t>
  </si>
  <si>
    <t>e1100016937_NBCLAB9158c_UPG-EG22-104-bulk315_EG012_B8_D05_ForamPools_102191-1187_TGACCTGCTGGTTGCATCGT_L001</t>
  </si>
  <si>
    <t>275</t>
  </si>
  <si>
    <t>ESV_744</t>
  </si>
  <si>
    <t>e1100016938_NBCLAB9161b_UPG-EG22-108-bulk323_EG012_B8_D06_ForamPools_102191-1195_CGCAGCTAGAGTTGCATCGT_L001_PE.fastq.gz</t>
  </si>
  <si>
    <t>e1100016938_NBCLAB9161b_UPG-EG22-108-bulk323_EG012_B8_D06_ForamPools_102191-1195_CGCAGCTAGAGTTGCATCGT_L001_PE_trimmed.fastq.gz</t>
  </si>
  <si>
    <t>e1100016938_NBCLAB9161b_UPG-EG22-108-bulk323_EG012_B8_D06_ForamPools_102191-1195_CGCAGCTAGAGTTGCATCGT_L001_PE_trimmed_filtered.fasta.gz</t>
  </si>
  <si>
    <t>e1100016938_NBCLAB9161b_UPG-EG22-108-bulk323_EG012_B8_D06_ForamPools_102191-1195_CGCAGCTAGAGTTGCATCGT_L001_PE_trimmed_filtered_dereplicated.fasta.gz</t>
  </si>
  <si>
    <t>e1100016938_NBCLAB9161b_UPG-EG22-108-bulk323_EG012_B8_D06_ForamPools_102191-1195_CGCAGCTAGAGTTGCATCGT_L001</t>
  </si>
  <si>
    <t>279</t>
  </si>
  <si>
    <t>ESV_754</t>
  </si>
  <si>
    <t>e1100016947_NBCLAB9153c_UPG-EG22-099-bulk300_EG012_B8_E03_ForamPools_102191-1172_ATTAAGGTCGACTGGACGTT_L001_PE.fastq.gz</t>
  </si>
  <si>
    <t>e1100016947_NBCLAB9153c_UPG-EG22-099-bulk300_EG012_B8_E03_ForamPools_102191-1172_ATTAAGGTCGACTGGACGTT_L001_PE_trimmed.fastq.gz</t>
  </si>
  <si>
    <t>e1100016947_NBCLAB9153c_UPG-EG22-099-bulk300_EG012_B8_E03_ForamPools_102191-1172_ATTAAGGTCGACTGGACGTT_L001_PE_trimmed_filtered.fasta.gz</t>
  </si>
  <si>
    <t>e1100016947_NBCLAB9153c_UPG-EG22-099-bulk300_EG012_B8_E03_ForamPools_102191-1172_ATTAAGGTCGACTGGACGTT_L001_PE_trimmed_filtered_dereplicated.fasta.gz</t>
  </si>
  <si>
    <t>e1100016947_NBCLAB9153c_UPG-EG22-099-bulk300_EG012_B8_E03_ForamPools_102191-1172_ATTAAGGTCGACTGGACGTT_L001</t>
  </si>
  <si>
    <t>704</t>
  </si>
  <si>
    <t>ESV_757</t>
  </si>
  <si>
    <t>ESV_52</t>
  </si>
  <si>
    <t>e1100016948_NBCLAB9156b_UPG-EG22-102-bulk308_EG012_B8_E04_ForamPools_102191-1180_GTGGCAACATACTGGACGTT_L001_PE.fastq.gz</t>
  </si>
  <si>
    <t>e1100016948_NBCLAB9156b_UPG-EG22-102-bulk308_EG012_B8_E04_ForamPools_102191-1180_GTGGCAACATACTGGACGTT_L001_PE_trimmed.fastq.gz</t>
  </si>
  <si>
    <t>e1100016948_NBCLAB9156b_UPG-EG22-102-bulk308_EG012_B8_E04_ForamPools_102191-1180_GTGGCAACATACTGGACGTT_L001_PE_trimmed_filtered.fasta.gz</t>
  </si>
  <si>
    <t>e1100016948_NBCLAB9156b_UPG-EG22-102-bulk308_EG012_B8_E04_ForamPools_102191-1180_GTGGCAACATACTGGACGTT_L001_PE_trimmed_filtered_dereplicated.fasta.gz</t>
  </si>
  <si>
    <t>e1100016948_NBCLAB9156b_UPG-EG22-102-bulk308_EG012_B8_E04_ForamPools_102191-1180_GTGGCAACATACTGGACGTT_L001</t>
  </si>
  <si>
    <t>465</t>
  </si>
  <si>
    <t>ESV_775</t>
  </si>
  <si>
    <t>ESV_6</t>
  </si>
  <si>
    <t>e1100016949_NBCLAB9159a_UPG-EG22-106-bulk316_EG012_B8_E05_ForamPools_102191-1188_TGACCTGCTGACTGGACGTT_L001_PE.fastq.gz</t>
  </si>
  <si>
    <t>e1100016949_NBCLAB9159a_UPG-EG22-106-bulk316_EG012_B8_E05_ForamPools_102191-1188_TGACCTGCTGACTGGACGTT_L001_PE_trimmed.fastq.gz</t>
  </si>
  <si>
    <t>e1100016949_NBCLAB9159a_UPG-EG22-106-bulk316_EG012_B8_E05_ForamPools_102191-1188_TGACCTGCTGACTGGACGTT_L001_PE_trimmed_filtered.fasta.gz</t>
  </si>
  <si>
    <t>e1100016949_NBCLAB9159a_UPG-EG22-106-bulk316_EG012_B8_E05_ForamPools_102191-1188_TGACCTGCTGACTGGACGTT_L001_PE_trimmed_filtered_dereplicated.fasta.gz</t>
  </si>
  <si>
    <t>e1100016949_NBCLAB9159a_UPG-EG22-106-bulk316_EG012_B8_E05_ForamPools_102191-1188_TGACCTGCTGACTGGACGTT_L001</t>
  </si>
  <si>
    <t>457</t>
  </si>
  <si>
    <t>ESV_777</t>
  </si>
  <si>
    <t>e1100016950_NBCLAB9161c_UPG-EG22-108-bulk324_EG012_B8_E06_ForamPools_102191-1196_CGCAGCTAGAACTGGACGTT_L001_PE.fastq.gz</t>
  </si>
  <si>
    <t>e1100016950_NBCLAB9161c_UPG-EG22-108-bulk324_EG012_B8_E06_ForamPools_102191-1196_CGCAGCTAGAACTGGACGTT_L001_PE_trimmed.fastq.gz</t>
  </si>
  <si>
    <t>e1100016950_NBCLAB9161c_UPG-EG22-108-bulk324_EG012_B8_E06_ForamPools_102191-1196_CGCAGCTAGAACTGGACGTT_L001_PE_trimmed_filtered.fasta.gz</t>
  </si>
  <si>
    <t>e1100016950_NBCLAB9161c_UPG-EG22-108-bulk324_EG012_B8_E06_ForamPools_102191-1196_CGCAGCTAGAACTGGACGTT_L001_PE_trimmed_filtered_dereplicated.fasta.gz</t>
  </si>
  <si>
    <t>e1100016950_NBCLAB9161c_UPG-EG22-108-bulk324_EG012_B8_E06_ForamPools_102191-1196_CGCAGCTAGAACTGGACGTT_L001</t>
  </si>
  <si>
    <t>209</t>
  </si>
  <si>
    <t>ESV_783</t>
  </si>
  <si>
    <t>e1100016959_NBCLAB9154a_UPG-EG22-100-bulk301_EG012_B8_F03_ForamPools_102191-1173_ATTAAGGTCGTTGTTCGTGT_L001_PE.fastq.gz</t>
  </si>
  <si>
    <t>e1100016959_NBCLAB9154a_UPG-EG22-100-bulk301_EG012_B8_F03_ForamPools_102191-1173_ATTAAGGTCGTTGTTCGTGT_L001_PE_trimmed.fastq.gz</t>
  </si>
  <si>
    <t>e1100016959_NBCLAB9154a_UPG-EG22-100-bulk301_EG012_B8_F03_ForamPools_102191-1173_ATTAAGGTCGTTGTTCGTGT_L001_PE_trimmed_filtered.fasta.gz</t>
  </si>
  <si>
    <t>e1100016959_NBCLAB9154a_UPG-EG22-100-bulk301_EG012_B8_F03_ForamPools_102191-1173_ATTAAGGTCGTTGTTCGTGT_L001_PE_trimmed_filtered_dereplicated.fasta.gz</t>
  </si>
  <si>
    <t>e1100016959_NBCLAB9154a_UPG-EG22-100-bulk301_EG012_B8_F03_ForamPools_102191-1173_ATTAAGGTCGTTGTTCGTGT_L001</t>
  </si>
  <si>
    <t>730</t>
  </si>
  <si>
    <t>ESV_793</t>
  </si>
  <si>
    <t>ESV_69</t>
  </si>
  <si>
    <t>e1100016960_NBCLAB9156c_UPG-EG22-102-bulk309_EG012_B8_F04_ForamPools_102191-1181_GTGGCAACATTTGTTCGTGT_L001_PE.fastq.gz</t>
  </si>
  <si>
    <t>e1100016960_NBCLAB9156c_UPG-EG22-102-bulk309_EG012_B8_F04_ForamPools_102191-1181_GTGGCAACATTTGTTCGTGT_L001_PE_trimmed.fastq.gz</t>
  </si>
  <si>
    <t>e1100016960_NBCLAB9156c_UPG-EG22-102-bulk309_EG012_B8_F04_ForamPools_102191-1181_GTGGCAACATTTGTTCGTGT_L001_PE_trimmed_filtered.fasta.gz</t>
  </si>
  <si>
    <t>e1100016960_NBCLAB9156c_UPG-EG22-102-bulk309_EG012_B8_F04_ForamPools_102191-1181_GTGGCAACATTTGTTCGTGT_L001_PE_trimmed_filtered_dereplicated.fasta.gz</t>
  </si>
  <si>
    <t>e1100016960_NBCLAB9156c_UPG-EG22-102-bulk309_EG012_B8_F04_ForamPools_102191-1181_GTGGCAACATTTGTTCGTGT_L001</t>
  </si>
  <si>
    <t>399</t>
  </si>
  <si>
    <t>ESV_797</t>
  </si>
  <si>
    <t>e1100016961_NBCLAB9159b_UPG-EG22-106-bulk317_EG012_B8_F05_ForamPools_102191-1189_TGACCTGCTGTTGTTCGTGT_L001_PE.fastq.gz</t>
  </si>
  <si>
    <t>e1100016961_NBCLAB9159b_UPG-EG22-106-bulk317_EG012_B8_F05_ForamPools_102191-1189_TGACCTGCTGTTGTTCGTGT_L001_PE_trimmed.fastq.gz</t>
  </si>
  <si>
    <t>e1100016961_NBCLAB9159b_UPG-EG22-106-bulk317_EG012_B8_F05_ForamPools_102191-1189_TGACCTGCTGTTGTTCGTGT_L001_PE_trimmed_filtered.fasta.gz</t>
  </si>
  <si>
    <t>e1100016961_NBCLAB9159b_UPG-EG22-106-bulk317_EG012_B8_F05_ForamPools_102191-1189_TGACCTGCTGTTGTTCGTGT_L001_PE_trimmed_filtered_dereplicated.fasta.gz</t>
  </si>
  <si>
    <t>e1100016961_NBCLAB9159b_UPG-EG22-106-bulk317_EG012_B8_F05_ForamPools_102191-1189_TGACCTGCTGTTGTTCGTGT_L001</t>
  </si>
  <si>
    <t>372</t>
  </si>
  <si>
    <t>ESV_800</t>
  </si>
  <si>
    <t>e1100016962_NBCLAB9162a_UPG-EG22-109-bulk325_EG012_B8_F06_ForamPools_102191-1197_CGCAGCTAGATTGTTCGTGT_L001_PE.fastq.gz</t>
  </si>
  <si>
    <t>e1100016962_NBCLAB9162a_UPG-EG22-109-bulk325_EG012_B8_F06_ForamPools_102191-1197_CGCAGCTAGATTGTTCGTGT_L001_PE_trimmed.fastq.gz</t>
  </si>
  <si>
    <t>e1100016962_NBCLAB9162a_UPG-EG22-109-bulk325_EG012_B8_F06_ForamPools_102191-1197_CGCAGCTAGATTGTTCGTGT_L001_PE_trimmed_filtered.fasta.gz</t>
  </si>
  <si>
    <t>e1100016962_NBCLAB9162a_UPG-EG22-109-bulk325_EG012_B8_F06_ForamPools_102191-1197_CGCAGCTAGATTGTTCGTGT_L001_PE_trimmed_filtered_dereplicated.fasta.gz</t>
  </si>
  <si>
    <t>e1100016962_NBCLAB9162a_UPG-EG22-109-bulk325_EG012_B8_F06_ForamPools_102191-1197_CGCAGCTAGATTGTTCGTGT_L001</t>
  </si>
  <si>
    <t>245</t>
  </si>
  <si>
    <t>ESV_803</t>
  </si>
  <si>
    <t>e1100016971_NBCLAB9154b_UPG-EG22-100-bulk302_EG012_B8_G03_ForamPools_102191-1174_ATTAAGGTCGACGGACTGAG_L001_PE.fastq.gz</t>
  </si>
  <si>
    <t>e1100016971_NBCLAB9154b_UPG-EG22-100-bulk302_EG012_B8_G03_ForamPools_102191-1174_ATTAAGGTCGACGGACTGAG_L001_PE_trimmed.fastq.gz</t>
  </si>
  <si>
    <t>e1100016971_NBCLAB9154b_UPG-EG22-100-bulk302_EG012_B8_G03_ForamPools_102191-1174_ATTAAGGTCGACGGACTGAG_L001_PE_trimmed_filtered.fasta.gz</t>
  </si>
  <si>
    <t>e1100016971_NBCLAB9154b_UPG-EG22-100-bulk302_EG012_B8_G03_ForamPools_102191-1174_ATTAAGGTCGACGGACTGAG_L001_PE_trimmed_filtered_dereplicated.fasta.gz</t>
  </si>
  <si>
    <t>e1100016971_NBCLAB9154b_UPG-EG22-100-bulk302_EG012_B8_G03_ForamPools_102191-1174_ATTAAGGTCGACGGACTGAG_L001</t>
  </si>
  <si>
    <t>991</t>
  </si>
  <si>
    <t>ESV_804</t>
  </si>
  <si>
    <t>e1100016972_NBCLAB9157a_UPG-EG22-103-bulk310_EG012_B8_G04_ForamPools_102191-1182_GTGGCAACATACGGACTGAG_L001_PE.fastq.gz</t>
  </si>
  <si>
    <t>e1100016972_NBCLAB9157a_UPG-EG22-103-bulk310_EG012_B8_G04_ForamPools_102191-1182_GTGGCAACATACGGACTGAG_L001_PE_trimmed.fastq.gz</t>
  </si>
  <si>
    <t>e1100016972_NBCLAB9157a_UPG-EG22-103-bulk310_EG012_B8_G04_ForamPools_102191-1182_GTGGCAACATACGGACTGAG_L001_PE_trimmed_filtered.fasta.gz</t>
  </si>
  <si>
    <t>e1100016972_NBCLAB9157a_UPG-EG22-103-bulk310_EG012_B8_G04_ForamPools_102191-1182_GTGGCAACATACGGACTGAG_L001_PE_trimmed_filtered_dereplicated.fasta.gz</t>
  </si>
  <si>
    <t>e1100016972_NBCLAB9157a_UPG-EG22-103-bulk310_EG012_B8_G04_ForamPools_102191-1182_GTGGCAACATACGGACTGAG_L001</t>
  </si>
  <si>
    <t>ESV_811</t>
  </si>
  <si>
    <t>e1100016973_NBCLAB9159c_UPG-EG22-106-bulk318_EG012_B8_G05_ForamPools_102191-1190_TGACCTGCTGACGGACTGAG_L001_PE.fastq.gz</t>
  </si>
  <si>
    <t>e1100016973_NBCLAB9159c_UPG-EG22-106-bulk318_EG012_B8_G05_ForamPools_102191-1190_TGACCTGCTGACGGACTGAG_L001_PE_trimmed.fastq.gz</t>
  </si>
  <si>
    <t>e1100016973_NBCLAB9159c_UPG-EG22-106-bulk318_EG012_B8_G05_ForamPools_102191-1190_TGACCTGCTGACGGACTGAG_L001_PE_trimmed_filtered.fasta.gz</t>
  </si>
  <si>
    <t>e1100016973_NBCLAB9159c_UPG-EG22-106-bulk318_EG012_B8_G05_ForamPools_102191-1190_TGACCTGCTGACGGACTGAG_L001_PE_trimmed_filtered_dereplicated.fasta.gz</t>
  </si>
  <si>
    <t>e1100016973_NBCLAB9159c_UPG-EG22-106-bulk318_EG012_B8_G05_ForamPools_102191-1190_TGACCTGCTGACGGACTGAG_L001</t>
  </si>
  <si>
    <t>437</t>
  </si>
  <si>
    <t>ESV_813</t>
  </si>
  <si>
    <t>ESV_68</t>
  </si>
  <si>
    <t>e1100016974_NBCLAB9162b_UPG-EG22-109-bulk326_EG012_B8_G06_ForamPools_102191-1198_CGCAGCTAGAACGGACTGAG_L001_PE.fastq.gz</t>
  </si>
  <si>
    <t>e1100016974_NBCLAB9162b_UPG-EG22-109-bulk326_EG012_B8_G06_ForamPools_102191-1198_CGCAGCTAGAACGGACTGAG_L001_PE_trimmed.fastq.gz</t>
  </si>
  <si>
    <t>e1100016974_NBCLAB9162b_UPG-EG22-109-bulk326_EG012_B8_G06_ForamPools_102191-1198_CGCAGCTAGAACGGACTGAG_L001_PE_trimmed_filtered.fasta.gz</t>
  </si>
  <si>
    <t>e1100016974_NBCLAB9162b_UPG-EG22-109-bulk326_EG012_B8_G06_ForamPools_102191-1198_CGCAGCTAGAACGGACTGAG_L001_PE_trimmed_filtered_dereplicated.fasta.gz</t>
  </si>
  <si>
    <t>e1100016974_NBCLAB9162b_UPG-EG22-109-bulk326_EG012_B8_G06_ForamPools_102191-1198_CGCAGCTAGAACGGACTGAG_L001</t>
  </si>
  <si>
    <t>267</t>
  </si>
  <si>
    <t>ESV_815</t>
  </si>
  <si>
    <t>ESV_39</t>
  </si>
  <si>
    <t>e1100016982_NBCLAB9152a_UPG-EG22-098-bulk295_EG012_B8_H02_ForamPools_102191-1167_CTCCGCTTATCACCGTCATA_L001_PE.fastq.gz</t>
  </si>
  <si>
    <t>e1100016982_NBCLAB9152a_UPG-EG22-098-bulk295_EG012_B8_H02_ForamPools_102191-1167_CTCCGCTTATCACCGTCATA_L001_PE_trimmed.fastq.gz</t>
  </si>
  <si>
    <t>e1100016982_NBCLAB9152a_UPG-EG22-098-bulk295_EG012_B8_H02_ForamPools_102191-1167_CTCCGCTTATCACCGTCATA_L001_PE_trimmed_filtered.fasta.gz</t>
  </si>
  <si>
    <t>e1100016982_NBCLAB9152a_UPG-EG22-098-bulk295_EG012_B8_H02_ForamPools_102191-1167_CTCCGCTTATCACCGTCATA_L001_PE_trimmed_filtered_dereplicated.fasta.gz</t>
  </si>
  <si>
    <t>e1100016982_NBCLAB9152a_UPG-EG22-098-bulk295_EG012_B8_H02_ForamPools_102191-1167_CTCCGCTTATCACCGTCATA_L001</t>
  </si>
  <si>
    <t>290</t>
  </si>
  <si>
    <t>ESV_823</t>
  </si>
  <si>
    <t>ESV_56</t>
  </si>
  <si>
    <t>e1100016983_NBCLAB9154c_UPG-EG22-100-bulk303_EG012_B8_H03_ForamPools_102191-1175_ATTAAGGTCGCACCGTCATA_L001_PE.fastq.gz</t>
  </si>
  <si>
    <t>e1100016983_NBCLAB9154c_UPG-EG22-100-bulk303_EG012_B8_H03_ForamPools_102191-1175_ATTAAGGTCGCACCGTCATA_L001_PE_trimmed.fastq.gz</t>
  </si>
  <si>
    <t>e1100016983_NBCLAB9154c_UPG-EG22-100-bulk303_EG012_B8_H03_ForamPools_102191-1175_ATTAAGGTCGCACCGTCATA_L001_PE_trimmed_filtered.fasta.gz</t>
  </si>
  <si>
    <t>e1100016983_NBCLAB9154c_UPG-EG22-100-bulk303_EG012_B8_H03_ForamPools_102191-1175_ATTAAGGTCGCACCGTCATA_L001_PE_trimmed_filtered_dereplicated.fasta.gz</t>
  </si>
  <si>
    <t>e1100016983_NBCLAB9154c_UPG-EG22-100-bulk303_EG012_B8_H03_ForamPools_102191-1175_ATTAAGGTCGCACCGTCATA_L001</t>
  </si>
  <si>
    <t>903</t>
  </si>
  <si>
    <t>ESV_831</t>
  </si>
  <si>
    <t>e1100016984_NBCLAB9157b_UPG-EG22-103-bulk311_EG012_B8_H04_ForamPools_102191-1183_GTGGCAACATCACCGTCATA_L001_PE.fastq.gz</t>
  </si>
  <si>
    <t>e1100016984_NBCLAB9157b_UPG-EG22-103-bulk311_EG012_B8_H04_ForamPools_102191-1183_GTGGCAACATCACCGTCATA_L001_PE_trimmed.fastq.gz</t>
  </si>
  <si>
    <t>e1100016984_NBCLAB9157b_UPG-EG22-103-bulk311_EG012_B8_H04_ForamPools_102191-1183_GTGGCAACATCACCGTCATA_L001_PE_trimmed_filtered.fasta.gz</t>
  </si>
  <si>
    <t>e1100016984_NBCLAB9157b_UPG-EG22-103-bulk311_EG012_B8_H04_ForamPools_102191-1183_GTGGCAACATCACCGTCATA_L001_PE_trimmed_filtered_dereplicated.fasta.gz</t>
  </si>
  <si>
    <t>e1100016984_NBCLAB9157b_UPG-EG22-103-bulk311_EG012_B8_H04_ForamPools_102191-1183_GTGGCAACATCACCGTCATA_L001</t>
  </si>
  <si>
    <t>497</t>
  </si>
  <si>
    <t>ESV_835</t>
  </si>
  <si>
    <t>ESV_57</t>
  </si>
  <si>
    <t>e1100016985_NBCLAB9160a_UPG-EG22-107-bulk319_EG012_B8_H05_ForamPools_102191-1191_TGACCTGCTGCACCGTCATA_L001_PE.fastq.gz</t>
  </si>
  <si>
    <t>e1100016985_NBCLAB9160a_UPG-EG22-107-bulk319_EG012_B8_H05_ForamPools_102191-1191_TGACCTGCTGCACCGTCATA_L001_PE_trimmed.fastq.gz</t>
  </si>
  <si>
    <t>e1100016985_NBCLAB9160a_UPG-EG22-107-bulk319_EG012_B8_H05_ForamPools_102191-1191_TGACCTGCTGCACCGTCATA_L001_PE_trimmed_filtered.fasta.gz</t>
  </si>
  <si>
    <t>e1100016985_NBCLAB9160a_UPG-EG22-107-bulk319_EG012_B8_H05_ForamPools_102191-1191_TGACCTGCTGCACCGTCATA_L001_PE_trimmed_filtered_dereplicated.fasta.gz</t>
  </si>
  <si>
    <t>e1100016985_NBCLAB9160a_UPG-EG22-107-bulk319_EG012_B8_H05_ForamPools_102191-1191_TGACCTGCTGCACCGTCATA_L001</t>
  </si>
  <si>
    <t>382</t>
  </si>
  <si>
    <t>ESV_843</t>
  </si>
  <si>
    <t>ESV_38</t>
  </si>
  <si>
    <t>e1100016986_NBCLAB9162c_UPG-EG22-109-bulk327_EG012_B8_H06_ForamPools_102191-1199_CGCAGCTAGACACCGTCATA_L001_PE.fastq.gz</t>
  </si>
  <si>
    <t>e1100016986_NBCLAB9162c_UPG-EG22-109-bulk327_EG012_B8_H06_ForamPools_102191-1199_CGCAGCTAGACACCGTCATA_L001_PE_trimmed.fastq.gz</t>
  </si>
  <si>
    <t>e1100016986_NBCLAB9162c_UPG-EG22-109-bulk327_EG012_B8_H06_ForamPools_102191-1199_CGCAGCTAGACACCGTCATA_L001_PE_trimmed_filtered.fasta.gz</t>
  </si>
  <si>
    <t>e1100016986_NBCLAB9162c_UPG-EG22-109-bulk327_EG012_B8_H06_ForamPools_102191-1199_CGCAGCTAGACACCGTCATA_L001_PE_trimmed_filtered_dereplicated.fasta.gz</t>
  </si>
  <si>
    <t>e1100016986_NBCLAB9162c_UPG-EG22-109-bulk327_EG012_B8_H06_ForamPools_102191-1199_CGCAGCTAGACACCGTCATA_L001</t>
  </si>
  <si>
    <t>468</t>
  </si>
  <si>
    <t>ESV_846</t>
  </si>
  <si>
    <t>e1100016987_NBCLAB9170_UPG-EG22-116-bulk335_EG012_B8_H07_ForamPools_102191-1207_ACGCTAATCTCACCGTCATA_L001_PE.fastq.gz</t>
  </si>
  <si>
    <t>e1100016987_NBCLAB9170_UPG-EG22-116-bulk335_EG012_B8_H07_ForamPools_102191-1207_ACGCTAATCTCACCGTCATA_L001_PE_trimmed.fastq.gz</t>
  </si>
  <si>
    <t>e1100016987_NBCLAB9170_UPG-EG22-116-bulk335_EG012_B8_H07_ForamPools_102191-1207_ACGCTAATCTCACCGTCATA_L001_PE_trimmed_filtered.fasta.gz</t>
  </si>
  <si>
    <t>e1100016987_NBCLAB9170_UPG-EG22-116-bulk335_EG012_B8_H07_ForamPools_102191-1207_ACGCTAATCTCACCGTCATA_L001_PE_trimmed_filtered_dereplicated.fasta.gz</t>
  </si>
  <si>
    <t>e1100016987_NBCLAB9170_UPG-EG22-116-bulk335_EG012_B8_H07_ForamPools_102191-1207_ACGCTAATCTCACCGTCATA_L001</t>
  </si>
  <si>
    <t>507</t>
  </si>
  <si>
    <t>ESV_851</t>
  </si>
  <si>
    <t>ESV_32</t>
  </si>
  <si>
    <t>e1100016988_Neg8_Negative-neg8_EG012_B8_H08_ForamPools_102191-1215_GTTGTTACCTCACCGTCATA_L001_PE.fastq.gz</t>
  </si>
  <si>
    <t>e1100016988_Neg8_Negative-neg8_EG012_B8_H08_ForamPools_102191-1215_GTTGTTACCTCACCGTCATA_L001_PE_trimmed.fastq.gz</t>
  </si>
  <si>
    <t>e1100016988_Neg8_Negative-neg8_EG012_B8_H08_ForamPools_102191-1215_GTTGTTACCTCACCGTCATA_L001_PE_trimmed_filtered.fasta.gz</t>
  </si>
  <si>
    <t>e1100016988_Neg8_Negative-neg8_EG012_B8_H08_ForamPools_102191-1215_GTTGTTACCTCACCGTCATA_L001_PE_trimmed_filtered_dereplicated.fasta.gz</t>
  </si>
  <si>
    <t>e1100016988_Neg8_Negative-neg8_EG012_B8_H08_ForamPools_102191-1215_GTTGTTACCTCACCGTCATA_L001</t>
  </si>
  <si>
    <t>145</t>
  </si>
  <si>
    <t>ESV_855</t>
  </si>
  <si>
    <t>e1100016992_negcontrol__EG012_B8_A09_ForamPools_102191-1216_ACGAAGTGCGAAGATCGGAT_L001_PE.fastq.gz</t>
  </si>
  <si>
    <t>e1100016992_negcontrol__EG012_B8_A09_ForamPools_102191-1216_ACGAAGTGCGAAGATCGGAT_L001_PE_trimmed.fastq.gz</t>
  </si>
  <si>
    <t>e1100016992_negcontrol__EG012_B8_A09_ForamPools_102191-1216_ACGAAGTGCGAAGATCGGAT_L001_PE_trimmed_filtered.fasta.gz</t>
  </si>
  <si>
    <t>e1100016992_negcontrol__EG012_B8_A09_ForamPools_102191-1216_ACGAAGTGCGAAGATCGGAT_L001_PE_trimmed_filtered_dereplicated.fasta.gz</t>
  </si>
  <si>
    <t>e1100016992_negcontrol__EG012_B8_A09_ForamPools_102191-1216_ACGAAGTGCGAAGATCGGAT_L001</t>
  </si>
  <si>
    <t>129</t>
  </si>
  <si>
    <t>ESV_856</t>
  </si>
  <si>
    <t>e1100022086_NBCLAB11176-A_UPG-EG22-021_CR004_D2_A01_ForamPools_102191-96_TCGTGTTCGAGTCGTGAATC_L001_PE.fastq.gz</t>
  </si>
  <si>
    <t>e1100022086_NBCLAB11176-A_UPG-EG22-021_CR004_D2_A01_ForamPools_102191-96_TCGTGTTCGAGTCGTGAATC_L001_PE_trimmed.fastq.gz</t>
  </si>
  <si>
    <t>e1100022086_NBCLAB11176-A_UPG-EG22-021_CR004_D2_A01_ForamPools_102191-96_TCGTGTTCGAGTCGTGAATC_L001_PE_trimmed_filtered.fasta.gz</t>
  </si>
  <si>
    <t>e1100022086_NBCLAB11176-A_UPG-EG22-021_CR004_D2_A01_ForamPools_102191-96_TCGTGTTCGAGTCGTGAATC_L001_PE_trimmed_filtered_dereplicated.fasta.gz</t>
  </si>
  <si>
    <t>e1100022086_NBCLAB11176-A_UPG-EG22-021_CR004_D2_A01_ForamPools_102191-96_TCGTGTTCGAGTCGTGAATC_L001</t>
  </si>
  <si>
    <t>305</t>
  </si>
  <si>
    <t>ESV_868</t>
  </si>
  <si>
    <t>ESV_28</t>
  </si>
  <si>
    <t>e1100022086_NBCLAB11176-B_UPG-EG22-021_CR004_D2_A06_ForamPools_102191-136_GCTAAGAGAAGTCGTGAATC_L001_PE.fastq.gz</t>
  </si>
  <si>
    <t>e1100022086_NBCLAB11176-B_UPG-EG22-021_CR004_D2_A06_ForamPools_102191-136_GCTAAGAGAAGTCGTGAATC_L001_PE_trimmed.fastq.gz</t>
  </si>
  <si>
    <t>e1100022086_NBCLAB11176-B_UPG-EG22-021_CR004_D2_A06_ForamPools_102191-136_GCTAAGAGAAGTCGTGAATC_L001_PE_trimmed_filtered.fasta.gz</t>
  </si>
  <si>
    <t>e1100022086_NBCLAB11176-B_UPG-EG22-021_CR004_D2_A06_ForamPools_102191-136_GCTAAGAGAAGTCGTGAATC_L001_PE_trimmed_filtered_dereplicated.fasta.gz</t>
  </si>
  <si>
    <t>e1100022086_NBCLAB11176-B_UPG-EG22-021_CR004_D2_A06_ForamPools_102191-136_GCTAAGAGAAGTCGTGAATC_L001</t>
  </si>
  <si>
    <t>ESV_883</t>
  </si>
  <si>
    <t>ESV_75</t>
  </si>
  <si>
    <t>e1100022086_NBCLAB11176-C_UPG-EG22-021_CR004_D2_A11_ForamPools_102191-176_TCTATTCGGTGTCGTGAATC_L001_PE.fastq.gz</t>
  </si>
  <si>
    <t>e1100022086_NBCLAB11176-C_UPG-EG22-021_CR004_D2_A11_ForamPools_102191-176_TCTATTCGGTGTCGTGAATC_L001_PE_trimmed.fastq.gz</t>
  </si>
  <si>
    <t>e1100022086_NBCLAB11176-C_UPG-EG22-021_CR004_D2_A11_ForamPools_102191-176_TCTATTCGGTGTCGTGAATC_L001_PE_trimmed_filtered.fasta.gz</t>
  </si>
  <si>
    <t>e1100022086_NBCLAB11176-C_UPG-EG22-021_CR004_D2_A11_ForamPools_102191-176_TCTATTCGGTGTCGTGAATC_L001_PE_trimmed_filtered_dereplicated.fasta.gz</t>
  </si>
  <si>
    <t>e1100022086_NBCLAB11176-C_UPG-EG22-021_CR004_D2_A11_ForamPools_102191-176_TCTATTCGGTGTCGTGAATC_L001</t>
  </si>
  <si>
    <t>240</t>
  </si>
  <si>
    <t>ESV_895</t>
  </si>
  <si>
    <t>e1100022087_NBCLAB11184-A_UPG-EG22-029_CR004_D2_A02_ForamPools_102191-104_TTCAGTTGGAGTCGTGAATC_L001_PE.fastq.gz</t>
  </si>
  <si>
    <t>e1100022087_NBCLAB11184-A_UPG-EG22-029_CR004_D2_A02_ForamPools_102191-104_TTCAGTTGGAGTCGTGAATC_L001_PE_trimmed.fastq.gz</t>
  </si>
  <si>
    <t>e1100022087_NBCLAB11184-A_UPG-EG22-029_CR004_D2_A02_ForamPools_102191-104_TTCAGTTGGAGTCGTGAATC_L001_PE_trimmed_filtered.fasta.gz</t>
  </si>
  <si>
    <t>e1100022087_NBCLAB11184-A_UPG-EG22-029_CR004_D2_A02_ForamPools_102191-104_TTCAGTTGGAGTCGTGAATC_L001_PE_trimmed_filtered_dereplicated.fasta.gz</t>
  </si>
  <si>
    <t>e1100022087_NBCLAB11184-A_UPG-EG22-029_CR004_D2_A02_ForamPools_102191-104_TTCAGTTGGAGTCGTGAATC_L001</t>
  </si>
  <si>
    <t>284</t>
  </si>
  <si>
    <t>ESV_898</t>
  </si>
  <si>
    <t>e1100022087_NBCLAB11184-B_UPG-EG22-029_CR004_D2_A07_ForamPools_102191-144_AGTGTCGCGAGTCGTGAATC_L001_PE.fastq.gz</t>
  </si>
  <si>
    <t>e1100022087_NBCLAB11184-B_UPG-EG22-029_CR004_D2_A07_ForamPools_102191-144_AGTGTCGCGAGTCGTGAATC_L001_PE_trimmed.fastq.gz</t>
  </si>
  <si>
    <t>e1100022087_NBCLAB11184-B_UPG-EG22-029_CR004_D2_A07_ForamPools_102191-144_AGTGTCGCGAGTCGTGAATC_L001_PE_trimmed_filtered.fasta.gz</t>
  </si>
  <si>
    <t>e1100022087_NBCLAB11184-B_UPG-EG22-029_CR004_D2_A07_ForamPools_102191-144_AGTGTCGCGAGTCGTGAATC_L001_PE_trimmed_filtered_dereplicated.fasta.gz</t>
  </si>
  <si>
    <t>e1100022087_NBCLAB11184-B_UPG-EG22-029_CR004_D2_A07_ForamPools_102191-144_AGTGTCGCGAGTCGTGAATC_L001</t>
  </si>
  <si>
    <t>186</t>
  </si>
  <si>
    <t>ESV_903</t>
  </si>
  <si>
    <t>e1100022087_NBCLAB11184-C_UPG-EG22-029_CR004_D2_A12_ForamPools_102191-184_GAATCGTCCGGTCGTGAATC_L001_PE.fastq.gz</t>
  </si>
  <si>
    <t>e1100022087_NBCLAB11184-C_UPG-EG22-029_CR004_D2_A12_ForamPools_102191-184_GAATCGTCCGGTCGTGAATC_L001_PE_trimmed.fastq.gz</t>
  </si>
  <si>
    <t>e1100022087_NBCLAB11184-C_UPG-EG22-029_CR004_D2_A12_ForamPools_102191-184_GAATCGTCCGGTCGTGAATC_L001_PE_trimmed_filtered.fasta.gz</t>
  </si>
  <si>
    <t>e1100022087_NBCLAB11184-C_UPG-EG22-029_CR004_D2_A12_ForamPools_102191-184_GAATCGTCCGGTCGTGAATC_L001_PE_trimmed_filtered_dereplicated.fasta.gz</t>
  </si>
  <si>
    <t>e1100022087_NBCLAB11184-C_UPG-EG22-029_CR004_D2_A12_ForamPools_102191-184_GAATCGTCCGGTCGTGAATC_L001</t>
  </si>
  <si>
    <t>78</t>
  </si>
  <si>
    <t>ESV_922</t>
  </si>
  <si>
    <t>e1100022088_NBCLAB11192-A_UPG-EG22-084_CR004_D2_A03_ForamPools_102191-112_AATGCGGTTCGTCGTGAATC_L001_PE.fastq.gz</t>
  </si>
  <si>
    <t>e1100022088_NBCLAB11192-A_UPG-EG22-084_CR004_D2_A03_ForamPools_102191-112_AATGCGGTTCGTCGTGAATC_L001_PE_trimmed.fastq.gz</t>
  </si>
  <si>
    <t>e1100022088_NBCLAB11192-A_UPG-EG22-084_CR004_D2_A03_ForamPools_102191-112_AATGCGGTTCGTCGTGAATC_L001_PE_trimmed_filtered.fasta.gz</t>
  </si>
  <si>
    <t>e1100022088_NBCLAB11192-A_UPG-EG22-084_CR004_D2_A03_ForamPools_102191-112_AATGCGGTTCGTCGTGAATC_L001_PE_trimmed_filtered_dereplicated.fasta.gz</t>
  </si>
  <si>
    <t>e1100022088_NBCLAB11192-A_UPG-EG22-084_CR004_D2_A03_ForamPools_102191-112_AATGCGGTTCGTCGTGAATC_L001</t>
  </si>
  <si>
    <t>151</t>
  </si>
  <si>
    <t>ESV_925</t>
  </si>
  <si>
    <t>e1100022088_NBCLAB11192-B_UPG-EG22-084_CR004_D2_A08_ForamPools_102191-152_TCGATCTCCAGTCGTGAATC_L001_PE.fastq.gz</t>
  </si>
  <si>
    <t>e1100022088_NBCLAB11192-B_UPG-EG22-084_CR004_D2_A08_ForamPools_102191-152_TCGATCTCCAGTCGTGAATC_L001_PE_trimmed.fastq.gz</t>
  </si>
  <si>
    <t>e1100022088_NBCLAB11192-B_UPG-EG22-084_CR004_D2_A08_ForamPools_102191-152_TCGATCTCCAGTCGTGAATC_L001_PE_trimmed_filtered.fasta.gz</t>
  </si>
  <si>
    <t>e1100022088_NBCLAB11192-B_UPG-EG22-084_CR004_D2_A08_ForamPools_102191-152_TCGATCTCCAGTCGTGAATC_L001_PE_trimmed_filtered_dereplicated.fasta.gz</t>
  </si>
  <si>
    <t>e1100022088_NBCLAB11192-B_UPG-EG22-084_CR004_D2_A08_ForamPools_102191-152_TCGATCTCCAGTCGTGAATC_L001</t>
  </si>
  <si>
    <t>99</t>
  </si>
  <si>
    <t>ESV_933</t>
  </si>
  <si>
    <t>e1100022088_NBCLAB11192-C_UPG-EG22-084_CR005_D4_A01_ForamPools_102191-480_TCGTGTTCGAAATATGCCAG_L001_PE.fastq.gz</t>
  </si>
  <si>
    <t>e1100022088_NBCLAB11192-C_UPG-EG22-084_CR005_D4_A01_ForamPools_102191-480_TCGTGTTCGAAATATGCCAG_L001_PE_trimmed.fastq.gz</t>
  </si>
  <si>
    <t>e1100022088_NBCLAB11192-C_UPG-EG22-084_CR005_D4_A01_ForamPools_102191-480_TCGTGTTCGAAATATGCCAG_L001_PE_trimmed_filtered.fasta.gz</t>
  </si>
  <si>
    <t>e1100022088_NBCLAB11192-C_UPG-EG22-084_CR005_D4_A01_ForamPools_102191-480_TCGTGTTCGAAATATGCCAG_L001_PE_trimmed_filtered_dereplicated.fasta.gz</t>
  </si>
  <si>
    <t>e1100022088_NBCLAB11192-C_UPG-EG22-084_CR005_D4_A01_ForamPools_102191-480_TCGTGTTCGAAATATGCCAG_L001</t>
  </si>
  <si>
    <t>233</t>
  </si>
  <si>
    <t>ESV_937</t>
  </si>
  <si>
    <t>e1100022089_NBCLAB11200-A_UPG-EG22-098_CR004_D2_A04_ForamPools_102191-120_AGCCTGTTGTGTCGTGAATC_L001_PE.fastq.gz</t>
  </si>
  <si>
    <t>e1100022089_NBCLAB11200-A_UPG-EG22-098_CR004_D2_A04_ForamPools_102191-120_AGCCTGTTGTGTCGTGAATC_L001_PE_trimmed.fastq.gz</t>
  </si>
  <si>
    <t>e1100022089_NBCLAB11200-A_UPG-EG22-098_CR004_D2_A04_ForamPools_102191-120_AGCCTGTTGTGTCGTGAATC_L001_PE_trimmed_filtered.fasta.gz</t>
  </si>
  <si>
    <t>e1100022089_NBCLAB11200-A_UPG-EG22-098_CR004_D2_A04_ForamPools_102191-120_AGCCTGTTGTGTCGTGAATC_L001_PE_trimmed_filtered_dereplicated.fasta.gz</t>
  </si>
  <si>
    <t>e1100022089_NBCLAB11200-A_UPG-EG22-098_CR004_D2_A04_ForamPools_102191-120_AGCCTGTTGTGTCGTGAATC_L001</t>
  </si>
  <si>
    <t>198</t>
  </si>
  <si>
    <t>ESV_940</t>
  </si>
  <si>
    <t>e1100022089_NBCLAB11200-B_UPG-EG22-098_CR004_D2_A09_ForamPools_102191-160_ATCGGTCTGGGTCGTGAATC_L001_PE.fastq.gz</t>
  </si>
  <si>
    <t>e1100022089_NBCLAB11200-B_UPG-EG22-098_CR004_D2_A09_ForamPools_102191-160_ATCGGTCTGGGTCGTGAATC_L001_PE_trimmed.fastq.gz</t>
  </si>
  <si>
    <t>e1100022089_NBCLAB11200-B_UPG-EG22-098_CR004_D2_A09_ForamPools_102191-160_ATCGGTCTGGGTCGTGAATC_L001_PE_trimmed_filtered.fasta.gz</t>
  </si>
  <si>
    <t>e1100022089_NBCLAB11200-B_UPG-EG22-098_CR004_D2_A09_ForamPools_102191-160_ATCGGTCTGGGTCGTGAATC_L001_PE_trimmed_filtered_dereplicated.fasta.gz</t>
  </si>
  <si>
    <t>e1100022089_NBCLAB11200-B_UPG-EG22-098_CR004_D2_A09_ForamPools_102191-160_ATCGGTCTGGGTCGTGAATC_L001</t>
  </si>
  <si>
    <t>208</t>
  </si>
  <si>
    <t>ESV_944</t>
  </si>
  <si>
    <t>e1100022089_NBCLAB11200-C_UPG-EG22-098_CR005_D4_A02_ForamPools_102191-488_TTCAGTTGGAAATATGCCAG_L001_PE.fastq.gz</t>
  </si>
  <si>
    <t>e1100022089_NBCLAB11200-C_UPG-EG22-098_CR005_D4_A02_ForamPools_102191-488_TTCAGTTGGAAATATGCCAG_L001_PE_trimmed.fastq.gz</t>
  </si>
  <si>
    <t>e1100022089_NBCLAB11200-C_UPG-EG22-098_CR005_D4_A02_ForamPools_102191-488_TTCAGTTGGAAATATGCCAG_L001_PE_trimmed_filtered.fasta.gz</t>
  </si>
  <si>
    <t>e1100022089_NBCLAB11200-C_UPG-EG22-098_CR005_D4_A02_ForamPools_102191-488_TTCAGTTGGAAATATGCCAG_L001_PE_trimmed_filtered_dereplicated.fasta.gz</t>
  </si>
  <si>
    <t>e1100022089_NBCLAB11200-C_UPG-EG22-098_CR005_D4_A02_ForamPools_102191-488_TTCAGTTGGAAATATGCCAG_L001</t>
  </si>
  <si>
    <t>ESV_954</t>
  </si>
  <si>
    <t>ESV_4</t>
  </si>
  <si>
    <t>e1100022090_NBCLAB11208-A_UPG-EG22-107_CR004_D2_A05_ForamPools_102191-128_ATGCGCGTAAGTCGTGAATC_L001_PE.fastq.gz</t>
  </si>
  <si>
    <t>e1100022090_NBCLAB11208-A_UPG-EG22-107_CR004_D2_A05_ForamPools_102191-128_ATGCGCGTAAGTCGTGAATC_L001_PE_trimmed.fastq.gz</t>
  </si>
  <si>
    <t>e1100022090_NBCLAB11208-A_UPG-EG22-107_CR004_D2_A05_ForamPools_102191-128_ATGCGCGTAAGTCGTGAATC_L001_PE_trimmed_filtered.fasta.gz</t>
  </si>
  <si>
    <t>e1100022090_NBCLAB11208-A_UPG-EG22-107_CR004_D2_A05_ForamPools_102191-128_ATGCGCGTAAGTCGTGAATC_L001_PE_trimmed_filtered_dereplicated.fasta.gz</t>
  </si>
  <si>
    <t>e1100022090_NBCLAB11208-A_UPG-EG22-107_CR004_D2_A05_ForamPools_102191-128_ATGCGCGTAAGTCGTGAATC_L001</t>
  </si>
  <si>
    <t>172</t>
  </si>
  <si>
    <t>ESV_955</t>
  </si>
  <si>
    <t>e1100022090_NBCLAB11208-B_UPG-EG22-107_CR004_D2_A10_ForamPools_102191-168_AAGGCTGTGGGTCGTGAATC_L001_PE.fastq.gz</t>
  </si>
  <si>
    <t>e1100022090_NBCLAB11208-B_UPG-EG22-107_CR004_D2_A10_ForamPools_102191-168_AAGGCTGTGGGTCGTGAATC_L001_PE_trimmed.fastq.gz</t>
  </si>
  <si>
    <t>e1100022090_NBCLAB11208-B_UPG-EG22-107_CR004_D2_A10_ForamPools_102191-168_AAGGCTGTGGGTCGTGAATC_L001_PE_trimmed_filtered.fasta.gz</t>
  </si>
  <si>
    <t>e1100022090_NBCLAB11208-B_UPG-EG22-107_CR004_D2_A10_ForamPools_102191-168_AAGGCTGTGGGTCGTGAATC_L001_PE_trimmed_filtered_dereplicated.fasta.gz</t>
  </si>
  <si>
    <t>e1100022090_NBCLAB11208-B_UPG-EG22-107_CR004_D2_A10_ForamPools_102191-168_AAGGCTGTGGGTCGTGAATC_L001</t>
  </si>
  <si>
    <t>190</t>
  </si>
  <si>
    <t>ESV_965</t>
  </si>
  <si>
    <t>ESV_43</t>
  </si>
  <si>
    <t>e1100022090_NBCLAB11208-C_UPG-EG22-107_CR005_D4_A03_ForamPools_102191-496_AATGCGGTTCAATATGCCAG_L001_PE.fastq.gz</t>
  </si>
  <si>
    <t>e1100022090_NBCLAB11208-C_UPG-EG22-107_CR005_D4_A03_ForamPools_102191-496_AATGCGGTTCAATATGCCAG_L001_PE_trimmed.fastq.gz</t>
  </si>
  <si>
    <t>e1100022090_NBCLAB11208-C_UPG-EG22-107_CR005_D4_A03_ForamPools_102191-496_AATGCGGTTCAATATGCCAG_L001_PE_trimmed_filtered.fasta.gz</t>
  </si>
  <si>
    <t>e1100022090_NBCLAB11208-C_UPG-EG22-107_CR005_D4_A03_ForamPools_102191-496_AATGCGGTTCAATATGCCAG_L001_PE_trimmed_filtered_dereplicated.fasta.gz</t>
  </si>
  <si>
    <t>e1100022090_NBCLAB11208-C_UPG-EG22-107_CR005_D4_A03_ForamPools_102191-496_AATGCGGTTCAATATGCCAG_L001</t>
  </si>
  <si>
    <t>309</t>
  </si>
  <si>
    <t>ESV_968</t>
  </si>
  <si>
    <t>e1100022098_NBCLAB11177-A_UPG-EG22-022_CR004_D2_B01_ForamPools_102191-97_TCGTGTTCGACTGTTCTACG_L001_PE.fastq.gz</t>
  </si>
  <si>
    <t>e1100022098_NBCLAB11177-A_UPG-EG22-022_CR004_D2_B01_ForamPools_102191-97_TCGTGTTCGACTGTTCTACG_L001_PE_trimmed.fastq.gz</t>
  </si>
  <si>
    <t>e1100022098_NBCLAB11177-A_UPG-EG22-022_CR004_D2_B01_ForamPools_102191-97_TCGTGTTCGACTGTTCTACG_L001_PE_trimmed_filtered.fasta.gz</t>
  </si>
  <si>
    <t>e1100022098_NBCLAB11177-A_UPG-EG22-022_CR004_D2_B01_ForamPools_102191-97_TCGTGTTCGACTGTTCTACG_L001_PE_trimmed_filtered_dereplicated.fasta.gz</t>
  </si>
  <si>
    <t>e1100022098_NBCLAB11177-A_UPG-EG22-022_CR004_D2_B01_ForamPools_102191-97_TCGTGTTCGACTGTTCTACG_L001</t>
  </si>
  <si>
    <t>143</t>
  </si>
  <si>
    <t>ESV_975</t>
  </si>
  <si>
    <t>e1100022098_NBCLAB11177-B_UPG-EG22-022_CR004_D2_B06_ForamPools_102191-137_GCTAAGAGAACTGTTCTACG_L001_PE.fastq.gz</t>
  </si>
  <si>
    <t>e1100022098_NBCLAB11177-B_UPG-EG22-022_CR004_D2_B06_ForamPools_102191-137_GCTAAGAGAACTGTTCTACG_L001_PE_trimmed.fastq.gz</t>
  </si>
  <si>
    <t>e1100022098_NBCLAB11177-B_UPG-EG22-022_CR004_D2_B06_ForamPools_102191-137_GCTAAGAGAACTGTTCTACG_L001_PE_trimmed_filtered.fasta.gz</t>
  </si>
  <si>
    <t>e1100022098_NBCLAB11177-B_UPG-EG22-022_CR004_D2_B06_ForamPools_102191-137_GCTAAGAGAACTGTTCTACG_L001_PE_trimmed_filtered_dereplicated.fasta.gz</t>
  </si>
  <si>
    <t>e1100022098_NBCLAB11177-B_UPG-EG22-022_CR004_D2_B06_ForamPools_102191-137_GCTAAGAGAACTGTTCTACG_L001</t>
  </si>
  <si>
    <t>192</t>
  </si>
  <si>
    <t>ESV_983</t>
  </si>
  <si>
    <t>e1100022098_NBCLAB11177-C_UPG-EG22-022_CR004_D2_B11_ForamPools_102191-177_TCTATTCGGTCTGTTCTACG_L001_PE.fastq.gz</t>
  </si>
  <si>
    <t>e1100022098_NBCLAB11177-C_UPG-EG22-022_CR004_D2_B11_ForamPools_102191-177_TCTATTCGGTCTGTTCTACG_L001_PE_trimmed.fastq.gz</t>
  </si>
  <si>
    <t>e1100022098_NBCLAB11177-C_UPG-EG22-022_CR004_D2_B11_ForamPools_102191-177_TCTATTCGGTCTGTTCTACG_L001_PE_trimmed_filtered.fasta.gz</t>
  </si>
  <si>
    <t>e1100022098_NBCLAB11177-C_UPG-EG22-022_CR004_D2_B11_ForamPools_102191-177_TCTATTCGGTCTGTTCTACG_L001_PE_trimmed_filtered_dereplicated.fasta.gz</t>
  </si>
  <si>
    <t>e1100022098_NBCLAB11177-C_UPG-EG22-022_CR004_D2_B11_ForamPools_102191-177_TCTATTCGGTCTGTTCTACG_L001</t>
  </si>
  <si>
    <t>ESV_987</t>
  </si>
  <si>
    <t>ESV_109</t>
  </si>
  <si>
    <t>e1100022099_NBCLAB11185-A_UPG-EG22-030_CR004_D2_B02_ForamPools_102191-105_TTCAGTTGGACTGTTCTACG_L001_PE.fastq.gz</t>
  </si>
  <si>
    <t>e1100022099_NBCLAB11185-A_UPG-EG22-030_CR004_D2_B02_ForamPools_102191-105_TTCAGTTGGACTGTTCTACG_L001_PE_trimmed.fastq.gz</t>
  </si>
  <si>
    <t>e1100022099_NBCLAB11185-A_UPG-EG22-030_CR004_D2_B02_ForamPools_102191-105_TTCAGTTGGACTGTTCTACG_L001_PE_trimmed_filtered.fasta.gz</t>
  </si>
  <si>
    <t>e1100022099_NBCLAB11185-A_UPG-EG22-030_CR004_D2_B02_ForamPools_102191-105_TTCAGTTGGACTGTTCTACG_L001_PE_trimmed_filtered_dereplicated.fasta.gz</t>
  </si>
  <si>
    <t>e1100022099_NBCLAB11185-A_UPG-EG22-030_CR004_D2_B02_ForamPools_102191-105_TTCAGTTGGACTGTTCTACG_L001</t>
  </si>
  <si>
    <t>ESV_994</t>
  </si>
  <si>
    <t>ESV_74</t>
  </si>
  <si>
    <t>e1100022099_NBCLAB11185-B_UPG-EG22-030_CR004_D2_B07_ForamPools_102191-145_AGTGTCGCGACTGTTCTACG_L001_PE.fastq.gz</t>
  </si>
  <si>
    <t>e1100022099_NBCLAB11185-B_UPG-EG22-030_CR004_D2_B07_ForamPools_102191-145_AGTGTCGCGACTGTTCTACG_L001_PE_trimmed.fastq.gz</t>
  </si>
  <si>
    <t>e1100022099_NBCLAB11185-B_UPG-EG22-030_CR004_D2_B07_ForamPools_102191-145_AGTGTCGCGACTGTTCTACG_L001_PE_trimmed_filtered.fasta.gz</t>
  </si>
  <si>
    <t>e1100022099_NBCLAB11185-B_UPG-EG22-030_CR004_D2_B07_ForamPools_102191-145_AGTGTCGCGACTGTTCTACG_L001_PE_trimmed_filtered_dereplicated.fasta.gz</t>
  </si>
  <si>
    <t>e1100022099_NBCLAB11185-B_UPG-EG22-030_CR004_D2_B07_ForamPools_102191-145_AGTGTCGCGACTGTTCTACG_L001</t>
  </si>
  <si>
    <t>110</t>
  </si>
  <si>
    <t>ESV_1006</t>
  </si>
  <si>
    <t>e1100022099_NBCLAB11185-C_UPG-EG22-030_CR004_D2_B12_ForamPools_102191-185_GAATCGTCCGCTGTTCTACG_L001_PE.fastq.gz</t>
  </si>
  <si>
    <t>e1100022099_NBCLAB11185-C_UPG-EG22-030_CR004_D2_B12_ForamPools_102191-185_GAATCGTCCGCTGTTCTACG_L001_PE_trimmed.fastq.gz</t>
  </si>
  <si>
    <t>e1100022099_NBCLAB11185-C_UPG-EG22-030_CR004_D2_B12_ForamPools_102191-185_GAATCGTCCGCTGTTCTACG_L001_PE_trimmed_filtered.fasta.gz</t>
  </si>
  <si>
    <t>e1100022099_NBCLAB11185-C_UPG-EG22-030_CR004_D2_B12_ForamPools_102191-185_GAATCGTCCGCTGTTCTACG_L001_PE_trimmed_filtered_dereplicated.fasta.gz</t>
  </si>
  <si>
    <t>e1100022099_NBCLAB11185-C_UPG-EG22-030_CR004_D2_B12_ForamPools_102191-185_GAATCGTCCGCTGTTCTACG_L001</t>
  </si>
  <si>
    <t>44</t>
  </si>
  <si>
    <t>ESV_1016</t>
  </si>
  <si>
    <t>e1100022100_NBCLAB11193-A_UPG-EG22-085_CR004_D2_B03_ForamPools_102191-113_AATGCGGTTCCTGTTCTACG_L001_PE.fastq.gz</t>
  </si>
  <si>
    <t>e1100022100_NBCLAB11193-A_UPG-EG22-085_CR004_D2_B03_ForamPools_102191-113_AATGCGGTTCCTGTTCTACG_L001_PE_trimmed.fastq.gz</t>
  </si>
  <si>
    <t>e1100022100_NBCLAB11193-A_UPG-EG22-085_CR004_D2_B03_ForamPools_102191-113_AATGCGGTTCCTGTTCTACG_L001_PE_trimmed_filtered.fasta.gz</t>
  </si>
  <si>
    <t>e1100022100_NBCLAB11193-A_UPG-EG22-085_CR004_D2_B03_ForamPools_102191-113_AATGCGGTTCCTGTTCTACG_L001_PE_trimmed_filtered_dereplicated.fasta.gz</t>
  </si>
  <si>
    <t>e1100022100_NBCLAB11193-A_UPG-EG22-085_CR004_D2_B03_ForamPools_102191-113_AATGCGGTTCCTGTTCTACG_L001</t>
  </si>
  <si>
    <t>ESV_1017</t>
  </si>
  <si>
    <t>e1100022100_NBCLAB11193-B_UPG-EG22-085_CR004_D2_B08_ForamPools_102191-153_TCGATCTCCACTGTTCTACG_L001_PE.fastq.gz</t>
  </si>
  <si>
    <t>e1100022100_NBCLAB11193-B_UPG-EG22-085_CR004_D2_B08_ForamPools_102191-153_TCGATCTCCACTGTTCTACG_L001_PE_trimmed.fastq.gz</t>
  </si>
  <si>
    <t>e1100022100_NBCLAB11193-B_UPG-EG22-085_CR004_D2_B08_ForamPools_102191-153_TCGATCTCCACTGTTCTACG_L001_PE_trimmed_filtered.fasta.gz</t>
  </si>
  <si>
    <t>e1100022100_NBCLAB11193-B_UPG-EG22-085_CR004_D2_B08_ForamPools_102191-153_TCGATCTCCACTGTTCTACG_L001_PE_trimmed_filtered_dereplicated.fasta.gz</t>
  </si>
  <si>
    <t>e1100022100_NBCLAB11193-B_UPG-EG22-085_CR004_D2_B08_ForamPools_102191-153_TCGATCTCCACTGTTCTACG_L001</t>
  </si>
  <si>
    <t>148</t>
  </si>
  <si>
    <t>ESV_1024</t>
  </si>
  <si>
    <t>e1100022100_NBCLAB11193-C_UPG-EG22-085_CR005_D4_B01_ForamPools_102191-481_TCGTGTTCGATAGAGTCACG_L001_PE.fastq.gz</t>
  </si>
  <si>
    <t>e1100022100_NBCLAB11193-C_UPG-EG22-085_CR005_D4_B01_ForamPools_102191-481_TCGTGTTCGATAGAGTCACG_L001_PE_trimmed.fastq.gz</t>
  </si>
  <si>
    <t>e1100022100_NBCLAB11193-C_UPG-EG22-085_CR005_D4_B01_ForamPools_102191-481_TCGTGTTCGATAGAGTCACG_L001_PE_trimmed_filtered.fasta.gz</t>
  </si>
  <si>
    <t>e1100022100_NBCLAB11193-C_UPG-EG22-085_CR005_D4_B01_ForamPools_102191-481_TCGTGTTCGATAGAGTCACG_L001_PE_trimmed_filtered_dereplicated.fasta.gz</t>
  </si>
  <si>
    <t>e1100022100_NBCLAB11193-C_UPG-EG22-085_CR005_D4_B01_ForamPools_102191-481_TCGTGTTCGATAGAGTCACG_L001</t>
  </si>
  <si>
    <t>375</t>
  </si>
  <si>
    <t>ESV_1055</t>
  </si>
  <si>
    <t>e1100022101_NBCLAB11201-A_UPG-EG22-099_CR004_D2_B04_ForamPools_102191-121_AGCCTGTTGTCTGTTCTACG_L001_PE.fastq.gz</t>
  </si>
  <si>
    <t>e1100022101_NBCLAB11201-A_UPG-EG22-099_CR004_D2_B04_ForamPools_102191-121_AGCCTGTTGTCTGTTCTACG_L001_PE_trimmed.fastq.gz</t>
  </si>
  <si>
    <t>e1100022101_NBCLAB11201-A_UPG-EG22-099_CR004_D2_B04_ForamPools_102191-121_AGCCTGTTGTCTGTTCTACG_L001_PE_trimmed_filtered.fasta.gz</t>
  </si>
  <si>
    <t>e1100022101_NBCLAB11201-A_UPG-EG22-099_CR004_D2_B04_ForamPools_102191-121_AGCCTGTTGTCTGTTCTACG_L001_PE_trimmed_filtered_dereplicated.fasta.gz</t>
  </si>
  <si>
    <t>e1100022101_NBCLAB11201-A_UPG-EG22-099_CR004_D2_B04_ForamPools_102191-121_AGCCTGTTGTCTGTTCTACG_L001</t>
  </si>
  <si>
    <t>ESV_1058</t>
  </si>
  <si>
    <t>e1100022101_NBCLAB11201-B_UPG-EG22-099_CR004_D2_B09_ForamPools_102191-161_ATCGGTCTGGCTGTTCTACG_L001_PE.fastq.gz</t>
  </si>
  <si>
    <t>e1100022101_NBCLAB11201-B_UPG-EG22-099_CR004_D2_B09_ForamPools_102191-161_ATCGGTCTGGCTGTTCTACG_L001_PE_trimmed.fastq.gz</t>
  </si>
  <si>
    <t>e1100022101_NBCLAB11201-B_UPG-EG22-099_CR004_D2_B09_ForamPools_102191-161_ATCGGTCTGGCTGTTCTACG_L001_PE_trimmed_filtered.fasta.gz</t>
  </si>
  <si>
    <t>e1100022101_NBCLAB11201-B_UPG-EG22-099_CR004_D2_B09_ForamPools_102191-161_ATCGGTCTGGCTGTTCTACG_L001_PE_trimmed_filtered_dereplicated.fasta.gz</t>
  </si>
  <si>
    <t>e1100022101_NBCLAB11201-B_UPG-EG22-099_CR004_D2_B09_ForamPools_102191-161_ATCGGTCTGGCTGTTCTACG_L001</t>
  </si>
  <si>
    <t>ESV_1059</t>
  </si>
  <si>
    <t>e1100022101_NBCLAB11201-C_UPG-EG22-099_CR005_D4_B02_ForamPools_102191-489_TTCAGTTGGATAGAGTCACG_L001_PE.fastq.gz</t>
  </si>
  <si>
    <t>e1100022101_NBCLAB11201-C_UPG-EG22-099_CR005_D4_B02_ForamPools_102191-489_TTCAGTTGGATAGAGTCACG_L001_PE_trimmed.fastq.gz</t>
  </si>
  <si>
    <t>e1100022101_NBCLAB11201-C_UPG-EG22-099_CR005_D4_B02_ForamPools_102191-489_TTCAGTTGGATAGAGTCACG_L001_PE_trimmed_filtered.fasta.gz</t>
  </si>
  <si>
    <t>e1100022101_NBCLAB11201-C_UPG-EG22-099_CR005_D4_B02_ForamPools_102191-489_TTCAGTTGGATAGAGTCACG_L001_PE_trimmed_filtered_dereplicated.fasta.gz</t>
  </si>
  <si>
    <t>e1100022101_NBCLAB11201-C_UPG-EG22-099_CR005_D4_B02_ForamPools_102191-489_TTCAGTTGGATAGAGTCACG_L001</t>
  </si>
  <si>
    <t>ESV_1064</t>
  </si>
  <si>
    <t>e1100022102_NBCLAB11209-A_UPG-EG22-108_CR004_D2_B05_ForamPools_102191-129_ATGCGCGTAACTGTTCTACG_L001_PE.fastq.gz</t>
  </si>
  <si>
    <t>e1100022102_NBCLAB11209-A_UPG-EG22-108_CR004_D2_B05_ForamPools_102191-129_ATGCGCGTAACTGTTCTACG_L001_PE_trimmed.fastq.gz</t>
  </si>
  <si>
    <t>e1100022102_NBCLAB11209-A_UPG-EG22-108_CR004_D2_B05_ForamPools_102191-129_ATGCGCGTAACTGTTCTACG_L001_PE_trimmed_filtered.fasta.gz</t>
  </si>
  <si>
    <t>e1100022102_NBCLAB11209-A_UPG-EG22-108_CR004_D2_B05_ForamPools_102191-129_ATGCGCGTAACTGTTCTACG_L001_PE_trimmed_filtered_dereplicated.fasta.gz</t>
  </si>
  <si>
    <t>e1100022102_NBCLAB11209-A_UPG-EG22-108_CR004_D2_B05_ForamPools_102191-129_ATGCGCGTAACTGTTCTACG_L001</t>
  </si>
  <si>
    <t>120</t>
  </si>
  <si>
    <t>ESV_1082</t>
  </si>
  <si>
    <t>e1100022102_NBCLAB11209-B_UPG-EG22-108_CR004_D2_B10_ForamPools_102191-169_AAGGCTGTGGCTGTTCTACG_L001_PE.fastq.gz</t>
  </si>
  <si>
    <t>e1100022102_NBCLAB11209-B_UPG-EG22-108_CR004_D2_B10_ForamPools_102191-169_AAGGCTGTGGCTGTTCTACG_L001_PE_trimmed.fastq.gz</t>
  </si>
  <si>
    <t>e1100022102_NBCLAB11209-B_UPG-EG22-108_CR004_D2_B10_ForamPools_102191-169_AAGGCTGTGGCTGTTCTACG_L001_PE_trimmed_filtered.fasta.gz</t>
  </si>
  <si>
    <t>e1100022102_NBCLAB11209-B_UPG-EG22-108_CR004_D2_B10_ForamPools_102191-169_AAGGCTGTGGCTGTTCTACG_L001_PE_trimmed_filtered_dereplicated.fasta.gz</t>
  </si>
  <si>
    <t>e1100022102_NBCLAB11209-B_UPG-EG22-108_CR004_D2_B10_ForamPools_102191-169_AAGGCTGTGGCTGTTCTACG_L001</t>
  </si>
  <si>
    <t>153</t>
  </si>
  <si>
    <t>ESV_1087</t>
  </si>
  <si>
    <t>e1100022102_NBCLAB11209-C_UPG-EG22-108_CR005_D4_B03_ForamPools_102191-497_AATGCGGTTCTAGAGTCACG_L001_PE.fastq.gz</t>
  </si>
  <si>
    <t>e1100022102_NBCLAB11209-C_UPG-EG22-108_CR005_D4_B03_ForamPools_102191-497_AATGCGGTTCTAGAGTCACG_L001_PE_trimmed.fastq.gz</t>
  </si>
  <si>
    <t>e1100022102_NBCLAB11209-C_UPG-EG22-108_CR005_D4_B03_ForamPools_102191-497_AATGCGGTTCTAGAGTCACG_L001_PE_trimmed_filtered.fasta.gz</t>
  </si>
  <si>
    <t>e1100022102_NBCLAB11209-C_UPG-EG22-108_CR005_D4_B03_ForamPools_102191-497_AATGCGGTTCTAGAGTCACG_L001_PE_trimmed_filtered_dereplicated.fasta.gz</t>
  </si>
  <si>
    <t>e1100022102_NBCLAB11209-C_UPG-EG22-108_CR005_D4_B03_ForamPools_102191-497_AATGCGGTTCTAGAGTCACG_L001</t>
  </si>
  <si>
    <t>ESV_1089</t>
  </si>
  <si>
    <t>e1100022110_NBCLAB11178-A_UPG-EG22-023_CR004_D2_C01_ForamPools_102191-98_TCGTGTTCGAGCTCTTAGGT_L001_PE.fastq.gz</t>
  </si>
  <si>
    <t>e1100022110_NBCLAB11178-A_UPG-EG22-023_CR004_D2_C01_ForamPools_102191-98_TCGTGTTCGAGCTCTTAGGT_L001_PE_trimmed.fastq.gz</t>
  </si>
  <si>
    <t>e1100022110_NBCLAB11178-A_UPG-EG22-023_CR004_D2_C01_ForamPools_102191-98_TCGTGTTCGAGCTCTTAGGT_L001_PE_trimmed_filtered.fasta.gz</t>
  </si>
  <si>
    <t>e1100022110_NBCLAB11178-A_UPG-EG22-023_CR004_D2_C01_ForamPools_102191-98_TCGTGTTCGAGCTCTTAGGT_L001_PE_trimmed_filtered_dereplicated.fasta.gz</t>
  </si>
  <si>
    <t>e1100022110_NBCLAB11178-A_UPG-EG22-023_CR004_D2_C01_ForamPools_102191-98_TCGTGTTCGAGCTCTTAGGT_L001</t>
  </si>
  <si>
    <t>163</t>
  </si>
  <si>
    <t>ESV_1105</t>
  </si>
  <si>
    <t>e1100022110_NBCLAB11178-B_UPG-EG22-023_CR004_D2_C06_ForamPools_102191-138_GCTAAGAGAAGCTCTTAGGT_L001_PE.fastq.gz</t>
  </si>
  <si>
    <t>e1100022110_NBCLAB11178-B_UPG-EG22-023_CR004_D2_C06_ForamPools_102191-138_GCTAAGAGAAGCTCTTAGGT_L001_PE_trimmed.fastq.gz</t>
  </si>
  <si>
    <t>e1100022110_NBCLAB11178-B_UPG-EG22-023_CR004_D2_C06_ForamPools_102191-138_GCTAAGAGAAGCTCTTAGGT_L001_PE_trimmed_filtered.fasta.gz</t>
  </si>
  <si>
    <t>e1100022110_NBCLAB11178-B_UPG-EG22-023_CR004_D2_C06_ForamPools_102191-138_GCTAAGAGAAGCTCTTAGGT_L001_PE_trimmed_filtered_dereplicated.fasta.gz</t>
  </si>
  <si>
    <t>e1100022110_NBCLAB11178-B_UPG-EG22-023_CR004_D2_C06_ForamPools_102191-138_GCTAAGAGAAGCTCTTAGGT_L001</t>
  </si>
  <si>
    <t>ESV_1116</t>
  </si>
  <si>
    <t>ESV_121</t>
  </si>
  <si>
    <t>e1100022110_NBCLAB11178-C_UPG-EG22-023_CR004_D2_C11_ForamPools_102191-178_TCTATTCGGTGCTCTTAGGT_L001_PE.fastq.gz</t>
  </si>
  <si>
    <t>e1100022110_NBCLAB11178-C_UPG-EG22-023_CR004_D2_C11_ForamPools_102191-178_TCTATTCGGTGCTCTTAGGT_L001_PE_trimmed.fastq.gz</t>
  </si>
  <si>
    <t>e1100022110_NBCLAB11178-C_UPG-EG22-023_CR004_D2_C11_ForamPools_102191-178_TCTATTCGGTGCTCTTAGGT_L001_PE_trimmed_filtered.fasta.gz</t>
  </si>
  <si>
    <t>e1100022110_NBCLAB11178-C_UPG-EG22-023_CR004_D2_C11_ForamPools_102191-178_TCTATTCGGTGCTCTTAGGT_L001_PE_trimmed_filtered_dereplicated.fasta.gz</t>
  </si>
  <si>
    <t>e1100022110_NBCLAB11178-C_UPG-EG22-023_CR004_D2_C11_ForamPools_102191-178_TCTATTCGGTGCTCTTAGGT_L001</t>
  </si>
  <si>
    <t>ESV_1124</t>
  </si>
  <si>
    <t>e1100022111_NBCLAB11186-A_UPG-EG22-031_CR004_D2_C02_ForamPools_102191-106_TTCAGTTGGAGCTCTTAGGT_L001_PE.fastq.gz</t>
  </si>
  <si>
    <t>e1100022111_NBCLAB11186-A_UPG-EG22-031_CR004_D2_C02_ForamPools_102191-106_TTCAGTTGGAGCTCTTAGGT_L001_PE_trimmed.fastq.gz</t>
  </si>
  <si>
    <t>e1100022111_NBCLAB11186-A_UPG-EG22-031_CR004_D2_C02_ForamPools_102191-106_TTCAGTTGGAGCTCTTAGGT_L001_PE_trimmed_filtered.fasta.gz</t>
  </si>
  <si>
    <t>e1100022111_NBCLAB11186-A_UPG-EG22-031_CR004_D2_C02_ForamPools_102191-106_TTCAGTTGGAGCTCTTAGGT_L001_PE_trimmed_filtered_dereplicated.fasta.gz</t>
  </si>
  <si>
    <t>e1100022111_NBCLAB11186-A_UPG-EG22-031_CR004_D2_C02_ForamPools_102191-106_TTCAGTTGGAGCTCTTAGGT_L001</t>
  </si>
  <si>
    <t>299</t>
  </si>
  <si>
    <t>ESV_1126</t>
  </si>
  <si>
    <t>e1100022111_NBCLAB11186-B_UPG-EG22-031_CR004_D2_C07_ForamPools_102191-146_AGTGTCGCGAGCTCTTAGGT_L001_PE.fastq.gz</t>
  </si>
  <si>
    <t>e1100022111_NBCLAB11186-B_UPG-EG22-031_CR004_D2_C07_ForamPools_102191-146_AGTGTCGCGAGCTCTTAGGT_L001_PE_trimmed.fastq.gz</t>
  </si>
  <si>
    <t>e1100022111_NBCLAB11186-B_UPG-EG22-031_CR004_D2_C07_ForamPools_102191-146_AGTGTCGCGAGCTCTTAGGT_L001_PE_trimmed_filtered.fasta.gz</t>
  </si>
  <si>
    <t>e1100022111_NBCLAB11186-B_UPG-EG22-031_CR004_D2_C07_ForamPools_102191-146_AGTGTCGCGAGCTCTTAGGT_L001_PE_trimmed_filtered_dereplicated.fasta.gz</t>
  </si>
  <si>
    <t>e1100022111_NBCLAB11186-B_UPG-EG22-031_CR004_D2_C07_ForamPools_102191-146_AGTGTCGCGAGCTCTTAGGT_L001</t>
  </si>
  <si>
    <t>217</t>
  </si>
  <si>
    <t>ESV_1132</t>
  </si>
  <si>
    <t>e1100022111_NBCLAB11186-C_UPG-EG22-031_CR004_D2_C12_ForamPools_102191-186_GAATCGTCCGGCTCTTAGGT_L001_PE.fastq.gz</t>
  </si>
  <si>
    <t>e1100022111_NBCLAB11186-C_UPG-EG22-031_CR004_D2_C12_ForamPools_102191-186_GAATCGTCCGGCTCTTAGGT_L001_PE_trimmed.fastq.gz</t>
  </si>
  <si>
    <t>e1100022111_NBCLAB11186-C_UPG-EG22-031_CR004_D2_C12_ForamPools_102191-186_GAATCGTCCGGCTCTTAGGT_L001_PE_trimmed_filtered.fasta.gz</t>
  </si>
  <si>
    <t>e1100022111_NBCLAB11186-C_UPG-EG22-031_CR004_D2_C12_ForamPools_102191-186_GAATCGTCCGGCTCTTAGGT_L001_PE_trimmed_filtered_dereplicated.fasta.gz</t>
  </si>
  <si>
    <t>e1100022111_NBCLAB11186-C_UPG-EG22-031_CR004_D2_C12_ForamPools_102191-186_GAATCGTCCGGCTCTTAGGT_L001</t>
  </si>
  <si>
    <t>65</t>
  </si>
  <si>
    <t>ESV_1136</t>
  </si>
  <si>
    <t>ESV_125</t>
  </si>
  <si>
    <t>e1100022112_NBCLAB11194-A_UPG-EG22-086_CR004_D2_C03_ForamPools_102191-114_AATGCGGTTCGCTCTTAGGT_L001_PE.fastq.gz</t>
  </si>
  <si>
    <t>e1100022112_NBCLAB11194-A_UPG-EG22-086_CR004_D2_C03_ForamPools_102191-114_AATGCGGTTCGCTCTTAGGT_L001_PE_trimmed.fastq.gz</t>
  </si>
  <si>
    <t>e1100022112_NBCLAB11194-A_UPG-EG22-086_CR004_D2_C03_ForamPools_102191-114_AATGCGGTTCGCTCTTAGGT_L001_PE_trimmed_filtered.fasta.gz</t>
  </si>
  <si>
    <t>e1100022112_NBCLAB11194-A_UPG-EG22-086_CR004_D2_C03_ForamPools_102191-114_AATGCGGTTCGCTCTTAGGT_L001_PE_trimmed_filtered_dereplicated.fasta.gz</t>
  </si>
  <si>
    <t>e1100022112_NBCLAB11194-A_UPG-EG22-086_CR004_D2_C03_ForamPools_102191-114_AATGCGGTTCGCTCTTAGGT_L001</t>
  </si>
  <si>
    <t>ESV_1153</t>
  </si>
  <si>
    <t>ESV_83</t>
  </si>
  <si>
    <t>e1100022112_NBCLAB11194-B_UPG-EG22-086_CR004_D2_C08_ForamPools_102191-154_TCGATCTCCAGCTCTTAGGT_L001_PE.fastq.gz</t>
  </si>
  <si>
    <t>e1100022112_NBCLAB11194-B_UPG-EG22-086_CR004_D2_C08_ForamPools_102191-154_TCGATCTCCAGCTCTTAGGT_L001_PE_trimmed.fastq.gz</t>
  </si>
  <si>
    <t>e1100022112_NBCLAB11194-B_UPG-EG22-086_CR004_D2_C08_ForamPools_102191-154_TCGATCTCCAGCTCTTAGGT_L001_PE_trimmed_filtered.fasta.gz</t>
  </si>
  <si>
    <t>e1100022112_NBCLAB11194-B_UPG-EG22-086_CR004_D2_C08_ForamPools_102191-154_TCGATCTCCAGCTCTTAGGT_L001_PE_trimmed_filtered_dereplicated.fasta.gz</t>
  </si>
  <si>
    <t>e1100022112_NBCLAB11194-B_UPG-EG22-086_CR004_D2_C08_ForamPools_102191-154_TCGATCTCCAGCTCTTAGGT_L001</t>
  </si>
  <si>
    <t>159</t>
  </si>
  <si>
    <t>ESV_1159</t>
  </si>
  <si>
    <t>e1100022112_NBCLAB11194-C_UPG-EG22-086_CR005_D4_C01_ForamPools_102191-482_TCGTGTTCGATTAACAGGTC_L001_PE.fastq.gz</t>
  </si>
  <si>
    <t>e1100022112_NBCLAB11194-C_UPG-EG22-086_CR005_D4_C01_ForamPools_102191-482_TCGTGTTCGATTAACAGGTC_L001_PE_trimmed.fastq.gz</t>
  </si>
  <si>
    <t>e1100022112_NBCLAB11194-C_UPG-EG22-086_CR005_D4_C01_ForamPools_102191-482_TCGTGTTCGATTAACAGGTC_L001_PE_trimmed_filtered.fasta.gz</t>
  </si>
  <si>
    <t>e1100022112_NBCLAB11194-C_UPG-EG22-086_CR005_D4_C01_ForamPools_102191-482_TCGTGTTCGATTAACAGGTC_L001_PE_trimmed_filtered_dereplicated.fasta.gz</t>
  </si>
  <si>
    <t>e1100022112_NBCLAB11194-C_UPG-EG22-086_CR005_D4_C01_ForamPools_102191-482_TCGTGTTCGATTAACAGGTC_L001</t>
  </si>
  <si>
    <t>ESV_1161</t>
  </si>
  <si>
    <t>ESV_9</t>
  </si>
  <si>
    <t>e1100022113_NBCLAB11202-A_UPG-EG22-100_CR004_D2_C04_ForamPools_102191-122_AGCCTGTTGTGCTCTTAGGT_L001_PE.fastq.gz</t>
  </si>
  <si>
    <t>e1100022113_NBCLAB11202-A_UPG-EG22-100_CR004_D2_C04_ForamPools_102191-122_AGCCTGTTGTGCTCTTAGGT_L001_PE_trimmed.fastq.gz</t>
  </si>
  <si>
    <t>e1100022113_NBCLAB11202-A_UPG-EG22-100_CR004_D2_C04_ForamPools_102191-122_AGCCTGTTGTGCTCTTAGGT_L001_PE_trimmed_filtered.fasta.gz</t>
  </si>
  <si>
    <t>e1100022113_NBCLAB11202-A_UPG-EG22-100_CR004_D2_C04_ForamPools_102191-122_AGCCTGTTGTGCTCTTAGGT_L001_PE_trimmed_filtered_dereplicated.fasta.gz</t>
  </si>
  <si>
    <t>e1100022113_NBCLAB11202-A_UPG-EG22-100_CR004_D2_C04_ForamPools_102191-122_AGCCTGTTGTGCTCTTAGGT_L001</t>
  </si>
  <si>
    <t>ESV_1171</t>
  </si>
  <si>
    <t>e1100022113_NBCLAB11202-B_UPG-EG22-100_CR004_D2_C09_ForamPools_102191-162_ATCGGTCTGGGCTCTTAGGT_L001_PE.fastq.gz</t>
  </si>
  <si>
    <t>e1100022113_NBCLAB11202-B_UPG-EG22-100_CR004_D2_C09_ForamPools_102191-162_ATCGGTCTGGGCTCTTAGGT_L001_PE_trimmed.fastq.gz</t>
  </si>
  <si>
    <t>e1100022113_NBCLAB11202-B_UPG-EG22-100_CR004_D2_C09_ForamPools_102191-162_ATCGGTCTGGGCTCTTAGGT_L001_PE_trimmed_filtered.fasta.gz</t>
  </si>
  <si>
    <t>e1100022113_NBCLAB11202-B_UPG-EG22-100_CR004_D2_C09_ForamPools_102191-162_ATCGGTCTGGGCTCTTAGGT_L001_PE_trimmed_filtered_dereplicated.fasta.gz</t>
  </si>
  <si>
    <t>e1100022113_NBCLAB11202-B_UPG-EG22-100_CR004_D2_C09_ForamPools_102191-162_ATCGGTCTGGGCTCTTAGGT_L001</t>
  </si>
  <si>
    <t>301</t>
  </si>
  <si>
    <t>ESV_1173</t>
  </si>
  <si>
    <t>e1100022113_NBCLAB11202-C_UPG-EG22-100_CR005_D4_C02_ForamPools_102191-490_TTCAGTTGGATTAACAGGTC_L001_PE.fastq.gz</t>
  </si>
  <si>
    <t>e1100022113_NBCLAB11202-C_UPG-EG22-100_CR005_D4_C02_ForamPools_102191-490_TTCAGTTGGATTAACAGGTC_L001_PE_trimmed.fastq.gz</t>
  </si>
  <si>
    <t>e1100022113_NBCLAB11202-C_UPG-EG22-100_CR005_D4_C02_ForamPools_102191-490_TTCAGTTGGATTAACAGGTC_L001_PE_trimmed_filtered.fasta.gz</t>
  </si>
  <si>
    <t>e1100022113_NBCLAB11202-C_UPG-EG22-100_CR005_D4_C02_ForamPools_102191-490_TTCAGTTGGATTAACAGGTC_L001_PE_trimmed_filtered_dereplicated.fasta.gz</t>
  </si>
  <si>
    <t>e1100022113_NBCLAB11202-C_UPG-EG22-100_CR005_D4_C02_ForamPools_102191-490_TTCAGTTGGATTAACAGGTC_L001</t>
  </si>
  <si>
    <t>581</t>
  </si>
  <si>
    <t>ESV_1182</t>
  </si>
  <si>
    <t>ESV_34</t>
  </si>
  <si>
    <t>e1100022114_NBCLAB11210-A_UPG-EG22-109_CR004_D2_C05_ForamPools_102191-130_ATGCGCGTAAGCTCTTAGGT_L001_PE.fastq.gz</t>
  </si>
  <si>
    <t>e1100022114_NBCLAB11210-A_UPG-EG22-109_CR004_D2_C05_ForamPools_102191-130_ATGCGCGTAAGCTCTTAGGT_L001_PE_trimmed.fastq.gz</t>
  </si>
  <si>
    <t>e1100022114_NBCLAB11210-A_UPG-EG22-109_CR004_D2_C05_ForamPools_102191-130_ATGCGCGTAAGCTCTTAGGT_L001_PE_trimmed_filtered.fasta.gz</t>
  </si>
  <si>
    <t>e1100022114_NBCLAB11210-A_UPG-EG22-109_CR004_D2_C05_ForamPools_102191-130_ATGCGCGTAAGCTCTTAGGT_L001_PE_trimmed_filtered_dereplicated.fasta.gz</t>
  </si>
  <si>
    <t>e1100022114_NBCLAB11210-A_UPG-EG22-109_CR004_D2_C05_ForamPools_102191-130_ATGCGCGTAAGCTCTTAGGT_L001</t>
  </si>
  <si>
    <t>219</t>
  </si>
  <si>
    <t>ESV_1191</t>
  </si>
  <si>
    <t>e1100022114_NBCLAB11210-B_UPG-EG22-109_CR004_D2_C10_ForamPools_102191-170_AAGGCTGTGGGCTCTTAGGT_L001_PE.fastq.gz</t>
  </si>
  <si>
    <t>e1100022114_NBCLAB11210-B_UPG-EG22-109_CR004_D2_C10_ForamPools_102191-170_AAGGCTGTGGGCTCTTAGGT_L001_PE_trimmed.fastq.gz</t>
  </si>
  <si>
    <t>e1100022114_NBCLAB11210-B_UPG-EG22-109_CR004_D2_C10_ForamPools_102191-170_AAGGCTGTGGGCTCTTAGGT_L001_PE_trimmed_filtered.fasta.gz</t>
  </si>
  <si>
    <t>e1100022114_NBCLAB11210-B_UPG-EG22-109_CR004_D2_C10_ForamPools_102191-170_AAGGCTGTGGGCTCTTAGGT_L001_PE_trimmed_filtered_dereplicated.fasta.gz</t>
  </si>
  <si>
    <t>e1100022114_NBCLAB11210-B_UPG-EG22-109_CR004_D2_C10_ForamPools_102191-170_AAGGCTGTGGGCTCTTAGGT_L001</t>
  </si>
  <si>
    <t>215</t>
  </si>
  <si>
    <t>ESV_1192</t>
  </si>
  <si>
    <t>e1100022114_NBCLAB11210-C_UPG-EG22-109_CR005_D4_C03_ForamPools_102191-498_AATGCGGTTCTTAACAGGTC_L001_PE.fastq.gz</t>
  </si>
  <si>
    <t>e1100022114_NBCLAB11210-C_UPG-EG22-109_CR005_D4_C03_ForamPools_102191-498_AATGCGGTTCTTAACAGGTC_L001_PE_trimmed.fastq.gz</t>
  </si>
  <si>
    <t>e1100022114_NBCLAB11210-C_UPG-EG22-109_CR005_D4_C03_ForamPools_102191-498_AATGCGGTTCTTAACAGGTC_L001_PE_trimmed_filtered.fasta.gz</t>
  </si>
  <si>
    <t>e1100022114_NBCLAB11210-C_UPG-EG22-109_CR005_D4_C03_ForamPools_102191-498_AATGCGGTTCTTAACAGGTC_L001_PE_trimmed_filtered_dereplicated.fasta.gz</t>
  </si>
  <si>
    <t>e1100022114_NBCLAB11210-C_UPG-EG22-109_CR005_D4_C03_ForamPools_102191-498_AATGCGGTTCTTAACAGGTC_L001</t>
  </si>
  <si>
    <t>423</t>
  </si>
  <si>
    <t>ESV_1195</t>
  </si>
  <si>
    <t>ESV_55</t>
  </si>
  <si>
    <t>e1100022122_NBCLAB11179-A_UPG-EG22-024_CR004_D2_D01_ForamPools_102191-99_TCGTGTTCGATAGAAGCCAT_L001_PE.fastq.gz</t>
  </si>
  <si>
    <t>e1100022122_NBCLAB11179-A_UPG-EG22-024_CR004_D2_D01_ForamPools_102191-99_TCGTGTTCGATAGAAGCCAT_L001_PE_trimmed.fastq.gz</t>
  </si>
  <si>
    <t>e1100022122_NBCLAB11179-A_UPG-EG22-024_CR004_D2_D01_ForamPools_102191-99_TCGTGTTCGATAGAAGCCAT_L001_PE_trimmed_filtered.fasta.gz</t>
  </si>
  <si>
    <t>e1100022122_NBCLAB11179-A_UPG-EG22-024_CR004_D2_D01_ForamPools_102191-99_TCGTGTTCGATAGAAGCCAT_L001_PE_trimmed_filtered_dereplicated.fasta.gz</t>
  </si>
  <si>
    <t>e1100022122_NBCLAB11179-A_UPG-EG22-024_CR004_D2_D01_ForamPools_102191-99_TCGTGTTCGATAGAAGCCAT_L001</t>
  </si>
  <si>
    <t>ESV_1197</t>
  </si>
  <si>
    <t>e1100022122_NBCLAB11179-B_UPG-EG22-024_CR004_D2_D06_ForamPools_102191-139_GCTAAGAGAATAGAAGCCAT_L001_PE.fastq.gz</t>
  </si>
  <si>
    <t>e1100022122_NBCLAB11179-B_UPG-EG22-024_CR004_D2_D06_ForamPools_102191-139_GCTAAGAGAATAGAAGCCAT_L001_PE_trimmed.fastq.gz</t>
  </si>
  <si>
    <t>e1100022122_NBCLAB11179-B_UPG-EG22-024_CR004_D2_D06_ForamPools_102191-139_GCTAAGAGAATAGAAGCCAT_L001_PE_trimmed_filtered.fasta.gz</t>
  </si>
  <si>
    <t>e1100022122_NBCLAB11179-B_UPG-EG22-024_CR004_D2_D06_ForamPools_102191-139_GCTAAGAGAATAGAAGCCAT_L001_PE_trimmed_filtered_dereplicated.fasta.gz</t>
  </si>
  <si>
    <t>e1100022122_NBCLAB11179-B_UPG-EG22-024_CR004_D2_D06_ForamPools_102191-139_GCTAAGAGAATAGAAGCCAT_L001</t>
  </si>
  <si>
    <t>202</t>
  </si>
  <si>
    <t>ESV_1207</t>
  </si>
  <si>
    <t>e1100022122_NBCLAB11179-C_UPG-EG22-024_CR004_D2_D11_ForamPools_102191-179_TCTATTCGGTTAGAAGCCAT_L001_PE.fastq.gz</t>
  </si>
  <si>
    <t>e1100022122_NBCLAB11179-C_UPG-EG22-024_CR004_D2_D11_ForamPools_102191-179_TCTATTCGGTTAGAAGCCAT_L001_PE_trimmed.fastq.gz</t>
  </si>
  <si>
    <t>e1100022122_NBCLAB11179-C_UPG-EG22-024_CR004_D2_D11_ForamPools_102191-179_TCTATTCGGTTAGAAGCCAT_L001_PE_trimmed_filtered.fasta.gz</t>
  </si>
  <si>
    <t>e1100022122_NBCLAB11179-C_UPG-EG22-024_CR004_D2_D11_ForamPools_102191-179_TCTATTCGGTTAGAAGCCAT_L001_PE_trimmed_filtered_dereplicated.fasta.gz</t>
  </si>
  <si>
    <t>e1100022122_NBCLAB11179-C_UPG-EG22-024_CR004_D2_D11_ForamPools_102191-179_TCTATTCGGTTAGAAGCCAT_L001</t>
  </si>
  <si>
    <t>272</t>
  </si>
  <si>
    <t>ESV_1216</t>
  </si>
  <si>
    <t>e1100022123_NBCLAB11187-A_UPG-EG22-032_CR004_D2_D02_ForamPools_102191-107_TTCAGTTGGATAGAAGCCAT_L001_PE.fastq.gz</t>
  </si>
  <si>
    <t>e1100022123_NBCLAB11187-A_UPG-EG22-032_CR004_D2_D02_ForamPools_102191-107_TTCAGTTGGATAGAAGCCAT_L001_PE_trimmed.fastq.gz</t>
  </si>
  <si>
    <t>e1100022123_NBCLAB11187-A_UPG-EG22-032_CR004_D2_D02_ForamPools_102191-107_TTCAGTTGGATAGAAGCCAT_L001_PE_trimmed_filtered.fasta.gz</t>
  </si>
  <si>
    <t>e1100022123_NBCLAB11187-A_UPG-EG22-032_CR004_D2_D02_ForamPools_102191-107_TTCAGTTGGATAGAAGCCAT_L001_PE_trimmed_filtered_dereplicated.fasta.gz</t>
  </si>
  <si>
    <t>e1100022123_NBCLAB11187-A_UPG-EG22-032_CR004_D2_D02_ForamPools_102191-107_TTCAGTTGGATAGAAGCCAT_L001</t>
  </si>
  <si>
    <t>76</t>
  </si>
  <si>
    <t>ESV_1219</t>
  </si>
  <si>
    <t>ESV_99</t>
  </si>
  <si>
    <t>e1100022123_NBCLAB11187-B_UPG-EG22-032_CR004_D2_D07_ForamPools_102191-147_AGTGTCGCGATAGAAGCCAT_L001_PE.fastq.gz</t>
  </si>
  <si>
    <t>e1100022123_NBCLAB11187-B_UPG-EG22-032_CR004_D2_D07_ForamPools_102191-147_AGTGTCGCGATAGAAGCCAT_L001_PE_trimmed.fastq.gz</t>
  </si>
  <si>
    <t>e1100022123_NBCLAB11187-B_UPG-EG22-032_CR004_D2_D07_ForamPools_102191-147_AGTGTCGCGATAGAAGCCAT_L001_PE_trimmed_filtered.fasta.gz</t>
  </si>
  <si>
    <t>e1100022123_NBCLAB11187-B_UPG-EG22-032_CR004_D2_D07_ForamPools_102191-147_AGTGTCGCGATAGAAGCCAT_L001_PE_trimmed_filtered_dereplicated.fasta.gz</t>
  </si>
  <si>
    <t>e1100022123_NBCLAB11187-B_UPG-EG22-032_CR004_D2_D07_ForamPools_102191-147_AGTGTCGCGATAGAAGCCAT_L001</t>
  </si>
  <si>
    <t>31</t>
  </si>
  <si>
    <t>ESV_1225</t>
  </si>
  <si>
    <t>e1100022123_NBCLAB11187-C_UPG-EG22-032_CR004_D2_D12_ForamPools_102191-187_GAATCGTCCGTAGAAGCCAT_L001_PE.fastq.gz</t>
  </si>
  <si>
    <t>e1100022123_NBCLAB11187-C_UPG-EG22-032_CR004_D2_D12_ForamPools_102191-187_GAATCGTCCGTAGAAGCCAT_L001_PE_trimmed.fastq.gz</t>
  </si>
  <si>
    <t>e1100022123_NBCLAB11187-C_UPG-EG22-032_CR004_D2_D12_ForamPools_102191-187_GAATCGTCCGTAGAAGCCAT_L001_PE_trimmed_filtered.fasta.gz</t>
  </si>
  <si>
    <t>e1100022123_NBCLAB11187-C_UPG-EG22-032_CR004_D2_D12_ForamPools_102191-187_GAATCGTCCGTAGAAGCCAT_L001_PE_trimmed_filtered_dereplicated.fasta.gz</t>
  </si>
  <si>
    <t>e1100022123_NBCLAB11187-C_UPG-EG22-032_CR004_D2_D12_ForamPools_102191-187_GAATCGTCCGTAGAAGCCAT_L001</t>
  </si>
  <si>
    <t>14</t>
  </si>
  <si>
    <t>ESV_1226</t>
  </si>
  <si>
    <t>e1100022124_NBCLAB11195-A_UPG-EG22-087_CR004_D2_D03_ForamPools_102191-115_AATGCGGTTCTAGAAGCCAT_L001_PE.fastq.gz</t>
  </si>
  <si>
    <t>e1100022124_NBCLAB11195-A_UPG-EG22-087_CR004_D2_D03_ForamPools_102191-115_AATGCGGTTCTAGAAGCCAT_L001_PE_trimmed.fastq.gz</t>
  </si>
  <si>
    <t>e1100022124_NBCLAB11195-A_UPG-EG22-087_CR004_D2_D03_ForamPools_102191-115_AATGCGGTTCTAGAAGCCAT_L001_PE_trimmed_filtered.fasta.gz</t>
  </si>
  <si>
    <t>e1100022124_NBCLAB11195-A_UPG-EG22-087_CR004_D2_D03_ForamPools_102191-115_AATGCGGTTCTAGAAGCCAT_L001_PE_trimmed_filtered_dereplicated.fasta.gz</t>
  </si>
  <si>
    <t>e1100022124_NBCLAB11195-A_UPG-EG22-087_CR004_D2_D03_ForamPools_102191-115_AATGCGGTTCTAGAAGCCAT_L001</t>
  </si>
  <si>
    <t>74</t>
  </si>
  <si>
    <t>ESV_1231</t>
  </si>
  <si>
    <t>ESV_101</t>
  </si>
  <si>
    <t>e1100022124_NBCLAB11195-B_UPG-EG22-087_CR004_D2_D08_ForamPools_102191-155_TCGATCTCCATAGAAGCCAT_L001_PE.fastq.gz</t>
  </si>
  <si>
    <t>e1100022124_NBCLAB11195-B_UPG-EG22-087_CR004_D2_D08_ForamPools_102191-155_TCGATCTCCATAGAAGCCAT_L001_PE_trimmed.fastq.gz</t>
  </si>
  <si>
    <t>e1100022124_NBCLAB11195-B_UPG-EG22-087_CR004_D2_D08_ForamPools_102191-155_TCGATCTCCATAGAAGCCAT_L001_PE_trimmed_filtered.fasta.gz</t>
  </si>
  <si>
    <t>e1100022124_NBCLAB11195-B_UPG-EG22-087_CR004_D2_D08_ForamPools_102191-155_TCGATCTCCATAGAAGCCAT_L001_PE_trimmed_filtered_dereplicated.fasta.gz</t>
  </si>
  <si>
    <t>e1100022124_NBCLAB11195-B_UPG-EG22-087_CR004_D2_D08_ForamPools_102191-155_TCGATCTCCATAGAAGCCAT_L001</t>
  </si>
  <si>
    <t>48</t>
  </si>
  <si>
    <t>ESV_1232</t>
  </si>
  <si>
    <t>e1100022124_NBCLAB11195-C_UPG-EG22-087_CR005_D4_D01_ForamPools_102191-483_TCGTGTTCGAACATGAGCCA_L001_PE.fastq.gz</t>
  </si>
  <si>
    <t>e1100022124_NBCLAB11195-C_UPG-EG22-087_CR005_D4_D01_ForamPools_102191-483_TCGTGTTCGAACATGAGCCA_L001_PE_trimmed.fastq.gz</t>
  </si>
  <si>
    <t>e1100022124_NBCLAB11195-C_UPG-EG22-087_CR005_D4_D01_ForamPools_102191-483_TCGTGTTCGAACATGAGCCA_L001_PE_trimmed_filtered.fasta.gz</t>
  </si>
  <si>
    <t>e1100022124_NBCLAB11195-C_UPG-EG22-087_CR005_D4_D01_ForamPools_102191-483_TCGTGTTCGAACATGAGCCA_L001_PE_trimmed_filtered_dereplicated.fasta.gz</t>
  </si>
  <si>
    <t>e1100022124_NBCLAB11195-C_UPG-EG22-087_CR005_D4_D01_ForamPools_102191-483_TCGTGTTCGAACATGAGCCA_L001</t>
  </si>
  <si>
    <t>ESV_1237</t>
  </si>
  <si>
    <t>e1100022125_NBCLAB11203-A_UPG-EG22-101_CR004_D2_D04_ForamPools_102191-123_AGCCTGTTGTTAGAAGCCAT_L001_PE.fastq.gz</t>
  </si>
  <si>
    <t>e1100022125_NBCLAB11203-A_UPG-EG22-101_CR004_D2_D04_ForamPools_102191-123_AGCCTGTTGTTAGAAGCCAT_L001_PE_trimmed.fastq.gz</t>
  </si>
  <si>
    <t>e1100022125_NBCLAB11203-A_UPG-EG22-101_CR004_D2_D04_ForamPools_102191-123_AGCCTGTTGTTAGAAGCCAT_L001_PE_trimmed_filtered.fasta.gz</t>
  </si>
  <si>
    <t>e1100022125_NBCLAB11203-A_UPG-EG22-101_CR004_D2_D04_ForamPools_102191-123_AGCCTGTTGTTAGAAGCCAT_L001_PE_trimmed_filtered_dereplicated.fasta.gz</t>
  </si>
  <si>
    <t>e1100022125_NBCLAB11203-A_UPG-EG22-101_CR004_D2_D04_ForamPools_102191-123_AGCCTGTTGTTAGAAGCCAT_L001</t>
  </si>
  <si>
    <t>101</t>
  </si>
  <si>
    <t>ESV_1238</t>
  </si>
  <si>
    <t>e1100022125_NBCLAB11203-B_UPG-EG22-101_CR004_D2_D09_ForamPools_102191-163_ATCGGTCTGGTAGAAGCCAT_L001_PE.fastq.gz</t>
  </si>
  <si>
    <t>e1100022125_NBCLAB11203-B_UPG-EG22-101_CR004_D2_D09_ForamPools_102191-163_ATCGGTCTGGTAGAAGCCAT_L001_PE_trimmed.fastq.gz</t>
  </si>
  <si>
    <t>e1100022125_NBCLAB11203-B_UPG-EG22-101_CR004_D2_D09_ForamPools_102191-163_ATCGGTCTGGTAGAAGCCAT_L001_PE_trimmed_filtered.fasta.gz</t>
  </si>
  <si>
    <t>e1100022125_NBCLAB11203-B_UPG-EG22-101_CR004_D2_D09_ForamPools_102191-163_ATCGGTCTGGTAGAAGCCAT_L001_PE_trimmed_filtered_dereplicated.fasta.gz</t>
  </si>
  <si>
    <t>e1100022125_NBCLAB11203-B_UPG-EG22-101_CR004_D2_D09_ForamPools_102191-163_ATCGGTCTGGTAGAAGCCAT_L001</t>
  </si>
  <si>
    <t>95</t>
  </si>
  <si>
    <t>ESV_1239</t>
  </si>
  <si>
    <t>ESV_47</t>
  </si>
  <si>
    <t>e1100022125_NBCLAB11203-C_UPG-EG22-101_CR005_D4_D02_ForamPools_102191-491_TTCAGTTGGAACATGAGCCA_L001_PE.fastq.gz</t>
  </si>
  <si>
    <t>e1100022125_NBCLAB11203-C_UPG-EG22-101_CR005_D4_D02_ForamPools_102191-491_TTCAGTTGGAACATGAGCCA_L001_PE_trimmed.fastq.gz</t>
  </si>
  <si>
    <t>e1100022125_NBCLAB11203-C_UPG-EG22-101_CR005_D4_D02_ForamPools_102191-491_TTCAGTTGGAACATGAGCCA_L001_PE_trimmed_filtered.fasta.gz</t>
  </si>
  <si>
    <t>e1100022125_NBCLAB11203-C_UPG-EG22-101_CR005_D4_D02_ForamPools_102191-491_TTCAGTTGGAACATGAGCCA_L001_PE_trimmed_filtered_dereplicated.fasta.gz</t>
  </si>
  <si>
    <t>e1100022125_NBCLAB11203-C_UPG-EG22-101_CR005_D4_D02_ForamPools_102191-491_TTCAGTTGGAACATGAGCCA_L001</t>
  </si>
  <si>
    <t>230</t>
  </si>
  <si>
    <t>ESV_1250</t>
  </si>
  <si>
    <t>ESV_353</t>
  </si>
  <si>
    <t>e1100022134_NBCLAB11180-A_UPG-EG22-025_CR004_D2_E01_ForamPools_102191-100_TCGTGTTCGACACTTAGGTA_L001_PE.fastq.gz</t>
  </si>
  <si>
    <t>e1100022134_NBCLAB11180-A_UPG-EG22-025_CR004_D2_E01_ForamPools_102191-100_TCGTGTTCGACACTTAGGTA_L001_PE_trimmed.fastq.gz</t>
  </si>
  <si>
    <t>e1100022134_NBCLAB11180-A_UPG-EG22-025_CR004_D2_E01_ForamPools_102191-100_TCGTGTTCGACACTTAGGTA_L001_PE_trimmed_filtered.fasta.gz</t>
  </si>
  <si>
    <t>e1100022134_NBCLAB11180-A_UPG-EG22-025_CR004_D2_E01_ForamPools_102191-100_TCGTGTTCGACACTTAGGTA_L001_PE_trimmed_filtered_dereplicated.fasta.gz</t>
  </si>
  <si>
    <t>e1100022134_NBCLAB11180-A_UPG-EG22-025_CR004_D2_E01_ForamPools_102191-100_TCGTGTTCGACACTTAGGTA_L001</t>
  </si>
  <si>
    <t>182</t>
  </si>
  <si>
    <t>ESV_1256</t>
  </si>
  <si>
    <t>ESV_287</t>
  </si>
  <si>
    <t>e1100022134_NBCLAB11180-B_UPG-EG22-025_CR004_D2_E06_ForamPools_102191-140_GCTAAGAGAACACTTAGGTA_L001_PE.fastq.gz</t>
  </si>
  <si>
    <t>e1100022134_NBCLAB11180-B_UPG-EG22-025_CR004_D2_E06_ForamPools_102191-140_GCTAAGAGAACACTTAGGTA_L001_PE_trimmed.fastq.gz</t>
  </si>
  <si>
    <t>e1100022134_NBCLAB11180-B_UPG-EG22-025_CR004_D2_E06_ForamPools_102191-140_GCTAAGAGAACACTTAGGTA_L001_PE_trimmed_filtered.fasta.gz</t>
  </si>
  <si>
    <t>e1100022134_NBCLAB11180-B_UPG-EG22-025_CR004_D2_E06_ForamPools_102191-140_GCTAAGAGAACACTTAGGTA_L001_PE_trimmed_filtered_dereplicated.fasta.gz</t>
  </si>
  <si>
    <t>e1100022134_NBCLAB11180-B_UPG-EG22-025_CR004_D2_E06_ForamPools_102191-140_GCTAAGAGAACACTTAGGTA_L001</t>
  </si>
  <si>
    <t>125</t>
  </si>
  <si>
    <t>ESV_1276</t>
  </si>
  <si>
    <t>e1100022134_NBCLAB11180-C_UPG-EG22-025_CR004_D2_E11_ForamPools_102191-180_TCTATTCGGTCACTTAGGTA_L001_PE.fastq.gz</t>
  </si>
  <si>
    <t>e1100022134_NBCLAB11180-C_UPG-EG22-025_CR004_D2_E11_ForamPools_102191-180_TCTATTCGGTCACTTAGGTA_L001_PE_trimmed.fastq.gz</t>
  </si>
  <si>
    <t>e1100022134_NBCLAB11180-C_UPG-EG22-025_CR004_D2_E11_ForamPools_102191-180_TCTATTCGGTCACTTAGGTA_L001_PE_trimmed_filtered.fasta.gz</t>
  </si>
  <si>
    <t>e1100022134_NBCLAB11180-C_UPG-EG22-025_CR004_D2_E11_ForamPools_102191-180_TCTATTCGGTCACTTAGGTA_L001_PE_trimmed_filtered_dereplicated.fasta.gz</t>
  </si>
  <si>
    <t>e1100022134_NBCLAB11180-C_UPG-EG22-025_CR004_D2_E11_ForamPools_102191-180_TCTATTCGGTCACTTAGGTA_L001</t>
  </si>
  <si>
    <t>131</t>
  </si>
  <si>
    <t>ESV_1290</t>
  </si>
  <si>
    <t>ESV_23</t>
  </si>
  <si>
    <t>e1100022135_NBCLAB11188-A_UPG-EG22-033_CR004_D2_E02_ForamPools_102191-108_TTCAGTTGGACACTTAGGTA_L001_PE.fastq.gz</t>
  </si>
  <si>
    <t>e1100022135_NBCLAB11188-A_UPG-EG22-033_CR004_D2_E02_ForamPools_102191-108_TTCAGTTGGACACTTAGGTA_L001_PE_trimmed.fastq.gz</t>
  </si>
  <si>
    <t>e1100022135_NBCLAB11188-A_UPG-EG22-033_CR004_D2_E02_ForamPools_102191-108_TTCAGTTGGACACTTAGGTA_L001_PE_trimmed_filtered.fasta.gz</t>
  </si>
  <si>
    <t>e1100022135_NBCLAB11188-A_UPG-EG22-033_CR004_D2_E02_ForamPools_102191-108_TTCAGTTGGACACTTAGGTA_L001_PE_trimmed_filtered_dereplicated.fasta.gz</t>
  </si>
  <si>
    <t>e1100022135_NBCLAB11188-A_UPG-EG22-033_CR004_D2_E02_ForamPools_102191-108_TTCAGTTGGACACTTAGGTA_L001</t>
  </si>
  <si>
    <t>292</t>
  </si>
  <si>
    <t>ESV_1291</t>
  </si>
  <si>
    <t>ESV_87</t>
  </si>
  <si>
    <t>e1100022135_NBCLAB11188-B_UPG-EG22-033_CR004_D2_E07_ForamPools_102191-148_AGTGTCGCGACACTTAGGTA_L001_PE.fastq.gz</t>
  </si>
  <si>
    <t>e1100022135_NBCLAB11188-B_UPG-EG22-033_CR004_D2_E07_ForamPools_102191-148_AGTGTCGCGACACTTAGGTA_L001_PE_trimmed.fastq.gz</t>
  </si>
  <si>
    <t>e1100022135_NBCLAB11188-B_UPG-EG22-033_CR004_D2_E07_ForamPools_102191-148_AGTGTCGCGACACTTAGGTA_L001_PE_trimmed_filtered.fasta.gz</t>
  </si>
  <si>
    <t>e1100022135_NBCLAB11188-B_UPG-EG22-033_CR004_D2_E07_ForamPools_102191-148_AGTGTCGCGACACTTAGGTA_L001_PE_trimmed_filtered_dereplicated.fasta.gz</t>
  </si>
  <si>
    <t>e1100022135_NBCLAB11188-B_UPG-EG22-033_CR004_D2_E07_ForamPools_102191-148_AGTGTCGCGACACTTAGGTA_L001</t>
  </si>
  <si>
    <t>358</t>
  </si>
  <si>
    <t>ESV_1298</t>
  </si>
  <si>
    <t>e1100022135_NBCLAB11188-C_UPG-EG22-033_CR004_D2_E12_ForamPools_102191-188_GAATCGTCCGCACTTAGGTA_L001_PE.fastq.gz</t>
  </si>
  <si>
    <t>e1100022135_NBCLAB11188-C_UPG-EG22-033_CR004_D2_E12_ForamPools_102191-188_GAATCGTCCGCACTTAGGTA_L001_PE_trimmed.fastq.gz</t>
  </si>
  <si>
    <t>e1100022135_NBCLAB11188-C_UPG-EG22-033_CR004_D2_E12_ForamPools_102191-188_GAATCGTCCGCACTTAGGTA_L001_PE_trimmed_filtered.fasta.gz</t>
  </si>
  <si>
    <t>e1100022135_NBCLAB11188-C_UPG-EG22-033_CR004_D2_E12_ForamPools_102191-188_GAATCGTCCGCACTTAGGTA_L001_PE_trimmed_filtered_dereplicated.fasta.gz</t>
  </si>
  <si>
    <t>e1100022135_NBCLAB11188-C_UPG-EG22-033_CR004_D2_E12_ForamPools_102191-188_GAATCGTCCGCACTTAGGTA_L001</t>
  </si>
  <si>
    <t>59</t>
  </si>
  <si>
    <t>ESV_1299</t>
  </si>
  <si>
    <t>ESV_14</t>
  </si>
  <si>
    <t>e1100022136_NBCLAB11196-A_UPG-EG22-088_CR004_D2_E03_ForamPools_102191-116_AATGCGGTTCCACTTAGGTA_L001_PE.fastq.gz</t>
  </si>
  <si>
    <t>e1100022136_NBCLAB11196-A_UPG-EG22-088_CR004_D2_E03_ForamPools_102191-116_AATGCGGTTCCACTTAGGTA_L001_PE_trimmed.fastq.gz</t>
  </si>
  <si>
    <t>e1100022136_NBCLAB11196-A_UPG-EG22-088_CR004_D2_E03_ForamPools_102191-116_AATGCGGTTCCACTTAGGTA_L001_PE_trimmed_filtered.fasta.gz</t>
  </si>
  <si>
    <t>e1100022136_NBCLAB11196-A_UPG-EG22-088_CR004_D2_E03_ForamPools_102191-116_AATGCGGTTCCACTTAGGTA_L001_PE_trimmed_filtered_dereplicated.fasta.gz</t>
  </si>
  <si>
    <t>e1100022136_NBCLAB11196-A_UPG-EG22-088_CR004_D2_E03_ForamPools_102191-116_AATGCGGTTCCACTTAGGTA_L001</t>
  </si>
  <si>
    <t>134</t>
  </si>
  <si>
    <t>ESV_1314</t>
  </si>
  <si>
    <t>ESV_701</t>
  </si>
  <si>
    <t>e1100022136_NBCLAB11196-B_UPG-EG22-088_CR004_D2_E08_ForamPools_102191-156_TCGATCTCCACACTTAGGTA_L001_PE.fastq.gz</t>
  </si>
  <si>
    <t>e1100022136_NBCLAB11196-B_UPG-EG22-088_CR004_D2_E08_ForamPools_102191-156_TCGATCTCCACACTTAGGTA_L001_PE_trimmed.fastq.gz</t>
  </si>
  <si>
    <t>e1100022136_NBCLAB11196-B_UPG-EG22-088_CR004_D2_E08_ForamPools_102191-156_TCGATCTCCACACTTAGGTA_L001_PE_trimmed_filtered.fasta.gz</t>
  </si>
  <si>
    <t>e1100022136_NBCLAB11196-B_UPG-EG22-088_CR004_D2_E08_ForamPools_102191-156_TCGATCTCCACACTTAGGTA_L001_PE_trimmed_filtered_dereplicated.fasta.gz</t>
  </si>
  <si>
    <t>e1100022136_NBCLAB11196-B_UPG-EG22-088_CR004_D2_E08_ForamPools_102191-156_TCGATCTCCACACTTAGGTA_L001</t>
  </si>
  <si>
    <t>97</t>
  </si>
  <si>
    <t>ESV_1317</t>
  </si>
  <si>
    <t>e1100022136_NBCLAB11196-C_UPG-EG22-088_CR005_D4_E01_ForamPools_102191-484_TCGTGTTCGAGCGAGGTTCT_L001_PE.fastq.gz</t>
  </si>
  <si>
    <t>e1100022136_NBCLAB11196-C_UPG-EG22-088_CR005_D4_E01_ForamPools_102191-484_TCGTGTTCGAGCGAGGTTCT_L001_PE_trimmed.fastq.gz</t>
  </si>
  <si>
    <t>e1100022136_NBCLAB11196-C_UPG-EG22-088_CR005_D4_E01_ForamPools_102191-484_TCGTGTTCGAGCGAGGTTCT_L001_PE_trimmed_filtered.fasta.gz</t>
  </si>
  <si>
    <t>e1100022136_NBCLAB11196-C_UPG-EG22-088_CR005_D4_E01_ForamPools_102191-484_TCGTGTTCGAGCGAGGTTCT_L001_PE_trimmed_filtered_dereplicated.fasta.gz</t>
  </si>
  <si>
    <t>e1100022136_NBCLAB11196-C_UPG-EG22-088_CR005_D4_E01_ForamPools_102191-484_TCGTGTTCGAGCGAGGTTCT_L001</t>
  </si>
  <si>
    <t>ESV_1320</t>
  </si>
  <si>
    <t>ESV_368</t>
  </si>
  <si>
    <t>e1100022137_NBCLAB11204-A_UPG-EG22-102_CR004_D2_E04_ForamPools_102191-124_AGCCTGTTGTCACTTAGGTA_L001_PE.fastq.gz</t>
  </si>
  <si>
    <t>e1100022137_NBCLAB11204-A_UPG-EG22-102_CR004_D2_E04_ForamPools_102191-124_AGCCTGTTGTCACTTAGGTA_L001_PE_trimmed.fastq.gz</t>
  </si>
  <si>
    <t>e1100022137_NBCLAB11204-A_UPG-EG22-102_CR004_D2_E04_ForamPools_102191-124_AGCCTGTTGTCACTTAGGTA_L001_PE_trimmed_filtered.fasta.gz</t>
  </si>
  <si>
    <t>e1100022137_NBCLAB11204-A_UPG-EG22-102_CR004_D2_E04_ForamPools_102191-124_AGCCTGTTGTCACTTAGGTA_L001_PE_trimmed_filtered_dereplicated.fasta.gz</t>
  </si>
  <si>
    <t>e1100022137_NBCLAB11204-A_UPG-EG22-102_CR004_D2_E04_ForamPools_102191-124_AGCCTGTTGTCACTTAGGTA_L001</t>
  </si>
  <si>
    <t>ESV_1321</t>
  </si>
  <si>
    <t>e1100022137_NBCLAB11204-B_UPG-EG22-102_CR004_D2_E09_ForamPools_102191-164_ATCGGTCTGGCACTTAGGTA_L001_PE.fastq.gz</t>
  </si>
  <si>
    <t>e1100022137_NBCLAB11204-B_UPG-EG22-102_CR004_D2_E09_ForamPools_102191-164_ATCGGTCTGGCACTTAGGTA_L001_PE_trimmed.fastq.gz</t>
  </si>
  <si>
    <t>e1100022137_NBCLAB11204-B_UPG-EG22-102_CR004_D2_E09_ForamPools_102191-164_ATCGGTCTGGCACTTAGGTA_L001_PE_trimmed_filtered.fasta.gz</t>
  </si>
  <si>
    <t>e1100022137_NBCLAB11204-B_UPG-EG22-102_CR004_D2_E09_ForamPools_102191-164_ATCGGTCTGGCACTTAGGTA_L001_PE_trimmed_filtered_dereplicated.fasta.gz</t>
  </si>
  <si>
    <t>e1100022137_NBCLAB11204-B_UPG-EG22-102_CR004_D2_E09_ForamPools_102191-164_ATCGGTCTGGCACTTAGGTA_L001</t>
  </si>
  <si>
    <t>ESV_1324</t>
  </si>
  <si>
    <t>e1100022137_NBCLAB11204-C_UPG-EG22-102_CR005_D4_E02_ForamPools_102191-492_TTCAGTTGGAGCGAGGTTCT_L001_PE.fastq.gz</t>
  </si>
  <si>
    <t>e1100022137_NBCLAB11204-C_UPG-EG22-102_CR005_D4_E02_ForamPools_102191-492_TTCAGTTGGAGCGAGGTTCT_L001_PE_trimmed.fastq.gz</t>
  </si>
  <si>
    <t>e1100022137_NBCLAB11204-C_UPG-EG22-102_CR005_D4_E02_ForamPools_102191-492_TTCAGTTGGAGCGAGGTTCT_L001_PE_trimmed_filtered.fasta.gz</t>
  </si>
  <si>
    <t>e1100022137_NBCLAB11204-C_UPG-EG22-102_CR005_D4_E02_ForamPools_102191-492_TTCAGTTGGAGCGAGGTTCT_L001_PE_trimmed_filtered_dereplicated.fasta.gz</t>
  </si>
  <si>
    <t>e1100022137_NBCLAB11204-C_UPG-EG22-102_CR005_D4_E02_ForamPools_102191-492_TTCAGTTGGAGCGAGGTTCT_L001</t>
  </si>
  <si>
    <t>ESV_1325</t>
  </si>
  <si>
    <t>ESV_103</t>
  </si>
  <si>
    <t>e1100022146_NBCLAB11181-A_UPG-EG22-026_CR004_D2_F01_ForamPools_102191-101_TCGTGTTCGAATAGGTAAGG_L001_PE.fastq.gz</t>
  </si>
  <si>
    <t>e1100022146_NBCLAB11181-A_UPG-EG22-026_CR004_D2_F01_ForamPools_102191-101_TCGTGTTCGAATAGGTAAGG_L001_PE_trimmed.fastq.gz</t>
  </si>
  <si>
    <t>e1100022146_NBCLAB11181-A_UPG-EG22-026_CR004_D2_F01_ForamPools_102191-101_TCGTGTTCGAATAGGTAAGG_L001_PE_trimmed_filtered.fasta.gz</t>
  </si>
  <si>
    <t>e1100022146_NBCLAB11181-A_UPG-EG22-026_CR004_D2_F01_ForamPools_102191-101_TCGTGTTCGAATAGGTAAGG_L001_PE_trimmed_filtered_dereplicated.fasta.gz</t>
  </si>
  <si>
    <t>e1100022146_NBCLAB11181-A_UPG-EG22-026_CR004_D2_F01_ForamPools_102191-101_TCGTGTTCGAATAGGTAAGG_L001</t>
  </si>
  <si>
    <t>ESV_1332</t>
  </si>
  <si>
    <t>e1100022146_NBCLAB11181-B_UPG-EG22-026_CR004_D2_F06_ForamPools_102191-141_GCTAAGAGAAATAGGTAAGG_L001_PE.fastq.gz</t>
  </si>
  <si>
    <t>e1100022146_NBCLAB11181-B_UPG-EG22-026_CR004_D2_F06_ForamPools_102191-141_GCTAAGAGAAATAGGTAAGG_L001_PE_trimmed.fastq.gz</t>
  </si>
  <si>
    <t>e1100022146_NBCLAB11181-B_UPG-EG22-026_CR004_D2_F06_ForamPools_102191-141_GCTAAGAGAAATAGGTAAGG_L001_PE_trimmed_filtered.fasta.gz</t>
  </si>
  <si>
    <t>e1100022146_NBCLAB11181-B_UPG-EG22-026_CR004_D2_F06_ForamPools_102191-141_GCTAAGAGAAATAGGTAAGG_L001_PE_trimmed_filtered_dereplicated.fasta.gz</t>
  </si>
  <si>
    <t>e1100022146_NBCLAB11181-B_UPG-EG22-026_CR004_D2_F06_ForamPools_102191-141_GCTAAGAGAAATAGGTAAGG_L001</t>
  </si>
  <si>
    <t>127</t>
  </si>
  <si>
    <t>ESV_1334</t>
  </si>
  <si>
    <t>e1100022146_NBCLAB11181-C_UPG-EG22-026_CR004_D2_F11_ForamPools_102191-181_TCTATTCGGTATAGGTAAGG_L001_PE.fastq.gz</t>
  </si>
  <si>
    <t>e1100022146_NBCLAB11181-C_UPG-EG22-026_CR004_D2_F11_ForamPools_102191-181_TCTATTCGGTATAGGTAAGG_L001_PE_trimmed.fastq.gz</t>
  </si>
  <si>
    <t>e1100022146_NBCLAB11181-C_UPG-EG22-026_CR004_D2_F11_ForamPools_102191-181_TCTATTCGGTATAGGTAAGG_L001_PE_trimmed_filtered.fasta.gz</t>
  </si>
  <si>
    <t>e1100022146_NBCLAB11181-C_UPG-EG22-026_CR004_D2_F11_ForamPools_102191-181_TCTATTCGGTATAGGTAAGG_L001_PE_trimmed_filtered_dereplicated.fasta.gz</t>
  </si>
  <si>
    <t>e1100022146_NBCLAB11181-C_UPG-EG22-026_CR004_D2_F11_ForamPools_102191-181_TCTATTCGGTATAGGTAAGG_L001</t>
  </si>
  <si>
    <t>130</t>
  </si>
  <si>
    <t>ESV_1335</t>
  </si>
  <si>
    <t>ESV_113</t>
  </si>
  <si>
    <t>e1100022147_NBCLAB11189-A_UPG-EG22-081_CR004_D2_F02_ForamPools_102191-109_TTCAGTTGGAATAGGTAAGG_L001_PE.fastq.gz</t>
  </si>
  <si>
    <t>e1100022147_NBCLAB11189-A_UPG-EG22-081_CR004_D2_F02_ForamPools_102191-109_TTCAGTTGGAATAGGTAAGG_L001_PE_trimmed.fastq.gz</t>
  </si>
  <si>
    <t>e1100022147_NBCLAB11189-A_UPG-EG22-081_CR004_D2_F02_ForamPools_102191-109_TTCAGTTGGAATAGGTAAGG_L001_PE_trimmed_filtered.fasta.gz</t>
  </si>
  <si>
    <t>e1100022147_NBCLAB11189-A_UPG-EG22-081_CR004_D2_F02_ForamPools_102191-109_TTCAGTTGGAATAGGTAAGG_L001_PE_trimmed_filtered_dereplicated.fasta.gz</t>
  </si>
  <si>
    <t>e1100022147_NBCLAB11189-A_UPG-EG22-081_CR004_D2_F02_ForamPools_102191-109_TTCAGTTGGAATAGGTAAGG_L001</t>
  </si>
  <si>
    <t>136</t>
  </si>
  <si>
    <t>ESV_1342</t>
  </si>
  <si>
    <t>ESV_199</t>
  </si>
  <si>
    <t>e1100022147_NBCLAB11189-B_UPG-EG22-081_CR004_D2_F07_ForamPools_102191-149_AGTGTCGCGAATAGGTAAGG_L001_PE.fastq.gz</t>
  </si>
  <si>
    <t>e1100022147_NBCLAB11189-B_UPG-EG22-081_CR004_D2_F07_ForamPools_102191-149_AGTGTCGCGAATAGGTAAGG_L001_PE_trimmed.fastq.gz</t>
  </si>
  <si>
    <t>e1100022147_NBCLAB11189-B_UPG-EG22-081_CR004_D2_F07_ForamPools_102191-149_AGTGTCGCGAATAGGTAAGG_L001_PE_trimmed_filtered.fasta.gz</t>
  </si>
  <si>
    <t>e1100022147_NBCLAB11189-B_UPG-EG22-081_CR004_D2_F07_ForamPools_102191-149_AGTGTCGCGAATAGGTAAGG_L001_PE_trimmed_filtered_dereplicated.fasta.gz</t>
  </si>
  <si>
    <t>e1100022147_NBCLAB11189-B_UPG-EG22-081_CR004_D2_F07_ForamPools_102191-149_AGTGTCGCGAATAGGTAAGG_L001</t>
  </si>
  <si>
    <t>61</t>
  </si>
  <si>
    <t>ESV_1348</t>
  </si>
  <si>
    <t>e1100022147_NBCLAB11189-C_UPG-EG22-081_CR004_D2_F12_ForamPools_102191-189_GAATCGTCCGATAGGTAAGG_L001_PE.fastq.gz</t>
  </si>
  <si>
    <t>e1100022147_NBCLAB11189-C_UPG-EG22-081_CR004_D2_F12_ForamPools_102191-189_GAATCGTCCGATAGGTAAGG_L001_PE_trimmed.fastq.gz</t>
  </si>
  <si>
    <t>e1100022147_NBCLAB11189-C_UPG-EG22-081_CR004_D2_F12_ForamPools_102191-189_GAATCGTCCGATAGGTAAGG_L001_PE_trimmed_filtered.fasta.gz</t>
  </si>
  <si>
    <t>e1100022147_NBCLAB11189-C_UPG-EG22-081_CR004_D2_F12_ForamPools_102191-189_GAATCGTCCGATAGGTAAGG_L001_PE_trimmed_filtered_dereplicated.fasta.gz</t>
  </si>
  <si>
    <t>e1100022147_NBCLAB11189-C_UPG-EG22-081_CR004_D2_F12_ForamPools_102191-189_GAATCGTCCGATAGGTAAGG_L001</t>
  </si>
  <si>
    <t>35</t>
  </si>
  <si>
    <t>ESV_1367</t>
  </si>
  <si>
    <t>e1100022148_NBCLAB11197-A_UPG-EG22-089_CR004_D2_F03_ForamPools_102191-117_AATGCGGTTCATAGGTAAGG_L001_PE.fastq.gz</t>
  </si>
  <si>
    <t>e1100022148_NBCLAB11197-A_UPG-EG22-089_CR004_D2_F03_ForamPools_102191-117_AATGCGGTTCATAGGTAAGG_L001_PE_trimmed.fastq.gz</t>
  </si>
  <si>
    <t>e1100022148_NBCLAB11197-A_UPG-EG22-089_CR004_D2_F03_ForamPools_102191-117_AATGCGGTTCATAGGTAAGG_L001_PE_trimmed_filtered.fasta.gz</t>
  </si>
  <si>
    <t>e1100022148_NBCLAB11197-A_UPG-EG22-089_CR004_D2_F03_ForamPools_102191-117_AATGCGGTTCATAGGTAAGG_L001_PE_trimmed_filtered_dereplicated.fasta.gz</t>
  </si>
  <si>
    <t>e1100022148_NBCLAB11197-A_UPG-EG22-089_CR004_D2_F03_ForamPools_102191-117_AATGCGGTTCATAGGTAAGG_L001</t>
  </si>
  <si>
    <t>124</t>
  </si>
  <si>
    <t>ESV_1371</t>
  </si>
  <si>
    <t>e1100022148_NBCLAB11197-B_UPG-EG22-089_CR004_D2_F08_ForamPools_102191-157_TCGATCTCCAATAGGTAAGG_L001_PE.fastq.gz</t>
  </si>
  <si>
    <t>e1100022148_NBCLAB11197-B_UPG-EG22-089_CR004_D2_F08_ForamPools_102191-157_TCGATCTCCAATAGGTAAGG_L001_PE_trimmed.fastq.gz</t>
  </si>
  <si>
    <t>e1100022148_NBCLAB11197-B_UPG-EG22-089_CR004_D2_F08_ForamPools_102191-157_TCGATCTCCAATAGGTAAGG_L001_PE_trimmed_filtered.fasta.gz</t>
  </si>
  <si>
    <t>e1100022148_NBCLAB11197-B_UPG-EG22-089_CR004_D2_F08_ForamPools_102191-157_TCGATCTCCAATAGGTAAGG_L001_PE_trimmed_filtered_dereplicated.fasta.gz</t>
  </si>
  <si>
    <t>e1100022148_NBCLAB11197-B_UPG-EG22-089_CR004_D2_F08_ForamPools_102191-157_TCGATCTCCAATAGGTAAGG_L001</t>
  </si>
  <si>
    <t>67</t>
  </si>
  <si>
    <t>ESV_1378</t>
  </si>
  <si>
    <t>e1100022148_NBCLAB11197-C_UPG-EG22-089_CR005_D4_F01_ForamPools_102191-485_TCGTGTTCGATGTCCGTAGG_L001_PE.fastq.gz</t>
  </si>
  <si>
    <t>e1100022148_NBCLAB11197-C_UPG-EG22-089_CR005_D4_F01_ForamPools_102191-485_TCGTGTTCGATGTCCGTAGG_L001_PE_trimmed.fastq.gz</t>
  </si>
  <si>
    <t>e1100022148_NBCLAB11197-C_UPG-EG22-089_CR005_D4_F01_ForamPools_102191-485_TCGTGTTCGATGTCCGTAGG_L001_PE_trimmed_filtered.fasta.gz</t>
  </si>
  <si>
    <t>e1100022148_NBCLAB11197-C_UPG-EG22-089_CR005_D4_F01_ForamPools_102191-485_TCGTGTTCGATGTCCGTAGG_L001_PE_trimmed_filtered_dereplicated.fasta.gz</t>
  </si>
  <si>
    <t>e1100022148_NBCLAB11197-C_UPG-EG22-089_CR005_D4_F01_ForamPools_102191-485_TCGTGTTCGATGTCCGTAGG_L001</t>
  </si>
  <si>
    <t>203</t>
  </si>
  <si>
    <t>ESV_1380</t>
  </si>
  <si>
    <t>e1100022149_NBCLAB11205-A_UPG-EG22-103_CR004_D2_F04_ForamPools_102191-125_AGCCTGTTGTATAGGTAAGG_L001_PE.fastq.gz</t>
  </si>
  <si>
    <t>e1100022149_NBCLAB11205-A_UPG-EG22-103_CR004_D2_F04_ForamPools_102191-125_AGCCTGTTGTATAGGTAAGG_L001_PE_trimmed.fastq.gz</t>
  </si>
  <si>
    <t>e1100022149_NBCLAB11205-A_UPG-EG22-103_CR004_D2_F04_ForamPools_102191-125_AGCCTGTTGTATAGGTAAGG_L001_PE_trimmed_filtered.fasta.gz</t>
  </si>
  <si>
    <t>e1100022149_NBCLAB11205-A_UPG-EG22-103_CR004_D2_F04_ForamPools_102191-125_AGCCTGTTGTATAGGTAAGG_L001_PE_trimmed_filtered_dereplicated.fasta.gz</t>
  </si>
  <si>
    <t>e1100022149_NBCLAB11205-A_UPG-EG22-103_CR004_D2_F04_ForamPools_102191-125_AGCCTGTTGTATAGGTAAGG_L001</t>
  </si>
  <si>
    <t>ESV_1394</t>
  </si>
  <si>
    <t>e1100022149_NBCLAB11205-B_UPG-EG22-103_CR004_D2_F09_ForamPools_102191-165_ATCGGTCTGGATAGGTAAGG_L001_PE.fastq.gz</t>
  </si>
  <si>
    <t>e1100022149_NBCLAB11205-B_UPG-EG22-103_CR004_D2_F09_ForamPools_102191-165_ATCGGTCTGGATAGGTAAGG_L001_PE_trimmed.fastq.gz</t>
  </si>
  <si>
    <t>e1100022149_NBCLAB11205-B_UPG-EG22-103_CR004_D2_F09_ForamPools_102191-165_ATCGGTCTGGATAGGTAAGG_L001_PE_trimmed_filtered.fasta.gz</t>
  </si>
  <si>
    <t>e1100022149_NBCLAB11205-B_UPG-EG22-103_CR004_D2_F09_ForamPools_102191-165_ATCGGTCTGGATAGGTAAGG_L001_PE_trimmed_filtered_dereplicated.fasta.gz</t>
  </si>
  <si>
    <t>e1100022149_NBCLAB11205-B_UPG-EG22-103_CR004_D2_F09_ForamPools_102191-165_ATCGGTCTGGATAGGTAAGG_L001</t>
  </si>
  <si>
    <t>96</t>
  </si>
  <si>
    <t>ESV_1395</t>
  </si>
  <si>
    <t>e1100022149_NBCLAB11205-C_UPG-EG22-103_CR005_D4_F02_ForamPools_102191-493_TTCAGTTGGATGTCCGTAGG_L001_PE.fastq.gz</t>
  </si>
  <si>
    <t>e1100022149_NBCLAB11205-C_UPG-EG22-103_CR005_D4_F02_ForamPools_102191-493_TTCAGTTGGATGTCCGTAGG_L001_PE_trimmed.fastq.gz</t>
  </si>
  <si>
    <t>e1100022149_NBCLAB11205-C_UPG-EG22-103_CR005_D4_F02_ForamPools_102191-493_TTCAGTTGGATGTCCGTAGG_L001_PE_trimmed_filtered.fasta.gz</t>
  </si>
  <si>
    <t>e1100022149_NBCLAB11205-C_UPG-EG22-103_CR005_D4_F02_ForamPools_102191-493_TTCAGTTGGATGTCCGTAGG_L001_PE_trimmed_filtered_dereplicated.fasta.gz</t>
  </si>
  <si>
    <t>e1100022149_NBCLAB11205-C_UPG-EG22-103_CR005_D4_F02_ForamPools_102191-493_TTCAGTTGGATGTCCGTAGG_L001</t>
  </si>
  <si>
    <t>184</t>
  </si>
  <si>
    <t>ESV_1398</t>
  </si>
  <si>
    <t>e1100022158_NBCLAB11182-A_UPG-EG22-027_CR004_D2_G01_ForamPools_102191-102_TCGTGTTCGACGCCTTATAT_L001_PE.fastq.gz</t>
  </si>
  <si>
    <t>e1100022158_NBCLAB11182-A_UPG-EG22-027_CR004_D2_G01_ForamPools_102191-102_TCGTGTTCGACGCCTTATAT_L001_PE_trimmed.fastq.gz</t>
  </si>
  <si>
    <t>e1100022158_NBCLAB11182-A_UPG-EG22-027_CR004_D2_G01_ForamPools_102191-102_TCGTGTTCGACGCCTTATAT_L001_PE_trimmed_filtered.fasta.gz</t>
  </si>
  <si>
    <t>e1100022158_NBCLAB11182-A_UPG-EG22-027_CR004_D2_G01_ForamPools_102191-102_TCGTGTTCGACGCCTTATAT_L001_PE_trimmed_filtered_dereplicated.fasta.gz</t>
  </si>
  <si>
    <t>e1100022158_NBCLAB11182-A_UPG-EG22-027_CR004_D2_G01_ForamPools_102191-102_TCGTGTTCGACGCCTTATAT_L001</t>
  </si>
  <si>
    <t>ESV_1408</t>
  </si>
  <si>
    <t>e1100022158_NBCLAB11182-B_UPG-EG22-027_CR004_D2_G06_ForamPools_102191-142_GCTAAGAGAACGCCTTATAT_L001_PE.fastq.gz</t>
  </si>
  <si>
    <t>e1100022158_NBCLAB11182-B_UPG-EG22-027_CR004_D2_G06_ForamPools_102191-142_GCTAAGAGAACGCCTTATAT_L001_PE_trimmed.fastq.gz</t>
  </si>
  <si>
    <t>e1100022158_NBCLAB11182-B_UPG-EG22-027_CR004_D2_G06_ForamPools_102191-142_GCTAAGAGAACGCCTTATAT_L001_PE_trimmed_filtered.fasta.gz</t>
  </si>
  <si>
    <t>e1100022158_NBCLAB11182-B_UPG-EG22-027_CR004_D2_G06_ForamPools_102191-142_GCTAAGAGAACGCCTTATAT_L001_PE_trimmed_filtered_dereplicated.fasta.gz</t>
  </si>
  <si>
    <t>e1100022158_NBCLAB11182-B_UPG-EG22-027_CR004_D2_G06_ForamPools_102191-142_GCTAAGAGAACGCCTTATAT_L001</t>
  </si>
  <si>
    <t>ESV_1416</t>
  </si>
  <si>
    <t>e1100022158_NBCLAB11182-C_UPG-EG22-027_CR004_D2_G11_ForamPools_102191-182_TCTATTCGGTCGCCTTATAT_L001_PE.fastq.gz</t>
  </si>
  <si>
    <t>e1100022158_NBCLAB11182-C_UPG-EG22-027_CR004_D2_G11_ForamPools_102191-182_TCTATTCGGTCGCCTTATAT_L001_PE_trimmed.fastq.gz</t>
  </si>
  <si>
    <t>e1100022158_NBCLAB11182-C_UPG-EG22-027_CR004_D2_G11_ForamPools_102191-182_TCTATTCGGTCGCCTTATAT_L001_PE_trimmed_filtered.fasta.gz</t>
  </si>
  <si>
    <t>e1100022158_NBCLAB11182-C_UPG-EG22-027_CR004_D2_G11_ForamPools_102191-182_TCTATTCGGTCGCCTTATAT_L001_PE_trimmed_filtered_dereplicated.fasta.gz</t>
  </si>
  <si>
    <t>e1100022158_NBCLAB11182-C_UPG-EG22-027_CR004_D2_G11_ForamPools_102191-182_TCTATTCGGTCGCCTTATAT_L001</t>
  </si>
  <si>
    <t>93</t>
  </si>
  <si>
    <t>ESV_1417</t>
  </si>
  <si>
    <t>ESV_41</t>
  </si>
  <si>
    <t>e1100022159_NBCLAB11190-A_UPG-EG22-082_CR004_D2_G02_ForamPools_102191-110_TTCAGTTGGACGCCTTATAT_L001_PE.fastq.gz</t>
  </si>
  <si>
    <t>e1100022159_NBCLAB11190-A_UPG-EG22-082_CR004_D2_G02_ForamPools_102191-110_TTCAGTTGGACGCCTTATAT_L001_PE_trimmed.fastq.gz</t>
  </si>
  <si>
    <t>e1100022159_NBCLAB11190-A_UPG-EG22-082_CR004_D2_G02_ForamPools_102191-110_TTCAGTTGGACGCCTTATAT_L001_PE_trimmed_filtered.fasta.gz</t>
  </si>
  <si>
    <t>e1100022159_NBCLAB11190-A_UPG-EG22-082_CR004_D2_G02_ForamPools_102191-110_TTCAGTTGGACGCCTTATAT_L001_PE_trimmed_filtered_dereplicated.fasta.gz</t>
  </si>
  <si>
    <t>e1100022159_NBCLAB11190-A_UPG-EG22-082_CR004_D2_G02_ForamPools_102191-110_TTCAGTTGGACGCCTTATAT_L001</t>
  </si>
  <si>
    <t>147</t>
  </si>
  <si>
    <t>ESV_1425</t>
  </si>
  <si>
    <t>e1100022159_NBCLAB11190-B_UPG-EG22-082_CR004_D2_G07_ForamPools_102191-150_AGTGTCGCGACGCCTTATAT_L001_PE.fastq.gz</t>
  </si>
  <si>
    <t>e1100022159_NBCLAB11190-B_UPG-EG22-082_CR004_D2_G07_ForamPools_102191-150_AGTGTCGCGACGCCTTATAT_L001_PE_trimmed.fastq.gz</t>
  </si>
  <si>
    <t>e1100022159_NBCLAB11190-B_UPG-EG22-082_CR004_D2_G07_ForamPools_102191-150_AGTGTCGCGACGCCTTATAT_L001_PE_trimmed_filtered.fasta.gz</t>
  </si>
  <si>
    <t>e1100022159_NBCLAB11190-B_UPG-EG22-082_CR004_D2_G07_ForamPools_102191-150_AGTGTCGCGACGCCTTATAT_L001_PE_trimmed_filtered_dereplicated.fasta.gz</t>
  </si>
  <si>
    <t>e1100022159_NBCLAB11190-B_UPG-EG22-082_CR004_D2_G07_ForamPools_102191-150_AGTGTCGCGACGCCTTATAT_L001</t>
  </si>
  <si>
    <t>90</t>
  </si>
  <si>
    <t>ESV_1437</t>
  </si>
  <si>
    <t>e1100022159_NBCLAB11190-C_UPG-EG22-082_CR004_D2_G12_ForamPools_102191-190_GAATCGTCCGCGCCTTATAT_L001_PE.fastq.gz</t>
  </si>
  <si>
    <t>e1100022159_NBCLAB11190-C_UPG-EG22-082_CR004_D2_G12_ForamPools_102191-190_GAATCGTCCGCGCCTTATAT_L001_PE_trimmed.fastq.gz</t>
  </si>
  <si>
    <t>e1100022159_NBCLAB11190-C_UPG-EG22-082_CR004_D2_G12_ForamPools_102191-190_GAATCGTCCGCGCCTTATAT_L001_PE_trimmed_filtered.fasta.gz</t>
  </si>
  <si>
    <t>e1100022159_NBCLAB11190-C_UPG-EG22-082_CR004_D2_G12_ForamPools_102191-190_GAATCGTCCGCGCCTTATAT_L001_PE_trimmed_filtered_dereplicated.fasta.gz</t>
  </si>
  <si>
    <t>e1100022159_NBCLAB11190-C_UPG-EG22-082_CR004_D2_G12_ForamPools_102191-190_GAATCGTCCGCGCCTTATAT_L001</t>
  </si>
  <si>
    <t>ESV_1447</t>
  </si>
  <si>
    <t>e1100022160_NBCLAB11198-A_UPG-EG22-090_CR004_D2_G03_ForamPools_102191-118_AATGCGGTTCCGCCTTATAT_L001_PE.fastq.gz</t>
  </si>
  <si>
    <t>e1100022160_NBCLAB11198-A_UPG-EG22-090_CR004_D2_G03_ForamPools_102191-118_AATGCGGTTCCGCCTTATAT_L001_PE_trimmed.fastq.gz</t>
  </si>
  <si>
    <t>e1100022160_NBCLAB11198-A_UPG-EG22-090_CR004_D2_G03_ForamPools_102191-118_AATGCGGTTCCGCCTTATAT_L001_PE_trimmed_filtered.fasta.gz</t>
  </si>
  <si>
    <t>e1100022160_NBCLAB11198-A_UPG-EG22-090_CR004_D2_G03_ForamPools_102191-118_AATGCGGTTCCGCCTTATAT_L001_PE_trimmed_filtered_dereplicated.fasta.gz</t>
  </si>
  <si>
    <t>e1100022160_NBCLAB11198-A_UPG-EG22-090_CR004_D2_G03_ForamPools_102191-118_AATGCGGTTCCGCCTTATAT_L001</t>
  </si>
  <si>
    <t>ESV_1449</t>
  </si>
  <si>
    <t>e1100022160_NBCLAB11198-B_UPG-EG22-090_CR004_D2_G08_ForamPools_102191-158_TCGATCTCCACGCCTTATAT_L001_PE.fastq.gz</t>
  </si>
  <si>
    <t>e1100022160_NBCLAB11198-B_UPG-EG22-090_CR004_D2_G08_ForamPools_102191-158_TCGATCTCCACGCCTTATAT_L001_PE_trimmed.fastq.gz</t>
  </si>
  <si>
    <t>e1100022160_NBCLAB11198-B_UPG-EG22-090_CR004_D2_G08_ForamPools_102191-158_TCGATCTCCACGCCTTATAT_L001_PE_trimmed_filtered.fasta.gz</t>
  </si>
  <si>
    <t>e1100022160_NBCLAB11198-B_UPG-EG22-090_CR004_D2_G08_ForamPools_102191-158_TCGATCTCCACGCCTTATAT_L001_PE_trimmed_filtered_dereplicated.fasta.gz</t>
  </si>
  <si>
    <t>e1100022160_NBCLAB11198-B_UPG-EG22-090_CR004_D2_G08_ForamPools_102191-158_TCGATCTCCACGCCTTATAT_L001</t>
  </si>
  <si>
    <t>63</t>
  </si>
  <si>
    <t>ESV_1467</t>
  </si>
  <si>
    <t>ESV_179</t>
  </si>
  <si>
    <t>e1100022160_NBCLAB11198-C_UPG-EG22-090_CR005_D4_G01_ForamPools_102191-486_TCGTGTTCGACATTATGCCT_L001_PE.fastq.gz</t>
  </si>
  <si>
    <t>e1100022160_NBCLAB11198-C_UPG-EG22-090_CR005_D4_G01_ForamPools_102191-486_TCGTGTTCGACATTATGCCT_L001_PE_trimmed.fastq.gz</t>
  </si>
  <si>
    <t>e1100022160_NBCLAB11198-C_UPG-EG22-090_CR005_D4_G01_ForamPools_102191-486_TCGTGTTCGACATTATGCCT_L001_PE_trimmed_filtered.fasta.gz</t>
  </si>
  <si>
    <t>e1100022160_NBCLAB11198-C_UPG-EG22-090_CR005_D4_G01_ForamPools_102191-486_TCGTGTTCGACATTATGCCT_L001_PE_trimmed_filtered_dereplicated.fasta.gz</t>
  </si>
  <si>
    <t>e1100022160_NBCLAB11198-C_UPG-EG22-090_CR005_D4_G01_ForamPools_102191-486_TCGTGTTCGACATTATGCCT_L001</t>
  </si>
  <si>
    <t>189</t>
  </si>
  <si>
    <t>ESV_1468</t>
  </si>
  <si>
    <t>e1100022161_NBCLAB11206-A_UPG-EG22-104_CR004_D2_G04_ForamPools_102191-126_AGCCTGTTGTCGCCTTATAT_L001_PE.fastq.gz</t>
  </si>
  <si>
    <t>e1100022161_NBCLAB11206-A_UPG-EG22-104_CR004_D2_G04_ForamPools_102191-126_AGCCTGTTGTCGCCTTATAT_L001_PE_trimmed.fastq.gz</t>
  </si>
  <si>
    <t>e1100022161_NBCLAB11206-A_UPG-EG22-104_CR004_D2_G04_ForamPools_102191-126_AGCCTGTTGTCGCCTTATAT_L001_PE_trimmed_filtered.fasta.gz</t>
  </si>
  <si>
    <t>e1100022161_NBCLAB11206-A_UPG-EG22-104_CR004_D2_G04_ForamPools_102191-126_AGCCTGTTGTCGCCTTATAT_L001_PE_trimmed_filtered_dereplicated.fasta.gz</t>
  </si>
  <si>
    <t>e1100022161_NBCLAB11206-A_UPG-EG22-104_CR004_D2_G04_ForamPools_102191-126_AGCCTGTTGTCGCCTTATAT_L001</t>
  </si>
  <si>
    <t>112</t>
  </si>
  <si>
    <t>ESV_1476</t>
  </si>
  <si>
    <t>e1100022161_NBCLAB11206-B_UPG-EG22-104_CR004_D2_G09_ForamPools_102191-166_ATCGGTCTGGCGCCTTATAT_L001_PE.fastq.gz</t>
  </si>
  <si>
    <t>e1100022161_NBCLAB11206-B_UPG-EG22-104_CR004_D2_G09_ForamPools_102191-166_ATCGGTCTGGCGCCTTATAT_L001_PE_trimmed.fastq.gz</t>
  </si>
  <si>
    <t>e1100022161_NBCLAB11206-B_UPG-EG22-104_CR004_D2_G09_ForamPools_102191-166_ATCGGTCTGGCGCCTTATAT_L001_PE_trimmed_filtered.fasta.gz</t>
  </si>
  <si>
    <t>e1100022161_NBCLAB11206-B_UPG-EG22-104_CR004_D2_G09_ForamPools_102191-166_ATCGGTCTGGCGCCTTATAT_L001_PE_trimmed_filtered_dereplicated.fasta.gz</t>
  </si>
  <si>
    <t>e1100022161_NBCLAB11206-B_UPG-EG22-104_CR004_D2_G09_ForamPools_102191-166_ATCGGTCTGGCGCCTTATAT_L001</t>
  </si>
  <si>
    <t>ESV_1477</t>
  </si>
  <si>
    <t>e1100022161_NBCLAB11206-C_UPG-EG22-104_CR005_D4_G02_ForamPools_102191-494_TTCAGTTGGACATTATGCCT_L001_PE.fastq.gz</t>
  </si>
  <si>
    <t>e1100022161_NBCLAB11206-C_UPG-EG22-104_CR005_D4_G02_ForamPools_102191-494_TTCAGTTGGACATTATGCCT_L001_PE_trimmed.fastq.gz</t>
  </si>
  <si>
    <t>e1100022161_NBCLAB11206-C_UPG-EG22-104_CR005_D4_G02_ForamPools_102191-494_TTCAGTTGGACATTATGCCT_L001_PE_trimmed_filtered.fasta.gz</t>
  </si>
  <si>
    <t>e1100022161_NBCLAB11206-C_UPG-EG22-104_CR005_D4_G02_ForamPools_102191-494_TTCAGTTGGACATTATGCCT_L001_PE_trimmed_filtered_dereplicated.fasta.gz</t>
  </si>
  <si>
    <t>e1100022161_NBCLAB11206-C_UPG-EG22-104_CR005_D4_G02_ForamPools_102191-494_TTCAGTTGGACATTATGCCT_L001</t>
  </si>
  <si>
    <t>167</t>
  </si>
  <si>
    <t>ESV_1481</t>
  </si>
  <si>
    <t>e1100022170_NBCLAB11183-A_UPG-EG22-028_CR004_D2_H01_ForamPools_102191-103_TCGTGTTCGAGCACGATGCT_L001_PE.fastq.gz</t>
  </si>
  <si>
    <t>e1100022170_NBCLAB11183-A_UPG-EG22-028_CR004_D2_H01_ForamPools_102191-103_TCGTGTTCGAGCACGATGCT_L001_PE_trimmed.fastq.gz</t>
  </si>
  <si>
    <t>e1100022170_NBCLAB11183-A_UPG-EG22-028_CR004_D2_H01_ForamPools_102191-103_TCGTGTTCGAGCACGATGCT_L001_PE_trimmed_filtered.fasta.gz</t>
  </si>
  <si>
    <t>e1100022170_NBCLAB11183-A_UPG-EG22-028_CR004_D2_H01_ForamPools_102191-103_TCGTGTTCGAGCACGATGCT_L001_PE_trimmed_filtered_dereplicated.fasta.gz</t>
  </si>
  <si>
    <t>e1100022170_NBCLAB11183-A_UPG-EG22-028_CR004_D2_H01_ForamPools_102191-103_TCGTGTTCGAGCACGATGCT_L001</t>
  </si>
  <si>
    <t>171</t>
  </si>
  <si>
    <t>ESV_1483</t>
  </si>
  <si>
    <t>e1100022170_NBCLAB11183-B_UPG-EG22-028_CR004_D2_H06_ForamPools_102191-143_GCTAAGAGAAGCACGATGCT_L001_PE.fastq.gz</t>
  </si>
  <si>
    <t>e1100022170_NBCLAB11183-B_UPG-EG22-028_CR004_D2_H06_ForamPools_102191-143_GCTAAGAGAAGCACGATGCT_L001_PE_trimmed.fastq.gz</t>
  </si>
  <si>
    <t>e1100022170_NBCLAB11183-B_UPG-EG22-028_CR004_D2_H06_ForamPools_102191-143_GCTAAGAGAAGCACGATGCT_L001_PE_trimmed_filtered.fasta.gz</t>
  </si>
  <si>
    <t>e1100022170_NBCLAB11183-B_UPG-EG22-028_CR004_D2_H06_ForamPools_102191-143_GCTAAGAGAAGCACGATGCT_L001_PE_trimmed_filtered_dereplicated.fasta.gz</t>
  </si>
  <si>
    <t>e1100022170_NBCLAB11183-B_UPG-EG22-028_CR004_D2_H06_ForamPools_102191-143_GCTAAGAGAAGCACGATGCT_L001</t>
  </si>
  <si>
    <t>ESV_1484</t>
  </si>
  <si>
    <t>ESV_124</t>
  </si>
  <si>
    <t>e1100022170_NBCLAB11183-C_UPG-EG22-028_CR004_D2_H11_ForamPools_102191-183_TCTATTCGGTGCACGATGCT_L001_PE.fastq.gz</t>
  </si>
  <si>
    <t>e1100022170_NBCLAB11183-C_UPG-EG22-028_CR004_D2_H11_ForamPools_102191-183_TCTATTCGGTGCACGATGCT_L001_PE_trimmed.fastq.gz</t>
  </si>
  <si>
    <t>e1100022170_NBCLAB11183-C_UPG-EG22-028_CR004_D2_H11_ForamPools_102191-183_TCTATTCGGTGCACGATGCT_L001_PE_trimmed_filtered.fasta.gz</t>
  </si>
  <si>
    <t>e1100022170_NBCLAB11183-C_UPG-EG22-028_CR004_D2_H11_ForamPools_102191-183_TCTATTCGGTGCACGATGCT_L001_PE_trimmed_filtered_dereplicated.fasta.gz</t>
  </si>
  <si>
    <t>e1100022170_NBCLAB11183-C_UPG-EG22-028_CR004_D2_H11_ForamPools_102191-183_TCTATTCGGTGCACGATGCT_L001</t>
  </si>
  <si>
    <t>89</t>
  </si>
  <si>
    <t>ESV_1488</t>
  </si>
  <si>
    <t>e1100022171_NBCLAB11191-A_UPG-EG22-083_CR004_D2_H02_ForamPools_102191-111_TTCAGTTGGAGCACGATGCT_L001_PE.fastq.gz</t>
  </si>
  <si>
    <t>e1100022171_NBCLAB11191-A_UPG-EG22-083_CR004_D2_H02_ForamPools_102191-111_TTCAGTTGGAGCACGATGCT_L001_PE_trimmed.fastq.gz</t>
  </si>
  <si>
    <t>e1100022171_NBCLAB11191-A_UPG-EG22-083_CR004_D2_H02_ForamPools_102191-111_TTCAGTTGGAGCACGATGCT_L001_PE_trimmed_filtered.fasta.gz</t>
  </si>
  <si>
    <t>e1100022171_NBCLAB11191-A_UPG-EG22-083_CR004_D2_H02_ForamPools_102191-111_TTCAGTTGGAGCACGATGCT_L001_PE_trimmed_filtered_dereplicated.fasta.gz</t>
  </si>
  <si>
    <t>e1100022171_NBCLAB11191-A_UPG-EG22-083_CR004_D2_H02_ForamPools_102191-111_TTCAGTTGGAGCACGATGCT_L001</t>
  </si>
  <si>
    <t>211</t>
  </si>
  <si>
    <t>ESV_1491</t>
  </si>
  <si>
    <t>e1100022171_NBCLAB11191-B_UPG-EG22-083_CR004_D2_H07_ForamPools_102191-151_AGTGTCGCGAGCACGATGCT_L001_PE.fastq.gz</t>
  </si>
  <si>
    <t>e1100022171_NBCLAB11191-B_UPG-EG22-083_CR004_D2_H07_ForamPools_102191-151_AGTGTCGCGAGCACGATGCT_L001_PE_trimmed.fastq.gz</t>
  </si>
  <si>
    <t>e1100022171_NBCLAB11191-B_UPG-EG22-083_CR004_D2_H07_ForamPools_102191-151_AGTGTCGCGAGCACGATGCT_L001_PE_trimmed_filtered.fasta.gz</t>
  </si>
  <si>
    <t>e1100022171_NBCLAB11191-B_UPG-EG22-083_CR004_D2_H07_ForamPools_102191-151_AGTGTCGCGAGCACGATGCT_L001_PE_trimmed_filtered_dereplicated.fasta.gz</t>
  </si>
  <si>
    <t>e1100022171_NBCLAB11191-B_UPG-EG22-083_CR004_D2_H07_ForamPools_102191-151_AGTGTCGCGAGCACGATGCT_L001</t>
  </si>
  <si>
    <t>114</t>
  </si>
  <si>
    <t>ESV_1492</t>
  </si>
  <si>
    <t>e1100022171_NBCLAB11191-C_UPG-EG22-083_CR004_D2_H10_ForamPools_102191-175_AAGGCTGTGGGCACGATGCT_L001_PE.fastq.gz</t>
  </si>
  <si>
    <t>e1100022171_NBCLAB11191-C_UPG-EG22-083_CR004_D2_H10_ForamPools_102191-175_AAGGCTGTGGGCACGATGCT_L001_PE_trimmed.fastq.gz</t>
  </si>
  <si>
    <t>e1100022171_NBCLAB11191-C_UPG-EG22-083_CR004_D2_H10_ForamPools_102191-175_AAGGCTGTGGGCACGATGCT_L001_PE_trimmed_filtered.fasta.gz</t>
  </si>
  <si>
    <t>e1100022171_NBCLAB11191-C_UPG-EG22-083_CR004_D2_H10_ForamPools_102191-175_AAGGCTGTGGGCACGATGCT_L001_PE_trimmed_filtered_dereplicated.fasta.gz</t>
  </si>
  <si>
    <t>e1100022171_NBCLAB11191-C_UPG-EG22-083_CR004_D2_H10_ForamPools_102191-175_AAGGCTGTGGGCACGATGCT_L001</t>
  </si>
  <si>
    <t>137</t>
  </si>
  <si>
    <t>ESV_1493</t>
  </si>
  <si>
    <t>e1100022172_NBCLAB11199-A_UPG-EG22-091_CR004_D2_H03_ForamPools_102191-119_AATGCGGTTCGCACGATGCT_L001_PE.fastq.gz</t>
  </si>
  <si>
    <t>e1100022172_NBCLAB11199-A_UPG-EG22-091_CR004_D2_H03_ForamPools_102191-119_AATGCGGTTCGCACGATGCT_L001_PE_trimmed.fastq.gz</t>
  </si>
  <si>
    <t>e1100022172_NBCLAB11199-A_UPG-EG22-091_CR004_D2_H03_ForamPools_102191-119_AATGCGGTTCGCACGATGCT_L001_PE_trimmed_filtered.fasta.gz</t>
  </si>
  <si>
    <t>e1100022172_NBCLAB11199-A_UPG-EG22-091_CR004_D2_H03_ForamPools_102191-119_AATGCGGTTCGCACGATGCT_L001_PE_trimmed_filtered_dereplicated.fasta.gz</t>
  </si>
  <si>
    <t>e1100022172_NBCLAB11199-A_UPG-EG22-091_CR004_D2_H03_ForamPools_102191-119_AATGCGGTTCGCACGATGCT_L001</t>
  </si>
  <si>
    <t>158</t>
  </si>
  <si>
    <t>ESV_1494</t>
  </si>
  <si>
    <t>ESV_634</t>
  </si>
  <si>
    <t>e1100022172_NBCLAB11199-B_UPG-EG22-091_CR004_D2_H08_ForamPools_102191-159_TCGATCTCCAGCACGATGCT_L001_PE.fastq.gz</t>
  </si>
  <si>
    <t>e1100022172_NBCLAB11199-B_UPG-EG22-091_CR004_D2_H08_ForamPools_102191-159_TCGATCTCCAGCACGATGCT_L001_PE_trimmed.fastq.gz</t>
  </si>
  <si>
    <t>e1100022172_NBCLAB11199-B_UPG-EG22-091_CR004_D2_H08_ForamPools_102191-159_TCGATCTCCAGCACGATGCT_L001_PE_trimmed_filtered.fasta.gz</t>
  </si>
  <si>
    <t>e1100022172_NBCLAB11199-B_UPG-EG22-091_CR004_D2_H08_ForamPools_102191-159_TCGATCTCCAGCACGATGCT_L001_PE_trimmed_filtered_dereplicated.fasta.gz</t>
  </si>
  <si>
    <t>e1100022172_NBCLAB11199-B_UPG-EG22-091_CR004_D2_H08_ForamPools_102191-159_TCGATCTCCAGCACGATGCT_L001</t>
  </si>
  <si>
    <t>102</t>
  </si>
  <si>
    <t>ESV_1496</t>
  </si>
  <si>
    <t>e1100022172_NBCLAB11199-C_UPG-EG22-091_CR005_D4_H01_ForamPools_102191-487_TCGTGTTCGATCCACTGTTG_L001_PE.fastq.gz</t>
  </si>
  <si>
    <t>e1100022172_NBCLAB11199-C_UPG-EG22-091_CR005_D4_H01_ForamPools_102191-487_TCGTGTTCGATCCACTGTTG_L001_PE_trimmed.fastq.gz</t>
  </si>
  <si>
    <t>e1100022172_NBCLAB11199-C_UPG-EG22-091_CR005_D4_H01_ForamPools_102191-487_TCGTGTTCGATCCACTGTTG_L001_PE_trimmed_filtered.fasta.gz</t>
  </si>
  <si>
    <t>e1100022172_NBCLAB11199-C_UPG-EG22-091_CR005_D4_H01_ForamPools_102191-487_TCGTGTTCGATCCACTGTTG_L001_PE_trimmed_filtered_dereplicated.fasta.gz</t>
  </si>
  <si>
    <t>e1100022172_NBCLAB11199-C_UPG-EG22-091_CR005_D4_H01_ForamPools_102191-487_TCGTGTTCGATCCACTGTTG_L001</t>
  </si>
  <si>
    <t>256</t>
  </si>
  <si>
    <t>ESV_1498</t>
  </si>
  <si>
    <t>ESV_37</t>
  </si>
  <si>
    <t>e1100022173_NBCLAB11207-A_UPG-EG22-106_CR004_D2_H04_ForamPools_102191-127_AGCCTGTTGTGCACGATGCT_L001_PE.fastq.gz</t>
  </si>
  <si>
    <t>e1100022173_NBCLAB11207-A_UPG-EG22-106_CR004_D2_H04_ForamPools_102191-127_AGCCTGTTGTGCACGATGCT_L001_PE_trimmed.fastq.gz</t>
  </si>
  <si>
    <t>e1100022173_NBCLAB11207-A_UPG-EG22-106_CR004_D2_H04_ForamPools_102191-127_AGCCTGTTGTGCACGATGCT_L001_PE_trimmed_filtered.fasta.gz</t>
  </si>
  <si>
    <t>e1100022173_NBCLAB11207-A_UPG-EG22-106_CR004_D2_H04_ForamPools_102191-127_AGCCTGTTGTGCACGATGCT_L001_PE_trimmed_filtered_dereplicated.fasta.gz</t>
  </si>
  <si>
    <t>e1100022173_NBCLAB11207-A_UPG-EG22-106_CR004_D2_H04_ForamPools_102191-127_AGCCTGTTGTGCACGATGCT_L001</t>
  </si>
  <si>
    <t>ESV_1499</t>
  </si>
  <si>
    <t>e1100022173_NBCLAB11207-B_UPG-EG22-106_CR004_D2_H09_ForamPools_102191-167_ATCGGTCTGGGCACGATGCT_L001_PE.fastq.gz</t>
  </si>
  <si>
    <t>e1100022173_NBCLAB11207-B_UPG-EG22-106_CR004_D2_H09_ForamPools_102191-167_ATCGGTCTGGGCACGATGCT_L001_PE_trimmed.fastq.gz</t>
  </si>
  <si>
    <t>e1100022173_NBCLAB11207-B_UPG-EG22-106_CR004_D2_H09_ForamPools_102191-167_ATCGGTCTGGGCACGATGCT_L001_PE_trimmed_filtered.fasta.gz</t>
  </si>
  <si>
    <t>e1100022173_NBCLAB11207-B_UPG-EG22-106_CR004_D2_H09_ForamPools_102191-167_ATCGGTCTGGGCACGATGCT_L001_PE_trimmed_filtered_dereplicated.fasta.gz</t>
  </si>
  <si>
    <t>e1100022173_NBCLAB11207-B_UPG-EG22-106_CR004_D2_H09_ForamPools_102191-167_ATCGGTCTGGGCACGATGCT_L001</t>
  </si>
  <si>
    <t>ESV_1504</t>
  </si>
  <si>
    <t>ESV_36</t>
  </si>
  <si>
    <t>e1100022173_NBCLAB11207-C_UPG-EG22-106_CR005_D4_H02_ForamPools_102191-495_TTCAGTTGGATCCACTGTTG_L001_PE.fastq.gz</t>
  </si>
  <si>
    <t>e1100022173_NBCLAB11207-C_UPG-EG22-106_CR005_D4_H02_ForamPools_102191-495_TTCAGTTGGATCCACTGTTG_L001_PE_trimmed.fastq.gz</t>
  </si>
  <si>
    <t>e1100022173_NBCLAB11207-C_UPG-EG22-106_CR005_D4_H02_ForamPools_102191-495_TTCAGTTGGATCCACTGTTG_L001_PE_trimmed_filtered.fasta.gz</t>
  </si>
  <si>
    <t>e1100022173_NBCLAB11207-C_UPG-EG22-106_CR005_D4_H02_ForamPools_102191-495_TTCAGTTGGATCCACTGTTG_L001_PE_trimmed_filtered_dereplicated.fasta.gz</t>
  </si>
  <si>
    <t>e1100022173_NBCLAB11207-C_UPG-EG22-106_CR005_D4_H02_ForamPools_102191-495_TTCAGTTGGATCCACTGTTG_L001</t>
  </si>
  <si>
    <t>188</t>
  </si>
  <si>
    <t>ESV_1510</t>
  </si>
  <si>
    <t>total</t>
  </si>
  <si>
    <t>ESV_1513</t>
  </si>
  <si>
    <t>ESV_1517</t>
  </si>
  <si>
    <t>ESV_1518</t>
  </si>
  <si>
    <t>ESV_1529</t>
  </si>
  <si>
    <t>ESV_1530</t>
  </si>
  <si>
    <t>ESV_1533</t>
  </si>
  <si>
    <t>ESV_1536</t>
  </si>
  <si>
    <t>ESV_1541</t>
  </si>
  <si>
    <t>ESV_88</t>
  </si>
  <si>
    <t>ESV_1549</t>
  </si>
  <si>
    <t>ESV_1550</t>
  </si>
  <si>
    <t>ESV_1561</t>
  </si>
  <si>
    <t>ESV_1569</t>
  </si>
  <si>
    <t>ESV_1586</t>
  </si>
  <si>
    <t>ESV_1593</t>
  </si>
  <si>
    <t>ESV_1594</t>
  </si>
  <si>
    <t>ESV_1617</t>
  </si>
  <si>
    <t>ESV_1618</t>
  </si>
  <si>
    <t>ESV_1625</t>
  </si>
  <si>
    <t>ESV_1632</t>
  </si>
  <si>
    <t>ESV_1636</t>
  </si>
  <si>
    <t>ESV_1638</t>
  </si>
  <si>
    <t>ESV_1646</t>
  </si>
  <si>
    <t>ESV_1661</t>
  </si>
  <si>
    <t>ESV_1672</t>
  </si>
  <si>
    <t>ESV_1673</t>
  </si>
  <si>
    <t>ESV_115</t>
  </si>
  <si>
    <t>ESV_1674</t>
  </si>
  <si>
    <t>ESV_1676</t>
  </si>
  <si>
    <t>ESV_1677</t>
  </si>
  <si>
    <t>ESV_1678</t>
  </si>
  <si>
    <t>ESV_1680</t>
  </si>
  <si>
    <t>ESV_51</t>
  </si>
  <si>
    <t>ESV_1691</t>
  </si>
  <si>
    <t>ESV_1706</t>
  </si>
  <si>
    <t>ESV_1709</t>
  </si>
  <si>
    <t>ESV_186</t>
  </si>
  <si>
    <t>ESV_1711</t>
  </si>
  <si>
    <t>ESV_1717</t>
  </si>
  <si>
    <t>ESV_1721</t>
  </si>
  <si>
    <t>ESV_85</t>
  </si>
  <si>
    <t>ESV_1723</t>
  </si>
  <si>
    <t>ESV_1730</t>
  </si>
  <si>
    <t>ESV_640</t>
  </si>
  <si>
    <t>ESV_1733</t>
  </si>
  <si>
    <t>ESV_1734</t>
  </si>
  <si>
    <t>ESV_1738</t>
  </si>
  <si>
    <t>ESV_1743</t>
  </si>
  <si>
    <t>ESV_144</t>
  </si>
  <si>
    <t>ESV_1750</t>
  </si>
  <si>
    <t>ESV_1753</t>
  </si>
  <si>
    <t>ESV_1755</t>
  </si>
  <si>
    <t>ESV_35</t>
  </si>
  <si>
    <t>ESV_1765</t>
  </si>
  <si>
    <t>ESV_1768</t>
  </si>
  <si>
    <t>ESV_1775</t>
  </si>
  <si>
    <t>ESV_1788</t>
  </si>
  <si>
    <t>ESV_1793</t>
  </si>
  <si>
    <t>ESV_1795</t>
  </si>
  <si>
    <t>ESV_22</t>
  </si>
  <si>
    <t>ESV_1798</t>
  </si>
  <si>
    <t>ESV_245</t>
  </si>
  <si>
    <t>ESV_1799</t>
  </si>
  <si>
    <t>ESV_1822</t>
  </si>
  <si>
    <t>ESV_1823</t>
  </si>
  <si>
    <t>ESV_126</t>
  </si>
  <si>
    <t>ESV_1825</t>
  </si>
  <si>
    <t>ESV_1839</t>
  </si>
  <si>
    <t>ESV_1847</t>
  </si>
  <si>
    <t>ESV_1850</t>
  </si>
  <si>
    <t>ESV_133</t>
  </si>
  <si>
    <t>ESV_1853</t>
  </si>
  <si>
    <t>ESV_1854</t>
  </si>
  <si>
    <t>ESV_1857</t>
  </si>
  <si>
    <t>ESV_1859</t>
  </si>
  <si>
    <t>ESV_1863</t>
  </si>
  <si>
    <t>ESV_1864</t>
  </si>
  <si>
    <t>ESV_1872</t>
  </si>
  <si>
    <t>ESV_1884</t>
  </si>
  <si>
    <t>ESV_1885</t>
  </si>
  <si>
    <t>ESV_1888</t>
  </si>
  <si>
    <t>ESV_1893</t>
  </si>
  <si>
    <t>ESV_1897</t>
  </si>
  <si>
    <t>ESV_1898</t>
  </si>
  <si>
    <t>ESV_1908</t>
  </si>
  <si>
    <t>ESV_65</t>
  </si>
  <si>
    <t>ESV_1909</t>
  </si>
  <si>
    <t>ESV_1916</t>
  </si>
  <si>
    <t>ESV_1932</t>
  </si>
  <si>
    <t>ESV_1951</t>
  </si>
  <si>
    <t>ESV_1952</t>
  </si>
  <si>
    <t>ESV_1957</t>
  </si>
  <si>
    <t>ESV_132</t>
  </si>
  <si>
    <t>ESV_1961</t>
  </si>
  <si>
    <t>ESV_77</t>
  </si>
  <si>
    <t>ESV_1968</t>
  </si>
  <si>
    <t>ESV_1980</t>
  </si>
  <si>
    <t>ESV_1985</t>
  </si>
  <si>
    <t>ESV_1986</t>
  </si>
  <si>
    <t>ESV_1988</t>
  </si>
  <si>
    <t>ESV_105</t>
  </si>
  <si>
    <t>ESV_1992</t>
  </si>
  <si>
    <t>ESV_160</t>
  </si>
  <si>
    <t>ESV_1993</t>
  </si>
  <si>
    <t>ESV_486</t>
  </si>
  <si>
    <t>ESV_1994</t>
  </si>
  <si>
    <t>ESV_84</t>
  </si>
  <si>
    <t>ESV_1995</t>
  </si>
  <si>
    <t>ESV_2000</t>
  </si>
  <si>
    <t>ESV_2002</t>
  </si>
  <si>
    <t>ESV_2003</t>
  </si>
  <si>
    <t>ESV_249</t>
  </si>
  <si>
    <t>ESV_2004</t>
  </si>
  <si>
    <t>ESV_2007</t>
  </si>
  <si>
    <t>ESV_2029</t>
  </si>
  <si>
    <t>ESV_2030</t>
  </si>
  <si>
    <t>ESV_2036</t>
  </si>
  <si>
    <t>ESV_59</t>
  </si>
  <si>
    <t>ESV_2038</t>
  </si>
  <si>
    <t>ESV_2041</t>
  </si>
  <si>
    <t>ESV_66</t>
  </si>
  <si>
    <t>ESV_2043</t>
  </si>
  <si>
    <t>ESV_2046</t>
  </si>
  <si>
    <t>ESV_2048</t>
  </si>
  <si>
    <t>ESV_2053</t>
  </si>
  <si>
    <t>ESV_2063</t>
  </si>
  <si>
    <t>ESV_2071</t>
  </si>
  <si>
    <t>ESV_147</t>
  </si>
  <si>
    <t>ESV_2074</t>
  </si>
  <si>
    <t>ESV_2078</t>
  </si>
  <si>
    <t>ESV_96</t>
  </si>
  <si>
    <t>ESV_2081</t>
  </si>
  <si>
    <t>ESV_45</t>
  </si>
  <si>
    <t>ESV_2094</t>
  </si>
  <si>
    <t>ESV_2099</t>
  </si>
  <si>
    <t>ESV_2109</t>
  </si>
  <si>
    <t>ESV_323</t>
  </si>
  <si>
    <t>ESV_2112</t>
  </si>
  <si>
    <t>ESV_2118</t>
  </si>
  <si>
    <t>ESV_2122</t>
  </si>
  <si>
    <t>ESV_2124</t>
  </si>
  <si>
    <t>ESV_2127</t>
  </si>
  <si>
    <t>ESV_2129</t>
  </si>
  <si>
    <t>ESV_2131</t>
  </si>
  <si>
    <t>ESV_2147</t>
  </si>
  <si>
    <t>ESV_2149</t>
  </si>
  <si>
    <t>ESV_2153</t>
  </si>
  <si>
    <t>ESV_2155</t>
  </si>
  <si>
    <t>ESV_2156</t>
  </si>
  <si>
    <t>ESV_380</t>
  </si>
  <si>
    <t>ESV_2160</t>
  </si>
  <si>
    <t>ESV_2164</t>
  </si>
  <si>
    <t>ESV_2173</t>
  </si>
  <si>
    <t>ESV_50</t>
  </si>
  <si>
    <t>ESV_2177</t>
  </si>
  <si>
    <t>ESV_2179</t>
  </si>
  <si>
    <t>ESV_2182</t>
  </si>
  <si>
    <t>ESV_2184</t>
  </si>
  <si>
    <t>ESV_2191</t>
  </si>
  <si>
    <t>ESV_257</t>
  </si>
  <si>
    <t>ESV_2194</t>
  </si>
  <si>
    <t>ESV_2196</t>
  </si>
  <si>
    <t>ESV_415</t>
  </si>
  <si>
    <t>ESV_2200</t>
  </si>
  <si>
    <t>ESV_237</t>
  </si>
  <si>
    <t>ESV_2203</t>
  </si>
  <si>
    <t>ESV_155</t>
  </si>
  <si>
    <t>ESV_2204</t>
  </si>
  <si>
    <t>ESV_2206</t>
  </si>
  <si>
    <t>ESV_2208</t>
  </si>
  <si>
    <t>ESV_2212</t>
  </si>
  <si>
    <t>ESV_2213</t>
  </si>
  <si>
    <t>ESV_2224</t>
  </si>
  <si>
    <t>ESV_2238</t>
  </si>
  <si>
    <t>ESV_2240</t>
  </si>
  <si>
    <t>ESV_421</t>
  </si>
  <si>
    <t>ESV_2241</t>
  </si>
  <si>
    <t>ESV_2246</t>
  </si>
  <si>
    <t>ESV_2248</t>
  </si>
  <si>
    <t>ESV_2262</t>
  </si>
  <si>
    <t>ESV_2263</t>
  </si>
  <si>
    <t>ESV_2264</t>
  </si>
  <si>
    <t>ESV_2266</t>
  </si>
  <si>
    <t>ESV_2284</t>
  </si>
  <si>
    <t>ESV_2285</t>
  </si>
  <si>
    <t>ESV_79</t>
  </si>
  <si>
    <t>ESV_2292</t>
  </si>
  <si>
    <t>ESV_2294</t>
  </si>
  <si>
    <t>ESV_2296</t>
  </si>
  <si>
    <t>ESV_2300</t>
  </si>
  <si>
    <t>ESV_2302</t>
  </si>
  <si>
    <t>ESV_143</t>
  </si>
  <si>
    <t>ESV_2303</t>
  </si>
  <si>
    <t>ESV_362</t>
  </si>
  <si>
    <t>ESV_2304</t>
  </si>
  <si>
    <t>ESV_2310</t>
  </si>
  <si>
    <t>ESV_2314</t>
  </si>
  <si>
    <t>ESV_277</t>
  </si>
  <si>
    <t>ESV_2318</t>
  </si>
  <si>
    <t>ESV_130</t>
  </si>
  <si>
    <t>ESV_2322</t>
  </si>
  <si>
    <t>ESV_141</t>
  </si>
  <si>
    <t>ESV_2325</t>
  </si>
  <si>
    <t>ESV_2330</t>
  </si>
  <si>
    <t>ESV_2334</t>
  </si>
  <si>
    <t>ESV_2336</t>
  </si>
  <si>
    <t>ESV_2337</t>
  </si>
  <si>
    <t>ESV_2339</t>
  </si>
  <si>
    <t>ESV_753</t>
  </si>
  <si>
    <t>ESV_2354</t>
  </si>
  <si>
    <t>ESV_2355</t>
  </si>
  <si>
    <t>ESV_63</t>
  </si>
  <si>
    <t>ESV_2356</t>
  </si>
  <si>
    <t>ESV_2358</t>
  </si>
  <si>
    <t>ESV_412</t>
  </si>
  <si>
    <t>ESV_2362</t>
  </si>
  <si>
    <t>ESV_2369</t>
  </si>
  <si>
    <t>ESV_2371</t>
  </si>
  <si>
    <t>ESV_2372</t>
  </si>
  <si>
    <t>ESV_18</t>
  </si>
  <si>
    <t>ESV_2373</t>
  </si>
  <si>
    <t>ESV_2374</t>
  </si>
  <si>
    <t>ESV_2378</t>
  </si>
  <si>
    <t>ESV_2385</t>
  </si>
  <si>
    <t>ESV_164</t>
  </si>
  <si>
    <t>ESV_2390</t>
  </si>
  <si>
    <t>ESV_248</t>
  </si>
  <si>
    <t>ESV_2394</t>
  </si>
  <si>
    <t>ESV_2396</t>
  </si>
  <si>
    <t>ESV_2400</t>
  </si>
  <si>
    <t>ESV_2417</t>
  </si>
  <si>
    <t>ESV_2418</t>
  </si>
  <si>
    <t>ESV_30</t>
  </si>
  <si>
    <t>ESV_2420</t>
  </si>
  <si>
    <t>ESV_246</t>
  </si>
  <si>
    <t>ESV_2425</t>
  </si>
  <si>
    <t>ESV_2428</t>
  </si>
  <si>
    <t>ESV_2429</t>
  </si>
  <si>
    <t>ESV_2432</t>
  </si>
  <si>
    <t>ESV_2439</t>
  </si>
  <si>
    <t>ESV_2446</t>
  </si>
  <si>
    <t>ESV_2450</t>
  </si>
  <si>
    <t>ESV_2455</t>
  </si>
  <si>
    <t>ESV_2458</t>
  </si>
  <si>
    <t>ESV_1353</t>
  </si>
  <si>
    <t>ESV_2461</t>
  </si>
  <si>
    <t>ESV_2462</t>
  </si>
  <si>
    <t>ESV_2468</t>
  </si>
  <si>
    <t>ESV_2473</t>
  </si>
  <si>
    <t>ESV_2476</t>
  </si>
  <si>
    <t>ESV_2480</t>
  </si>
  <si>
    <t>ESV_2483</t>
  </si>
  <si>
    <t>ESV_2485</t>
  </si>
  <si>
    <t>ESV_2487</t>
  </si>
  <si>
    <t>ESV_2493</t>
  </si>
  <si>
    <t>ESV_2511</t>
  </si>
  <si>
    <t>ESV_2515</t>
  </si>
  <si>
    <t>ESV_2532</t>
  </si>
  <si>
    <t>ESV_2534</t>
  </si>
  <si>
    <t>ESV_89</t>
  </si>
  <si>
    <t>ESV_2538</t>
  </si>
  <si>
    <t>ESV_2540</t>
  </si>
  <si>
    <t>ESV_655</t>
  </si>
  <si>
    <t>ESV_2545</t>
  </si>
  <si>
    <t>ESV_1251</t>
  </si>
  <si>
    <t>ESV_2547</t>
  </si>
  <si>
    <t>ESV_2548</t>
  </si>
  <si>
    <t>ESV_2552</t>
  </si>
  <si>
    <t>ESV_2559</t>
  </si>
  <si>
    <t>ESV_623</t>
  </si>
  <si>
    <t>ESV_2560</t>
  </si>
  <si>
    <t>ESV_2561</t>
  </si>
  <si>
    <t>ESV_2566</t>
  </si>
  <si>
    <t>ESV_110</t>
  </si>
  <si>
    <t>ESV_2570</t>
  </si>
  <si>
    <t>ESV_608</t>
  </si>
  <si>
    <t>ESV_2571</t>
  </si>
  <si>
    <t>ESV_2572</t>
  </si>
  <si>
    <t>ESV_2574</t>
  </si>
  <si>
    <t>ESV_2575</t>
  </si>
  <si>
    <t>ESV_2578</t>
  </si>
  <si>
    <t>ESV_2579</t>
  </si>
  <si>
    <t>ESV_2593</t>
  </si>
  <si>
    <t>ESV_727</t>
  </si>
  <si>
    <t>ESV_2595</t>
  </si>
  <si>
    <t>ESV_49</t>
  </si>
  <si>
    <t>ESV_2599</t>
  </si>
  <si>
    <t>ESV_159</t>
  </si>
  <si>
    <t>ESV_2601</t>
  </si>
  <si>
    <t>ESV_2602</t>
  </si>
  <si>
    <t>ESV_2608</t>
  </si>
  <si>
    <t>ESV_2609</t>
  </si>
  <si>
    <t>ESV_2611</t>
  </si>
  <si>
    <t>ESV_258</t>
  </si>
  <si>
    <t>ESV_2613</t>
  </si>
  <si>
    <t>ESV_2624</t>
  </si>
  <si>
    <t>ESV_2625</t>
  </si>
  <si>
    <t>ESV_2628</t>
  </si>
  <si>
    <t>ESV_2629</t>
  </si>
  <si>
    <t>ESV_2631</t>
  </si>
  <si>
    <t>ESV_2635</t>
  </si>
  <si>
    <t>ESV_2638</t>
  </si>
  <si>
    <t>ESV_2640</t>
  </si>
  <si>
    <t>ESV_2651</t>
  </si>
  <si>
    <t>ESV_2653</t>
  </si>
  <si>
    <t>ESV_2654</t>
  </si>
  <si>
    <t>ESV_2656</t>
  </si>
  <si>
    <t>ESV_114</t>
  </si>
  <si>
    <t>ESV_2657</t>
  </si>
  <si>
    <t>ESV_2665</t>
  </si>
  <si>
    <t>ESV_2676</t>
  </si>
  <si>
    <t>ESV_2677</t>
  </si>
  <si>
    <t>ESV_86</t>
  </si>
  <si>
    <t>ESV_2680</t>
  </si>
  <si>
    <t>ESV_2682</t>
  </si>
  <si>
    <t>ESV_2684</t>
  </si>
  <si>
    <t>ESV_2688</t>
  </si>
  <si>
    <t>ESV_2692</t>
  </si>
  <si>
    <t>ESV_2695</t>
  </si>
  <si>
    <t>ESV_2699</t>
  </si>
  <si>
    <t>ESV_2700</t>
  </si>
  <si>
    <t>ESV_2703</t>
  </si>
  <si>
    <t>ESV_319</t>
  </si>
  <si>
    <t>ESV_2713</t>
  </si>
  <si>
    <t>ESV_72</t>
  </si>
  <si>
    <t>ESV_2721</t>
  </si>
  <si>
    <t>ESV_2723</t>
  </si>
  <si>
    <t>ESV_213</t>
  </si>
  <si>
    <t>ESV_2728</t>
  </si>
  <si>
    <t>ESV_2730</t>
  </si>
  <si>
    <t>ESV_2732</t>
  </si>
  <si>
    <t>ESV_2735</t>
  </si>
  <si>
    <t>ESV_475</t>
  </si>
  <si>
    <t>ESV_2739</t>
  </si>
  <si>
    <t>ESV_145</t>
  </si>
  <si>
    <t>ESV_2743</t>
  </si>
  <si>
    <t>ESV_2744</t>
  </si>
  <si>
    <t>ESV_2745</t>
  </si>
  <si>
    <t>ESV_2748</t>
  </si>
  <si>
    <t>ESV_2756</t>
  </si>
  <si>
    <t>ESV_2760</t>
  </si>
  <si>
    <t>ESV_2769</t>
  </si>
  <si>
    <t>ESV_2780</t>
  </si>
  <si>
    <t>ESV_135</t>
  </si>
  <si>
    <t>ESV_2783</t>
  </si>
  <si>
    <t>ESV_2786</t>
  </si>
  <si>
    <t>ESV_2787</t>
  </si>
  <si>
    <t>ESV_1947</t>
  </si>
  <si>
    <t>ESV_2790</t>
  </si>
  <si>
    <t>ESV_2791</t>
  </si>
  <si>
    <t>ESV_2793</t>
  </si>
  <si>
    <t>ESV_2796</t>
  </si>
  <si>
    <t>ESV_2797</t>
  </si>
  <si>
    <t>ESV_2804</t>
  </si>
  <si>
    <t>ESV_1714</t>
  </si>
  <si>
    <t>ESV_2807</t>
  </si>
  <si>
    <t>ESV_2808</t>
  </si>
  <si>
    <t>ESV_2809</t>
  </si>
  <si>
    <t>ESV_1766</t>
  </si>
  <si>
    <t>ESV_2814</t>
  </si>
  <si>
    <t>ESV_2819</t>
  </si>
  <si>
    <t>ESV_2830</t>
  </si>
  <si>
    <t>ESV_157</t>
  </si>
  <si>
    <t>ESV_2835</t>
  </si>
  <si>
    <t>ESV_2842</t>
  </si>
  <si>
    <t>ESV_95</t>
  </si>
  <si>
    <t>ESV_2851</t>
  </si>
  <si>
    <t>ESV_2854</t>
  </si>
  <si>
    <t>ESV_2856</t>
  </si>
  <si>
    <t>ESV_2858</t>
  </si>
  <si>
    <t>ESV_2867</t>
  </si>
  <si>
    <t>ESV_2870</t>
  </si>
  <si>
    <t>ESV_2874</t>
  </si>
  <si>
    <t>ESV_426</t>
  </si>
  <si>
    <t>ESV_2876</t>
  </si>
  <si>
    <t>ESV_2878</t>
  </si>
  <si>
    <t>ESV_2888</t>
  </si>
  <si>
    <t>ESV_2894</t>
  </si>
  <si>
    <t>ESV_1507</t>
  </si>
  <si>
    <t>ESV_2906</t>
  </si>
  <si>
    <t>ESV_42</t>
  </si>
  <si>
    <t>ESV_2909</t>
  </si>
  <si>
    <t>ESV_2916</t>
  </si>
  <si>
    <t>ESV_2918</t>
  </si>
  <si>
    <t>ESV_80</t>
  </si>
  <si>
    <t>ESV_2922</t>
  </si>
  <si>
    <t>ESV_2927</t>
  </si>
  <si>
    <t>ESV_137</t>
  </si>
  <si>
    <t>ESV_2928</t>
  </si>
  <si>
    <t>ESV_2930</t>
  </si>
  <si>
    <t>ESV_2935</t>
  </si>
  <si>
    <t>ESV_104</t>
  </si>
  <si>
    <t>ESV_2937</t>
  </si>
  <si>
    <t>ESV_2938</t>
  </si>
  <si>
    <t>ESV_2941</t>
  </si>
  <si>
    <t>ESV_571</t>
  </si>
  <si>
    <t>ESV_2947</t>
  </si>
  <si>
    <t>ESV_90</t>
  </si>
  <si>
    <t>ESV_2954</t>
  </si>
  <si>
    <t>ESV_2956</t>
  </si>
  <si>
    <t>ESV_2958</t>
  </si>
  <si>
    <t>ESV_2961</t>
  </si>
  <si>
    <t>ESV_2970</t>
  </si>
  <si>
    <t>ESV_2980</t>
  </si>
  <si>
    <t>ESV_2981</t>
  </si>
  <si>
    <t>ESV_210</t>
  </si>
  <si>
    <t>ESV_2988</t>
  </si>
  <si>
    <t>ESV_2998</t>
  </si>
  <si>
    <t>ESV_2999</t>
  </si>
  <si>
    <t>ESV_3006</t>
  </si>
  <si>
    <t>ESV_3007</t>
  </si>
  <si>
    <t>ESV_3013</t>
  </si>
  <si>
    <t>ESV_829</t>
  </si>
  <si>
    <t>ESV_3016</t>
  </si>
  <si>
    <t>ESV_3018</t>
  </si>
  <si>
    <t>ESV_3026</t>
  </si>
  <si>
    <t>ESV_2829</t>
  </si>
  <si>
    <t>ESV_3027</t>
  </si>
  <si>
    <t>ESV_3029</t>
  </si>
  <si>
    <t>ESV_1143</t>
  </si>
  <si>
    <t>ESV_3030</t>
  </si>
  <si>
    <t>ESV_1281</t>
  </si>
  <si>
    <t>ESV_3042</t>
  </si>
  <si>
    <t>ESV_3048</t>
  </si>
  <si>
    <t>ESV_3053</t>
  </si>
  <si>
    <t>ESV_3055</t>
  </si>
  <si>
    <t>ESV_64</t>
  </si>
  <si>
    <t>ESV_3063</t>
  </si>
  <si>
    <t>ESV_3064</t>
  </si>
  <si>
    <t>ESV_3068</t>
  </si>
  <si>
    <t>ESV_3071</t>
  </si>
  <si>
    <t>ESV_3074</t>
  </si>
  <si>
    <t>ESV_3077</t>
  </si>
  <si>
    <t>ESV_3082</t>
  </si>
  <si>
    <t>ESV_3083</t>
  </si>
  <si>
    <t>ESV_3084</t>
  </si>
  <si>
    <t>ESV_3085</t>
  </si>
  <si>
    <t>ESV_877</t>
  </si>
  <si>
    <t>ESV_3086</t>
  </si>
  <si>
    <t>ESV_3093</t>
  </si>
  <si>
    <t>ESV_3094</t>
  </si>
  <si>
    <t>ESV_3095</t>
  </si>
  <si>
    <t>ESV_3097</t>
  </si>
  <si>
    <t>ESV_3102</t>
  </si>
  <si>
    <t>ESV_3105</t>
  </si>
  <si>
    <t>ESV_161</t>
  </si>
  <si>
    <t>ESV_3106</t>
  </si>
  <si>
    <t>ESV_76</t>
  </si>
  <si>
    <t>ESV_3111</t>
  </si>
  <si>
    <t>ESV_3112</t>
  </si>
  <si>
    <t>ESV_3120</t>
  </si>
  <si>
    <t>ESV_244</t>
  </si>
  <si>
    <t>ESV_3121</t>
  </si>
  <si>
    <t>ESV_3122</t>
  </si>
  <si>
    <t>ESV_292</t>
  </si>
  <si>
    <t>ESV_3123</t>
  </si>
  <si>
    <t>ESV_3129</t>
  </si>
  <si>
    <t>ESV_3131</t>
  </si>
  <si>
    <t>ESV_1920</t>
  </si>
  <si>
    <t>ESV_3137</t>
  </si>
  <si>
    <t>ESV_399</t>
  </si>
  <si>
    <t>ESV_3140</t>
  </si>
  <si>
    <t>ESV_2017</t>
  </si>
  <si>
    <t>ESV_3143</t>
  </si>
  <si>
    <t>ESV_3146</t>
  </si>
  <si>
    <t>ESV_3148</t>
  </si>
  <si>
    <t>ESV_3155</t>
  </si>
  <si>
    <t>ESV_3160</t>
  </si>
  <si>
    <t>ESV_3161</t>
  </si>
  <si>
    <t>ESV_3162</t>
  </si>
  <si>
    <t>ESV_3165</t>
  </si>
  <si>
    <t>ESV_3170</t>
  </si>
  <si>
    <t>ESV_1229</t>
  </si>
  <si>
    <t>ESV_3173</t>
  </si>
  <si>
    <t>ESV_3175</t>
  </si>
  <si>
    <t>ESV_1365</t>
  </si>
  <si>
    <t>ESV_3180</t>
  </si>
  <si>
    <t>ESV_3181</t>
  </si>
  <si>
    <t>ESV_1954</t>
  </si>
  <si>
    <t>ESV_3183</t>
  </si>
  <si>
    <t>ESV_2433</t>
  </si>
  <si>
    <t>ESV_3185</t>
  </si>
  <si>
    <t>ESV_3186</t>
  </si>
  <si>
    <t>ESV_3188</t>
  </si>
  <si>
    <t>ESV_1904</t>
  </si>
  <si>
    <t>ESV_3191</t>
  </si>
  <si>
    <t>ESV_758</t>
  </si>
  <si>
    <t>ESV_3193</t>
  </si>
  <si>
    <t>ESV_3196</t>
  </si>
  <si>
    <t>ESV_3198</t>
  </si>
  <si>
    <t>ESV_3199</t>
  </si>
  <si>
    <t>ESV_3204</t>
  </si>
  <si>
    <t>ESV_3206</t>
  </si>
  <si>
    <t>ESV_3210</t>
  </si>
  <si>
    <t>ESV_303</t>
  </si>
  <si>
    <t>ESV_3211</t>
  </si>
  <si>
    <t>ESV_229</t>
  </si>
  <si>
    <t>ESV_3212</t>
  </si>
  <si>
    <t>ESV_3213</t>
  </si>
  <si>
    <t>ESV_3218</t>
  </si>
  <si>
    <t>ESV_207</t>
  </si>
  <si>
    <t>ESV_3225</t>
  </si>
  <si>
    <t>ESV_3227</t>
  </si>
  <si>
    <t>ESV_222</t>
  </si>
  <si>
    <t>ESV_3232</t>
  </si>
  <si>
    <t>ESV_3235</t>
  </si>
  <si>
    <t>ESV_3238</t>
  </si>
  <si>
    <t>ESV_3240</t>
  </si>
  <si>
    <t>ESV_3244</t>
  </si>
  <si>
    <t>ESV_174</t>
  </si>
  <si>
    <t>ESV_3245</t>
  </si>
  <si>
    <t>ESV_3253</t>
  </si>
  <si>
    <t>ESV_276</t>
  </si>
  <si>
    <t>ESV_3258</t>
  </si>
  <si>
    <t>ESV_3259</t>
  </si>
  <si>
    <t>ESV_3264</t>
  </si>
  <si>
    <t>ESV_398</t>
  </si>
  <si>
    <t>ESV_3265</t>
  </si>
  <si>
    <t>ESV_3270</t>
  </si>
  <si>
    <t>ESV_3271</t>
  </si>
  <si>
    <t>ESV_3275</t>
  </si>
  <si>
    <t>ESV_3276</t>
  </si>
  <si>
    <t>ESV_1719</t>
  </si>
  <si>
    <t>ESV_3277</t>
  </si>
  <si>
    <t>ESV_3279</t>
  </si>
  <si>
    <t>ESV_3280</t>
  </si>
  <si>
    <t>ESV_3295</t>
  </si>
  <si>
    <t>ESV_1344</t>
  </si>
  <si>
    <t>ESV_3296</t>
  </si>
  <si>
    <t>ESV_3303</t>
  </si>
  <si>
    <t>ESV_12</t>
  </si>
  <si>
    <t>ESV_3304</t>
  </si>
  <si>
    <t>ESV_198</t>
  </si>
  <si>
    <t>ESV_3308</t>
  </si>
  <si>
    <t>ESV_3310</t>
  </si>
  <si>
    <t>ESV_289</t>
  </si>
  <si>
    <t>ESV_3313</t>
  </si>
  <si>
    <t>ESV_127</t>
  </si>
  <si>
    <t>ESV_3315</t>
  </si>
  <si>
    <t>ESV_3317</t>
  </si>
  <si>
    <t>ESV_3319</t>
  </si>
  <si>
    <t>ESV_3320</t>
  </si>
  <si>
    <t>ESV_3323</t>
  </si>
  <si>
    <t>ESV_3324</t>
  </si>
  <si>
    <t>ESV_3325</t>
  </si>
  <si>
    <t>ESV_3332</t>
  </si>
  <si>
    <t>ESV_3333</t>
  </si>
  <si>
    <t>ESV_3334</t>
  </si>
  <si>
    <t>ESV_3335</t>
  </si>
  <si>
    <t>ESV_3337</t>
  </si>
  <si>
    <t>ESV_3344</t>
  </si>
  <si>
    <t>ESV_3346</t>
  </si>
  <si>
    <t>ESV_3349</t>
  </si>
  <si>
    <t>ESV_320</t>
  </si>
  <si>
    <t>ESV_3350</t>
  </si>
  <si>
    <t>ESV_3356</t>
  </si>
  <si>
    <t>ESV_679</t>
  </si>
  <si>
    <t>ESV_3360</t>
  </si>
  <si>
    <t>ESV_3363</t>
  </si>
  <si>
    <t>ESV_2087</t>
  </si>
  <si>
    <t>ESV_3366</t>
  </si>
  <si>
    <t>ESV_3371</t>
  </si>
  <si>
    <t>ESV_3372</t>
  </si>
  <si>
    <t>ESV_3373</t>
  </si>
  <si>
    <t>ESV_953</t>
  </si>
  <si>
    <t>ESV_3379</t>
  </si>
  <si>
    <t>ESV_3384</t>
  </si>
  <si>
    <t>ESV_3385</t>
  </si>
  <si>
    <t>ESV_3387</t>
  </si>
  <si>
    <t>ESV_3388</t>
  </si>
  <si>
    <t>ESV_3391</t>
  </si>
  <si>
    <t>ESV_3392</t>
  </si>
  <si>
    <t>ESV_3395</t>
  </si>
  <si>
    <t>ESV_3397</t>
  </si>
  <si>
    <t>ESV_3398</t>
  </si>
  <si>
    <t>ESV_3401</t>
  </si>
  <si>
    <t>ESV_3410</t>
  </si>
  <si>
    <t>ESV_3411</t>
  </si>
  <si>
    <t>ESV_3413</t>
  </si>
  <si>
    <t>ESV_3416</t>
  </si>
  <si>
    <t>ESV_3431</t>
  </si>
  <si>
    <t>ESV_3434</t>
  </si>
  <si>
    <t>ESV_3436</t>
  </si>
  <si>
    <t>ESV_3437</t>
  </si>
  <si>
    <t>ESV_3438</t>
  </si>
  <si>
    <t>ESV_3440</t>
  </si>
  <si>
    <t>ESV_3445</t>
  </si>
  <si>
    <t>ESV_3447</t>
  </si>
  <si>
    <t>ESV_3448</t>
  </si>
  <si>
    <t>ESV_3449</t>
  </si>
  <si>
    <t>ESV_73</t>
  </si>
  <si>
    <t>ESV_3450</t>
  </si>
  <si>
    <t>ESV_3452</t>
  </si>
  <si>
    <t>ESV_3453</t>
  </si>
  <si>
    <t>ESV_3456</t>
  </si>
  <si>
    <t>ESV_3457</t>
  </si>
  <si>
    <t>ESV_3459</t>
  </si>
  <si>
    <t>ESV_3461</t>
  </si>
  <si>
    <t>ESV_3466</t>
  </si>
  <si>
    <t>ESV_139</t>
  </si>
  <si>
    <t>ESV_3467</t>
  </si>
  <si>
    <t>ESV_3469</t>
  </si>
  <si>
    <t>ESV_3471</t>
  </si>
  <si>
    <t>ESV_1459</t>
  </si>
  <si>
    <t>ESV_3472</t>
  </si>
  <si>
    <t>ESV_3473</t>
  </si>
  <si>
    <t>ESV_3479</t>
  </si>
  <si>
    <t>ESV_3480</t>
  </si>
  <si>
    <t>ESV_3486</t>
  </si>
  <si>
    <t>ESV_3495</t>
  </si>
  <si>
    <t>ESV_2056</t>
  </si>
  <si>
    <t>ESV_3496</t>
  </si>
  <si>
    <t>ESV_3499</t>
  </si>
  <si>
    <t>ESV_3502</t>
  </si>
  <si>
    <t>ESV_3505</t>
  </si>
  <si>
    <t>ESV_3507</t>
  </si>
  <si>
    <t>ESV_3513</t>
  </si>
  <si>
    <t>ESV_3515</t>
  </si>
  <si>
    <t>ESV_2847</t>
  </si>
  <si>
    <t>ESV_3519</t>
  </si>
  <si>
    <t>ESV_3520</t>
  </si>
  <si>
    <t>ESV_3522</t>
  </si>
  <si>
    <t>ESV_3524</t>
  </si>
  <si>
    <t>ESV_67</t>
  </si>
  <si>
    <t>ESV_3525</t>
  </si>
  <si>
    <t>ESV_3536</t>
  </si>
  <si>
    <t>ESV_3539</t>
  </si>
  <si>
    <t>ESV_91</t>
  </si>
  <si>
    <t>ESV_3541</t>
  </si>
  <si>
    <t>ESV_1117</t>
  </si>
  <si>
    <t>ESV_3542</t>
  </si>
  <si>
    <t>ESV_3545</t>
  </si>
  <si>
    <t>ESV_3549</t>
  </si>
  <si>
    <t>ESV_3551</t>
  </si>
  <si>
    <t>ESV_3556</t>
  </si>
  <si>
    <t>ESV_3557</t>
  </si>
  <si>
    <t>ESV_1640</t>
  </si>
  <si>
    <t>ESV_3561</t>
  </si>
  <si>
    <t>ESV_269</t>
  </si>
  <si>
    <t>ESV_3564</t>
  </si>
  <si>
    <t>ESV_3566</t>
  </si>
  <si>
    <t>ESV_3568</t>
  </si>
  <si>
    <t>ESV_391</t>
  </si>
  <si>
    <t>ESV_3570</t>
  </si>
  <si>
    <t>ESV_533</t>
  </si>
  <si>
    <t>ESV_3571</t>
  </si>
  <si>
    <t>ESV_1135</t>
  </si>
  <si>
    <t>ESV_3575</t>
  </si>
  <si>
    <t>ESV_3579</t>
  </si>
  <si>
    <t>ESV_1789</t>
  </si>
  <si>
    <t>ESV_3581</t>
  </si>
  <si>
    <t>ESV_3582</t>
  </si>
  <si>
    <t>ESV_3583</t>
  </si>
  <si>
    <t>ESV_3589</t>
  </si>
  <si>
    <t>ESV_3590</t>
  </si>
  <si>
    <t>ESV_3591</t>
  </si>
  <si>
    <t>ESV_2416</t>
  </si>
  <si>
    <t>ESV_3593</t>
  </si>
  <si>
    <t>ESV_3596</t>
  </si>
  <si>
    <t>ESV_3597</t>
  </si>
  <si>
    <t>ESV_3600</t>
  </si>
  <si>
    <t>ESV_3601</t>
  </si>
  <si>
    <t>ESV_3602</t>
  </si>
  <si>
    <t>ESV_798</t>
  </si>
  <si>
    <t>ESV_3603</t>
  </si>
  <si>
    <t>ESV_212</t>
  </si>
  <si>
    <t>ESV_3604</t>
  </si>
  <si>
    <t>ESV_3607</t>
  </si>
  <si>
    <t>ESV_3612</t>
  </si>
  <si>
    <t>ESV_3613</t>
  </si>
  <si>
    <t>ESV_184</t>
  </si>
  <si>
    <t>ESV_3617</t>
  </si>
  <si>
    <t>ESV_3618</t>
  </si>
  <si>
    <t>ESV_3619</t>
  </si>
  <si>
    <t>ESV_3622</t>
  </si>
  <si>
    <t>ESV_3626</t>
  </si>
  <si>
    <t>ESV_3627</t>
  </si>
  <si>
    <t>ESV_3628</t>
  </si>
  <si>
    <t>ESV_3632</t>
  </si>
  <si>
    <t>ESV_3637</t>
  </si>
  <si>
    <t>ESV_1644</t>
  </si>
  <si>
    <t>ESV_3638</t>
  </si>
  <si>
    <t>ESV_3640</t>
  </si>
  <si>
    <t>ESV_3645</t>
  </si>
  <si>
    <t>ESV_3647</t>
  </si>
  <si>
    <t>ESV_3651</t>
  </si>
  <si>
    <t>ESV_3652</t>
  </si>
  <si>
    <t>ESV_3653</t>
  </si>
  <si>
    <t>ESV_3654</t>
  </si>
  <si>
    <t>ESV_3655</t>
  </si>
  <si>
    <t>ESV_3659</t>
  </si>
  <si>
    <t>ESV_241</t>
  </si>
  <si>
    <t>ESV_3661</t>
  </si>
  <si>
    <t>ESV_3663</t>
  </si>
  <si>
    <t>ESV_3665</t>
  </si>
  <si>
    <t>ESV_3667</t>
  </si>
  <si>
    <t>ESV_3668</t>
  </si>
  <si>
    <t>ESV_3676</t>
  </si>
  <si>
    <t>ESV_3677</t>
  </si>
  <si>
    <t>ESV_3680</t>
  </si>
  <si>
    <t>ESV_3684</t>
  </si>
  <si>
    <t>ESV_3685</t>
  </si>
  <si>
    <t>ESV_3687</t>
  </si>
  <si>
    <t>ESV_3690</t>
  </si>
  <si>
    <t>ESV_3692</t>
  </si>
  <si>
    <t>ESV_3693</t>
  </si>
  <si>
    <t>ESV_3694</t>
  </si>
  <si>
    <t>ESV_3695</t>
  </si>
  <si>
    <t>ESV_3698</t>
  </si>
  <si>
    <t>ESV_3703</t>
  </si>
  <si>
    <t>ESV_337</t>
  </si>
  <si>
    <t>ESV_3704</t>
  </si>
  <si>
    <t>ESV_3708</t>
  </si>
  <si>
    <t>ESV_1218</t>
  </si>
  <si>
    <t>ESV_3709</t>
  </si>
  <si>
    <t>ESV_3711</t>
  </si>
  <si>
    <t>ESV_3715</t>
  </si>
  <si>
    <t>ESV_3717</t>
  </si>
  <si>
    <t>ESV_3723</t>
  </si>
  <si>
    <t>ESV_3724</t>
  </si>
  <si>
    <t>ESV_3726</t>
  </si>
  <si>
    <t>ESV_3733</t>
  </si>
  <si>
    <t>ESV_3740</t>
  </si>
  <si>
    <t>ESV_3744</t>
  </si>
  <si>
    <t>ESV_3756</t>
  </si>
  <si>
    <t>ESV_3760</t>
  </si>
  <si>
    <t>ESV_413</t>
  </si>
  <si>
    <t>ESV_3761</t>
  </si>
  <si>
    <t>ESV_3045</t>
  </si>
  <si>
    <t>Welch Two Sample T-test</t>
  </si>
  <si>
    <t>F-test</t>
  </si>
  <si>
    <t>euclidean distance (x)</t>
  </si>
  <si>
    <t>euclidean distance (y)</t>
  </si>
  <si>
    <t>alternative</t>
  </si>
  <si>
    <t>p_value</t>
  </si>
  <si>
    <t>mean_x</t>
  </si>
  <si>
    <t>mean_y</t>
  </si>
  <si>
    <t>ratio_of_variance</t>
  </si>
  <si>
    <t>post_area.distance</t>
  </si>
  <si>
    <t>pre_area.distance</t>
  </si>
  <si>
    <t>greater</t>
  </si>
  <si>
    <t>post_count.distance</t>
  </si>
  <si>
    <t>pre_count.distance</t>
  </si>
  <si>
    <t>less</t>
  </si>
  <si>
    <t>* significance at p-value &lt; 0.05</t>
  </si>
  <si>
    <t>** high significance at p-value &lt; 0.01</t>
  </si>
  <si>
    <t>post = post-corrected reads</t>
  </si>
  <si>
    <t>area = surface area</t>
  </si>
  <si>
    <t>pre = pre-corrected reads</t>
  </si>
  <si>
    <t>count = abundance</t>
  </si>
  <si>
    <t>value</t>
  </si>
  <si>
    <t>group1</t>
  </si>
  <si>
    <t>group2</t>
  </si>
  <si>
    <t>n1</t>
  </si>
  <si>
    <t>n2</t>
  </si>
  <si>
    <t>p</t>
  </si>
  <si>
    <t>p.signif</t>
  </si>
  <si>
    <t>p.adj</t>
  </si>
  <si>
    <t>p.adj.signif</t>
  </si>
  <si>
    <t>proportion</t>
  </si>
  <si>
    <t>pre-corrected reads</t>
  </si>
  <si>
    <t>post-corrected reads</t>
  </si>
  <si>
    <t>ns</t>
  </si>
  <si>
    <t>surface area</t>
  </si>
  <si>
    <t>abundance</t>
  </si>
  <si>
    <t>Classification level</t>
  </si>
  <si>
    <t>Value</t>
  </si>
  <si>
    <t>Genus</t>
  </si>
  <si>
    <t>proportion of pre-corrected reads</t>
  </si>
  <si>
    <t>bulk_A</t>
  </si>
  <si>
    <t>bulk_B</t>
  </si>
  <si>
    <t>bulk_C</t>
  </si>
  <si>
    <t>picked_A</t>
  </si>
  <si>
    <t>picked_B</t>
  </si>
  <si>
    <t>picked_C</t>
  </si>
  <si>
    <t>bulk</t>
  </si>
  <si>
    <t>picked</t>
  </si>
  <si>
    <t>Describing living community compositions is essential to monitor ecosystems under a rapidly changing world, but it is challenging to produce fast and accurate depiction of ecosystems due to methodological limitations. Morphological methods provide absolute abundances with limited throughput, whereas metabarcoding provides relative abundances of genes that may not correctly represent living communities from environmental DNA assessed with morphological methods. However, it has the potential to deliver fast descriptions of living communities provided that it is interpreted with validated species-specific calibrations and reference databases. Here, we developed a quantitative approach to retrieve from metabarcoding data the assemblages of living large benthic foraminifera (LBF), photosymbiotic calcifying protists, from Indonesian coral reefs that are under increasing anthropogenic pressure. To depict the diversity, we calculated taxon-specific correction factors to reduce biological biases by comparing surface area, biovolume and calcite volume, and the number of mitochondrial gene copies in seven common LBF species. To validate the approach, we compared calibrated datasets of morphological communities from mock samples with bulk reef sediment; both sample types were metabarcoded. The calibration of the data significantly improved the estimations of genus relative abundance, with a difference of ± 5 % on average, allowing for comparison of past morphological datasets with future molecular ones. Our results also highlight the application of our quantitative approach to support reef monitoring operations by capturing fine-scale processes, such as seasonal and pollution-driven dynamics, that require high throughput sampling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</si>
</sst>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5" x14ac:knownFonts="1">
    <font>
      <sz val="11"/>
      <color theme="1"/>
      <name val="Calibri"/>
      <scheme val="minor"/>
    </font>
    <font>
      <b/>
      <u/>
      <sz val="11"/>
      <color theme="1"/>
      <name val="Calibri"/>
    </font>
    <font>
      <b/>
      <sz val="18"/>
      <color rgb="FF000000"/>
      <name val="Arial"/>
    </font>
    <font>
      <sz val="11"/>
      <color rgb="FF000000"/>
      <name val="Arial"/>
    </font>
    <font>
      <vertAlign val="superscript"/>
      <sz val="6"/>
      <color rgb="FF000000"/>
      <name val="Arial"/>
    </font>
    <font>
      <b/>
      <u/>
      <sz val="11"/>
      <color rgb="FF000000"/>
      <name val="Arial"/>
    </font>
    <font>
      <b/>
      <sz val="11"/>
      <color rgb="FF000000"/>
      <name val="Arial"/>
    </font>
    <font>
      <sz val="11"/>
      <color theme="1"/>
      <name val="Calibri"/>
    </font>
    <font>
      <b/>
      <sz val="11"/>
      <color rgb="FF000000"/>
      <name val="Calibri"/>
    </font>
    <font>
      <b/>
      <sz val="11"/>
      <color theme="1"/>
      <name val="Calibri"/>
    </font>
    <font>
      <sz val="12"/>
      <color rgb="FF222222"/>
      <name val="Arial"/>
    </font>
    <font>
      <sz val="9"/>
      <color rgb="FF000000"/>
      <name val="Arial"/>
    </font>
    <font>
      <sz val="11"/>
      <color rgb="FF000000"/>
      <name val="Calibri"/>
    </font>
    <font>
      <sz val="11"/>
      <color theme="1"/>
      <name val="Calibri"/>
      <scheme val="minor"/>
    </font>
    <font>
      <sz val="6"/>
      <color rgb="FF000000"/>
      <name val="Arial"/>
    </font>
  </fonts>
  <fills count="6">
    <fill>
      <patternFill patternType="none"/>
    </fill>
    <fill>
      <patternFill patternType="gray125"/>
    </fill>
    <fill>
      <patternFill patternType="solid">
        <fgColor rgb="FFF7CAAC"/>
        <bgColor rgb="FFF7CAAC"/>
      </patternFill>
    </fill>
    <fill>
      <patternFill patternType="solid">
        <fgColor rgb="FFF2F2F2"/>
        <bgColor rgb="FFF2F2F2"/>
      </patternFill>
    </fill>
    <fill>
      <patternFill patternType="solid">
        <fgColor rgb="FFFBE4D5"/>
        <bgColor rgb="FFFBE4D5"/>
      </patternFill>
    </fill>
    <fill>
      <patternFill patternType="solid">
        <fgColor rgb="FFE2EFD9"/>
        <bgColor rgb="FFE2EFD9"/>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xf numFmtId="11" fontId="7" fillId="0" borderId="0" xfId="0" applyNumberFormat="1" applyFont="1"/>
    <xf numFmtId="0" fontId="3" fillId="0" borderId="0" xfId="0" applyFont="1"/>
    <xf numFmtId="0" fontId="8" fillId="2" borderId="1" xfId="0" applyFont="1" applyFill="1" applyBorder="1" applyAlignment="1">
      <alignment horizontal="center" vertical="top"/>
    </xf>
    <xf numFmtId="0" fontId="9" fillId="3" borderId="1" xfId="0" applyFont="1" applyFill="1" applyBorder="1" applyAlignment="1">
      <alignment horizontal="center"/>
    </xf>
    <xf numFmtId="0" fontId="9" fillId="3" borderId="2" xfId="0" applyFont="1" applyFill="1" applyBorder="1" applyAlignment="1">
      <alignment horizontal="center" vertical="top"/>
    </xf>
    <xf numFmtId="0" fontId="9" fillId="2" borderId="1" xfId="0" applyFont="1" applyFill="1" applyBorder="1" applyAlignment="1">
      <alignment horizontal="center" vertical="top"/>
    </xf>
    <xf numFmtId="0" fontId="9" fillId="3" borderId="1" xfId="0" applyFont="1" applyFill="1" applyBorder="1" applyAlignment="1">
      <alignment horizontal="center" vertical="top"/>
    </xf>
    <xf numFmtId="0" fontId="9" fillId="2" borderId="1" xfId="0" applyFont="1" applyFill="1" applyBorder="1"/>
    <xf numFmtId="0" fontId="8" fillId="3" borderId="1" xfId="0" applyFont="1" applyFill="1" applyBorder="1" applyAlignment="1">
      <alignment horizontal="center" vertical="top"/>
    </xf>
    <xf numFmtId="0" fontId="7" fillId="3" borderId="1" xfId="0" applyFont="1" applyFill="1" applyBorder="1"/>
    <xf numFmtId="0" fontId="10" fillId="3" borderId="1" xfId="0" applyFont="1" applyFill="1" applyBorder="1"/>
    <xf numFmtId="0" fontId="11" fillId="3" borderId="1" xfId="0" applyFont="1" applyFill="1" applyBorder="1"/>
    <xf numFmtId="0" fontId="7" fillId="2" borderId="1" xfId="0" applyFont="1" applyFill="1" applyBorder="1"/>
    <xf numFmtId="0" fontId="8" fillId="0" borderId="2" xfId="0" applyFont="1" applyBorder="1" applyAlignment="1">
      <alignment horizontal="center" vertical="top"/>
    </xf>
    <xf numFmtId="0" fontId="8" fillId="0" borderId="3" xfId="0" applyFont="1" applyBorder="1" applyAlignment="1">
      <alignment horizontal="center" vertical="top"/>
    </xf>
    <xf numFmtId="0" fontId="7" fillId="0" borderId="0" xfId="0" applyFont="1" applyAlignment="1"/>
    <xf numFmtId="0" fontId="9" fillId="0" borderId="2" xfId="0" applyFont="1" applyBorder="1" applyAlignment="1">
      <alignment horizontal="center" vertical="top"/>
    </xf>
    <xf numFmtId="0" fontId="9" fillId="0" borderId="3" xfId="0" applyFont="1" applyBorder="1" applyAlignment="1">
      <alignment horizontal="center" vertical="top"/>
    </xf>
    <xf numFmtId="0" fontId="12" fillId="0" borderId="0" xfId="0" applyFont="1"/>
    <xf numFmtId="0" fontId="12" fillId="0" borderId="0" xfId="0" applyFont="1" applyAlignment="1">
      <alignment horizontal="right"/>
    </xf>
    <xf numFmtId="0" fontId="13" fillId="0" borderId="0" xfId="0" applyFont="1" applyAlignment="1"/>
    <xf numFmtId="0" fontId="13" fillId="0" borderId="0" xfId="0" applyFont="1"/>
    <xf numFmtId="164" fontId="12" fillId="0" borderId="0" xfId="0" applyNumberFormat="1" applyFont="1" applyAlignment="1">
      <alignment horizontal="right"/>
    </xf>
    <xf numFmtId="164" fontId="12" fillId="4" borderId="1" xfId="0" applyNumberFormat="1" applyFont="1" applyFill="1" applyBorder="1" applyAlignment="1">
      <alignment horizontal="right"/>
    </xf>
    <xf numFmtId="0" fontId="7" fillId="4" borderId="1" xfId="0" applyFont="1" applyFill="1" applyBorder="1"/>
    <xf numFmtId="0" fontId="7" fillId="5" borderId="1" xfId="0" applyFont="1" applyFill="1" applyBorder="1"/>
    <xf numFmtId="0" fontId="3" fillId="0" borderId="0" xfId="0" applyFont="1" applyAlignment="1">
      <alignment horizontal="left" vertical="top" wrapText="1"/>
    </xf>
    <xf numFmtId="0" fontId="0" fillId="0" borderId="0" xfId="0" applyFont="1" applyAlignment="1"/>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tabSelected="1" workbookViewId="0">
      <selection activeCell="Q25" sqref="Q25"/>
    </sheetView>
  </sheetViews>
  <sheetFormatPr defaultColWidth="14.453125" defaultRowHeight="15" customHeight="1" x14ac:dyDescent="0.35"/>
  <cols>
    <col min="1" max="17" width="8.7265625" customWidth="1"/>
  </cols>
  <sheetData>
    <row r="1" spans="1:17" ht="14.5" x14ac:dyDescent="0.35">
      <c r="A1" s="1" t="s">
        <v>0</v>
      </c>
    </row>
    <row r="3" spans="1:17" ht="23" x14ac:dyDescent="0.35">
      <c r="A3" s="2" t="s">
        <v>1</v>
      </c>
    </row>
    <row r="5" spans="1:17" ht="14.5" x14ac:dyDescent="0.35">
      <c r="A5" s="3" t="s">
        <v>2</v>
      </c>
    </row>
    <row r="7" spans="1:17" ht="14.5" x14ac:dyDescent="0.35">
      <c r="A7" s="4" t="s">
        <v>3</v>
      </c>
    </row>
    <row r="8" spans="1:17" ht="14.5" x14ac:dyDescent="0.35">
      <c r="A8" s="4" t="s">
        <v>4</v>
      </c>
    </row>
    <row r="9" spans="1:17" ht="14.5" x14ac:dyDescent="0.35">
      <c r="A9" s="4" t="s">
        <v>5</v>
      </c>
    </row>
    <row r="10" spans="1:17" ht="14.5" x14ac:dyDescent="0.35">
      <c r="A10" s="4" t="s">
        <v>6</v>
      </c>
    </row>
    <row r="11" spans="1:17" ht="14.5" x14ac:dyDescent="0.35">
      <c r="A11" s="4" t="s">
        <v>7</v>
      </c>
    </row>
    <row r="13" spans="1:17" ht="14.5" x14ac:dyDescent="0.35">
      <c r="A13" s="5" t="s">
        <v>8</v>
      </c>
    </row>
    <row r="15" spans="1:17" ht="183" customHeight="1" x14ac:dyDescent="0.35">
      <c r="A15" s="34" t="s">
        <v>3138</v>
      </c>
      <c r="B15" s="35"/>
      <c r="C15" s="35"/>
      <c r="D15" s="35"/>
      <c r="E15" s="35"/>
      <c r="F15" s="35"/>
      <c r="G15" s="35"/>
      <c r="H15" s="35"/>
      <c r="I15" s="35"/>
      <c r="J15" s="35"/>
      <c r="K15" s="35"/>
      <c r="L15" s="35"/>
      <c r="M15" s="35"/>
      <c r="N15" s="35"/>
      <c r="O15" s="35"/>
      <c r="P15" s="35"/>
      <c r="Q15" s="35"/>
    </row>
    <row r="18" spans="1:1" ht="14.5" x14ac:dyDescent="0.35">
      <c r="A18" s="6" t="s">
        <v>9</v>
      </c>
    </row>
    <row r="19" spans="1:1" ht="14.5" x14ac:dyDescent="0.35">
      <c r="A19" s="3" t="s">
        <v>10</v>
      </c>
    </row>
    <row r="21" spans="1:1" ht="15.75" customHeight="1" x14ac:dyDescent="0.35"/>
    <row r="22" spans="1:1" ht="15.75" customHeight="1" x14ac:dyDescent="0.35"/>
    <row r="23" spans="1:1" ht="15.75" customHeight="1" x14ac:dyDescent="0.35"/>
    <row r="24" spans="1:1" ht="15.75" customHeight="1" x14ac:dyDescent="0.35"/>
    <row r="25" spans="1:1" ht="15.75" customHeight="1" x14ac:dyDescent="0.35"/>
    <row r="26" spans="1:1" ht="15.75" customHeight="1" x14ac:dyDescent="0.35"/>
    <row r="27" spans="1:1" ht="15.75" customHeight="1" x14ac:dyDescent="0.35"/>
    <row r="28" spans="1:1" ht="15.75" customHeight="1" x14ac:dyDescent="0.35"/>
    <row r="29" spans="1:1" ht="15.75" customHeight="1" x14ac:dyDescent="0.35"/>
    <row r="30" spans="1:1" ht="15.75" customHeight="1" x14ac:dyDescent="0.35"/>
    <row r="31" spans="1:1" ht="15.75" customHeight="1" x14ac:dyDescent="0.35"/>
    <row r="32" spans="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5:Q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workbookViewId="0"/>
  </sheetViews>
  <sheetFormatPr defaultColWidth="14.453125" defaultRowHeight="15" customHeight="1" x14ac:dyDescent="0.35"/>
  <cols>
    <col min="1" max="1" width="35.81640625" customWidth="1"/>
    <col min="2" max="19" width="8.7265625" customWidth="1"/>
  </cols>
  <sheetData>
    <row r="1" spans="1:11" ht="14.5" x14ac:dyDescent="0.35">
      <c r="A1" s="7" t="s">
        <v>11</v>
      </c>
      <c r="B1" s="7" t="s">
        <v>12</v>
      </c>
      <c r="C1" s="7" t="s">
        <v>13</v>
      </c>
      <c r="D1" s="7" t="s">
        <v>14</v>
      </c>
      <c r="E1" s="7" t="s">
        <v>15</v>
      </c>
      <c r="F1" s="7" t="s">
        <v>16</v>
      </c>
      <c r="G1" s="7" t="s">
        <v>17</v>
      </c>
      <c r="H1" s="7" t="s">
        <v>18</v>
      </c>
      <c r="I1" s="7" t="s">
        <v>19</v>
      </c>
      <c r="J1" s="7" t="s">
        <v>20</v>
      </c>
      <c r="K1" s="7" t="s">
        <v>21</v>
      </c>
    </row>
    <row r="2" spans="1:11" ht="14.5" x14ac:dyDescent="0.35">
      <c r="A2" s="7" t="s">
        <v>22</v>
      </c>
      <c r="B2" s="7" t="s">
        <v>23</v>
      </c>
      <c r="C2" s="7">
        <v>24</v>
      </c>
      <c r="D2" s="7">
        <v>2022</v>
      </c>
      <c r="E2" s="7" t="s">
        <v>24</v>
      </c>
      <c r="F2" s="7" t="s">
        <v>25</v>
      </c>
      <c r="G2" s="7" t="s">
        <v>26</v>
      </c>
      <c r="H2" s="7">
        <v>-4.9713599999999998</v>
      </c>
      <c r="I2" s="7">
        <v>119.32219000000001</v>
      </c>
      <c r="J2" s="7" t="s">
        <v>27</v>
      </c>
      <c r="K2" s="7" t="s">
        <v>28</v>
      </c>
    </row>
    <row r="3" spans="1:11" ht="14.5" x14ac:dyDescent="0.35">
      <c r="A3" s="7" t="s">
        <v>29</v>
      </c>
      <c r="B3" s="7" t="s">
        <v>23</v>
      </c>
      <c r="C3" s="7">
        <v>24</v>
      </c>
      <c r="D3" s="7">
        <v>2022</v>
      </c>
      <c r="E3" s="7" t="s">
        <v>24</v>
      </c>
      <c r="F3" s="7" t="s">
        <v>25</v>
      </c>
      <c r="G3" s="7" t="s">
        <v>26</v>
      </c>
      <c r="H3" s="7">
        <v>-4.9713599999999998</v>
      </c>
      <c r="I3" s="7">
        <v>119.32219000000001</v>
      </c>
      <c r="J3" s="7" t="s">
        <v>27</v>
      </c>
      <c r="K3" s="7" t="s">
        <v>28</v>
      </c>
    </row>
    <row r="4" spans="1:11" ht="14.5" x14ac:dyDescent="0.35">
      <c r="A4" s="7" t="s">
        <v>30</v>
      </c>
      <c r="B4" s="7" t="s">
        <v>23</v>
      </c>
      <c r="C4" s="7">
        <v>24</v>
      </c>
      <c r="D4" s="7">
        <v>2022</v>
      </c>
      <c r="E4" s="7" t="s">
        <v>24</v>
      </c>
      <c r="F4" s="7" t="s">
        <v>25</v>
      </c>
      <c r="G4" s="7" t="s">
        <v>26</v>
      </c>
      <c r="H4" s="7">
        <v>-4.9713599999999998</v>
      </c>
      <c r="I4" s="7">
        <v>119.32219000000001</v>
      </c>
      <c r="J4" s="7" t="s">
        <v>27</v>
      </c>
      <c r="K4" s="7" t="s">
        <v>28</v>
      </c>
    </row>
    <row r="5" spans="1:11" ht="14.5" x14ac:dyDescent="0.35">
      <c r="A5" s="7" t="s">
        <v>31</v>
      </c>
      <c r="B5" s="7" t="s">
        <v>23</v>
      </c>
      <c r="C5" s="7">
        <v>24</v>
      </c>
      <c r="D5" s="7">
        <v>2022</v>
      </c>
      <c r="E5" s="7" t="s">
        <v>24</v>
      </c>
      <c r="F5" s="7" t="s">
        <v>25</v>
      </c>
      <c r="G5" s="7" t="s">
        <v>26</v>
      </c>
      <c r="H5" s="7">
        <v>-4.9713599999999998</v>
      </c>
      <c r="I5" s="7">
        <v>119.32219000000001</v>
      </c>
      <c r="J5" s="7" t="s">
        <v>27</v>
      </c>
      <c r="K5" s="7" t="s">
        <v>28</v>
      </c>
    </row>
    <row r="6" spans="1:11" ht="14.5" x14ac:dyDescent="0.35">
      <c r="A6" s="7" t="s">
        <v>32</v>
      </c>
      <c r="B6" s="7" t="s">
        <v>23</v>
      </c>
      <c r="C6" s="7">
        <v>24</v>
      </c>
      <c r="D6" s="7">
        <v>2022</v>
      </c>
      <c r="E6" s="7" t="s">
        <v>24</v>
      </c>
      <c r="F6" s="7" t="s">
        <v>25</v>
      </c>
      <c r="G6" s="7" t="s">
        <v>26</v>
      </c>
      <c r="H6" s="7">
        <v>-4.9713599999999998</v>
      </c>
      <c r="I6" s="7">
        <v>119.32219000000001</v>
      </c>
      <c r="J6" s="7" t="s">
        <v>27</v>
      </c>
      <c r="K6" s="7" t="s">
        <v>28</v>
      </c>
    </row>
    <row r="7" spans="1:11" ht="14.5" x14ac:dyDescent="0.35">
      <c r="A7" s="7" t="s">
        <v>33</v>
      </c>
      <c r="B7" s="7" t="s">
        <v>23</v>
      </c>
      <c r="C7" s="7">
        <v>24</v>
      </c>
      <c r="D7" s="7">
        <v>2022</v>
      </c>
      <c r="E7" s="7" t="s">
        <v>24</v>
      </c>
      <c r="F7" s="7" t="s">
        <v>25</v>
      </c>
      <c r="G7" s="7" t="s">
        <v>26</v>
      </c>
      <c r="H7" s="7">
        <v>-4.9713599999999998</v>
      </c>
      <c r="I7" s="7">
        <v>119.32219000000001</v>
      </c>
      <c r="J7" s="7" t="s">
        <v>27</v>
      </c>
      <c r="K7" s="7" t="s">
        <v>28</v>
      </c>
    </row>
    <row r="8" spans="1:11" ht="14.5" x14ac:dyDescent="0.35">
      <c r="A8" s="7" t="s">
        <v>34</v>
      </c>
      <c r="B8" s="7" t="s">
        <v>23</v>
      </c>
      <c r="C8" s="7">
        <v>24</v>
      </c>
      <c r="D8" s="7">
        <v>2022</v>
      </c>
      <c r="E8" s="7" t="s">
        <v>24</v>
      </c>
      <c r="F8" s="7" t="s">
        <v>25</v>
      </c>
      <c r="G8" s="7" t="s">
        <v>26</v>
      </c>
      <c r="H8" s="7">
        <v>-4.9713599999999998</v>
      </c>
      <c r="I8" s="7">
        <v>119.32219000000001</v>
      </c>
      <c r="J8" s="7" t="s">
        <v>27</v>
      </c>
      <c r="K8" s="7" t="s">
        <v>28</v>
      </c>
    </row>
    <row r="9" spans="1:11" ht="14.5" x14ac:dyDescent="0.35">
      <c r="A9" s="7" t="s">
        <v>35</v>
      </c>
      <c r="B9" s="7" t="s">
        <v>23</v>
      </c>
      <c r="C9" s="7">
        <v>24</v>
      </c>
      <c r="D9" s="7">
        <v>2022</v>
      </c>
      <c r="E9" s="7" t="s">
        <v>24</v>
      </c>
      <c r="F9" s="7" t="s">
        <v>25</v>
      </c>
      <c r="G9" s="7" t="s">
        <v>26</v>
      </c>
      <c r="H9" s="7">
        <v>-4.9713599999999998</v>
      </c>
      <c r="I9" s="7">
        <v>119.32219000000001</v>
      </c>
      <c r="J9" s="7" t="s">
        <v>27</v>
      </c>
      <c r="K9" s="7" t="s">
        <v>28</v>
      </c>
    </row>
    <row r="10" spans="1:11" ht="14.5" x14ac:dyDescent="0.35">
      <c r="A10" s="7" t="s">
        <v>36</v>
      </c>
      <c r="B10" s="7" t="s">
        <v>23</v>
      </c>
      <c r="C10" s="7">
        <v>24</v>
      </c>
      <c r="D10" s="7">
        <v>2022</v>
      </c>
      <c r="E10" s="7" t="s">
        <v>24</v>
      </c>
      <c r="F10" s="7" t="s">
        <v>25</v>
      </c>
      <c r="G10" s="7" t="s">
        <v>26</v>
      </c>
      <c r="H10" s="7">
        <v>-4.9713599999999998</v>
      </c>
      <c r="I10" s="7">
        <v>119.32219000000001</v>
      </c>
      <c r="J10" s="7" t="s">
        <v>27</v>
      </c>
      <c r="K10" s="7" t="s">
        <v>28</v>
      </c>
    </row>
    <row r="11" spans="1:11" ht="14.5" x14ac:dyDescent="0.35">
      <c r="A11" s="7" t="s">
        <v>37</v>
      </c>
      <c r="B11" s="7" t="s">
        <v>23</v>
      </c>
      <c r="C11" s="7">
        <v>24</v>
      </c>
      <c r="D11" s="7">
        <v>2022</v>
      </c>
      <c r="E11" s="7" t="s">
        <v>24</v>
      </c>
      <c r="F11" s="7" t="s">
        <v>25</v>
      </c>
      <c r="G11" s="7" t="s">
        <v>26</v>
      </c>
      <c r="H11" s="7">
        <v>-4.9713599999999998</v>
      </c>
      <c r="I11" s="7">
        <v>119.32219000000001</v>
      </c>
      <c r="J11" s="7" t="s">
        <v>27</v>
      </c>
      <c r="K11" s="7" t="s">
        <v>28</v>
      </c>
    </row>
    <row r="12" spans="1:11" ht="14.5" x14ac:dyDescent="0.35">
      <c r="A12" s="7" t="s">
        <v>38</v>
      </c>
      <c r="B12" s="7" t="s">
        <v>23</v>
      </c>
      <c r="C12" s="7">
        <v>24</v>
      </c>
      <c r="D12" s="7">
        <v>2022</v>
      </c>
      <c r="E12" s="7" t="s">
        <v>24</v>
      </c>
      <c r="F12" s="7" t="s">
        <v>25</v>
      </c>
      <c r="G12" s="7" t="s">
        <v>26</v>
      </c>
      <c r="H12" s="7">
        <v>-4.9713599999999998</v>
      </c>
      <c r="I12" s="7">
        <v>119.32219000000001</v>
      </c>
      <c r="J12" s="7" t="s">
        <v>27</v>
      </c>
      <c r="K12" s="7" t="s">
        <v>28</v>
      </c>
    </row>
    <row r="13" spans="1:11" ht="14.5" x14ac:dyDescent="0.35">
      <c r="A13" s="7" t="s">
        <v>39</v>
      </c>
      <c r="B13" s="7" t="s">
        <v>23</v>
      </c>
      <c r="C13" s="7">
        <v>24</v>
      </c>
      <c r="D13" s="7">
        <v>2022</v>
      </c>
      <c r="E13" s="7" t="s">
        <v>24</v>
      </c>
      <c r="F13" s="7" t="s">
        <v>25</v>
      </c>
      <c r="G13" s="7" t="s">
        <v>26</v>
      </c>
      <c r="H13" s="7">
        <v>-4.9713599999999998</v>
      </c>
      <c r="I13" s="7">
        <v>119.32219000000001</v>
      </c>
      <c r="J13" s="7" t="s">
        <v>27</v>
      </c>
      <c r="K13" s="7" t="s">
        <v>28</v>
      </c>
    </row>
    <row r="14" spans="1:11" ht="14.5" x14ac:dyDescent="0.35">
      <c r="A14" s="7" t="s">
        <v>40</v>
      </c>
      <c r="B14" s="7" t="s">
        <v>23</v>
      </c>
      <c r="C14" s="7">
        <v>24</v>
      </c>
      <c r="D14" s="7">
        <v>2022</v>
      </c>
      <c r="E14" s="7" t="s">
        <v>24</v>
      </c>
      <c r="F14" s="7" t="s">
        <v>25</v>
      </c>
      <c r="G14" s="7" t="s">
        <v>26</v>
      </c>
      <c r="H14" s="7">
        <v>-4.9713599999999998</v>
      </c>
      <c r="I14" s="7">
        <v>119.32219000000001</v>
      </c>
      <c r="J14" s="7" t="s">
        <v>27</v>
      </c>
      <c r="K14" s="7" t="s">
        <v>28</v>
      </c>
    </row>
    <row r="15" spans="1:11" ht="14.5" x14ac:dyDescent="0.35">
      <c r="A15" s="7" t="s">
        <v>41</v>
      </c>
      <c r="B15" s="7" t="s">
        <v>23</v>
      </c>
      <c r="C15" s="7">
        <v>24</v>
      </c>
      <c r="D15" s="7">
        <v>2022</v>
      </c>
      <c r="E15" s="7" t="s">
        <v>24</v>
      </c>
      <c r="F15" s="7" t="s">
        <v>25</v>
      </c>
      <c r="G15" s="7" t="s">
        <v>26</v>
      </c>
      <c r="H15" s="7">
        <v>-4.9713599999999998</v>
      </c>
      <c r="I15" s="7">
        <v>119.32219000000001</v>
      </c>
      <c r="J15" s="7" t="s">
        <v>27</v>
      </c>
      <c r="K15" s="7" t="s">
        <v>28</v>
      </c>
    </row>
    <row r="16" spans="1:11" ht="14.5" x14ac:dyDescent="0.35">
      <c r="A16" s="7" t="s">
        <v>42</v>
      </c>
      <c r="B16" s="7" t="s">
        <v>23</v>
      </c>
      <c r="C16" s="7">
        <v>24</v>
      </c>
      <c r="D16" s="7">
        <v>2022</v>
      </c>
      <c r="E16" s="7" t="s">
        <v>24</v>
      </c>
      <c r="F16" s="7" t="s">
        <v>25</v>
      </c>
      <c r="G16" s="7" t="s">
        <v>26</v>
      </c>
      <c r="H16" s="7">
        <v>-4.9713599999999998</v>
      </c>
      <c r="I16" s="7">
        <v>119.32219000000001</v>
      </c>
      <c r="J16" s="7" t="s">
        <v>27</v>
      </c>
      <c r="K16" s="7" t="s">
        <v>28</v>
      </c>
    </row>
    <row r="17" spans="1:11" ht="14.5" x14ac:dyDescent="0.35">
      <c r="A17" s="7" t="s">
        <v>43</v>
      </c>
      <c r="B17" s="7" t="s">
        <v>23</v>
      </c>
      <c r="C17" s="7">
        <v>24</v>
      </c>
      <c r="D17" s="7">
        <v>2022</v>
      </c>
      <c r="E17" s="7" t="s">
        <v>24</v>
      </c>
      <c r="F17" s="7" t="s">
        <v>25</v>
      </c>
      <c r="G17" s="7" t="s">
        <v>26</v>
      </c>
      <c r="H17" s="7">
        <v>-4.9713599999999998</v>
      </c>
      <c r="I17" s="7">
        <v>119.32219000000001</v>
      </c>
      <c r="J17" s="7" t="s">
        <v>27</v>
      </c>
      <c r="K17" s="7" t="s">
        <v>28</v>
      </c>
    </row>
    <row r="18" spans="1:11" ht="14.5" x14ac:dyDescent="0.35">
      <c r="A18" s="7" t="s">
        <v>44</v>
      </c>
      <c r="B18" s="7" t="s">
        <v>23</v>
      </c>
      <c r="C18" s="7">
        <v>24</v>
      </c>
      <c r="D18" s="7">
        <v>2022</v>
      </c>
      <c r="E18" s="7" t="s">
        <v>24</v>
      </c>
      <c r="F18" s="7" t="s">
        <v>25</v>
      </c>
      <c r="G18" s="7" t="s">
        <v>26</v>
      </c>
      <c r="H18" s="7">
        <v>-4.9713599999999998</v>
      </c>
      <c r="I18" s="7">
        <v>119.32219000000001</v>
      </c>
      <c r="J18" s="7" t="s">
        <v>27</v>
      </c>
      <c r="K18" s="7" t="s">
        <v>28</v>
      </c>
    </row>
    <row r="19" spans="1:11" ht="14.5" x14ac:dyDescent="0.35">
      <c r="A19" s="7" t="s">
        <v>45</v>
      </c>
      <c r="B19" s="7" t="s">
        <v>23</v>
      </c>
      <c r="C19" s="7">
        <v>24</v>
      </c>
      <c r="D19" s="7">
        <v>2022</v>
      </c>
      <c r="E19" s="7" t="s">
        <v>24</v>
      </c>
      <c r="F19" s="7" t="s">
        <v>25</v>
      </c>
      <c r="G19" s="7" t="s">
        <v>26</v>
      </c>
      <c r="H19" s="7">
        <v>-4.9713599999999998</v>
      </c>
      <c r="I19" s="7">
        <v>119.32219000000001</v>
      </c>
      <c r="J19" s="7" t="s">
        <v>27</v>
      </c>
      <c r="K19" s="7" t="s">
        <v>28</v>
      </c>
    </row>
    <row r="20" spans="1:11" ht="14.5" x14ac:dyDescent="0.35">
      <c r="A20" s="7" t="s">
        <v>46</v>
      </c>
      <c r="B20" s="7" t="s">
        <v>23</v>
      </c>
      <c r="C20" s="7">
        <v>24</v>
      </c>
      <c r="D20" s="7">
        <v>2022</v>
      </c>
      <c r="E20" s="7" t="s">
        <v>24</v>
      </c>
      <c r="F20" s="7" t="s">
        <v>25</v>
      </c>
      <c r="G20" s="7" t="s">
        <v>26</v>
      </c>
      <c r="H20" s="7">
        <v>-4.9713599999999998</v>
      </c>
      <c r="I20" s="7">
        <v>119.32219000000001</v>
      </c>
      <c r="J20" s="7" t="s">
        <v>27</v>
      </c>
      <c r="K20" s="7" t="s">
        <v>28</v>
      </c>
    </row>
    <row r="21" spans="1:11" ht="15.75" customHeight="1" x14ac:dyDescent="0.35">
      <c r="A21" s="7" t="s">
        <v>47</v>
      </c>
      <c r="B21" s="7" t="s">
        <v>23</v>
      </c>
      <c r="C21" s="7">
        <v>24</v>
      </c>
      <c r="D21" s="7">
        <v>2022</v>
      </c>
      <c r="E21" s="7" t="s">
        <v>24</v>
      </c>
      <c r="F21" s="7" t="s">
        <v>25</v>
      </c>
      <c r="G21" s="7" t="s">
        <v>26</v>
      </c>
      <c r="H21" s="7">
        <v>-4.9713599999999998</v>
      </c>
      <c r="I21" s="7">
        <v>119.32219000000001</v>
      </c>
      <c r="J21" s="7" t="s">
        <v>27</v>
      </c>
      <c r="K21" s="7" t="s">
        <v>28</v>
      </c>
    </row>
    <row r="22" spans="1:11" ht="15.75" customHeight="1" x14ac:dyDescent="0.35">
      <c r="A22" s="7" t="s">
        <v>48</v>
      </c>
      <c r="B22" s="7" t="s">
        <v>23</v>
      </c>
      <c r="C22" s="7">
        <v>24</v>
      </c>
      <c r="D22" s="7">
        <v>2022</v>
      </c>
      <c r="E22" s="7" t="s">
        <v>24</v>
      </c>
      <c r="F22" s="7" t="s">
        <v>25</v>
      </c>
      <c r="G22" s="7" t="s">
        <v>26</v>
      </c>
      <c r="H22" s="7">
        <v>-4.9713599999999998</v>
      </c>
      <c r="I22" s="7">
        <v>119.32219000000001</v>
      </c>
      <c r="J22" s="7" t="s">
        <v>27</v>
      </c>
      <c r="K22" s="7" t="s">
        <v>28</v>
      </c>
    </row>
    <row r="23" spans="1:11" ht="15.75" customHeight="1" x14ac:dyDescent="0.35">
      <c r="A23" s="7" t="s">
        <v>49</v>
      </c>
      <c r="B23" s="7" t="s">
        <v>23</v>
      </c>
      <c r="C23" s="7">
        <v>24</v>
      </c>
      <c r="D23" s="7">
        <v>2022</v>
      </c>
      <c r="E23" s="7" t="s">
        <v>24</v>
      </c>
      <c r="F23" s="7" t="s">
        <v>25</v>
      </c>
      <c r="G23" s="7" t="s">
        <v>26</v>
      </c>
      <c r="H23" s="7">
        <v>-4.9713599999999998</v>
      </c>
      <c r="I23" s="7">
        <v>119.32219000000001</v>
      </c>
      <c r="J23" s="7" t="s">
        <v>27</v>
      </c>
      <c r="K23" s="7" t="s">
        <v>28</v>
      </c>
    </row>
    <row r="24" spans="1:11" ht="15.75" customHeight="1" x14ac:dyDescent="0.35">
      <c r="A24" s="7" t="s">
        <v>50</v>
      </c>
      <c r="B24" s="7" t="s">
        <v>23</v>
      </c>
      <c r="C24" s="7">
        <v>24</v>
      </c>
      <c r="D24" s="7">
        <v>2022</v>
      </c>
      <c r="E24" s="7" t="s">
        <v>24</v>
      </c>
      <c r="F24" s="7" t="s">
        <v>25</v>
      </c>
      <c r="G24" s="7" t="s">
        <v>26</v>
      </c>
      <c r="H24" s="7">
        <v>-4.9713599999999998</v>
      </c>
      <c r="I24" s="7">
        <v>119.32219000000001</v>
      </c>
      <c r="J24" s="7" t="s">
        <v>27</v>
      </c>
      <c r="K24" s="7" t="s">
        <v>28</v>
      </c>
    </row>
    <row r="25" spans="1:11" ht="15.75" customHeight="1" x14ac:dyDescent="0.35">
      <c r="A25" s="7" t="s">
        <v>51</v>
      </c>
      <c r="B25" s="7" t="s">
        <v>23</v>
      </c>
      <c r="C25" s="7">
        <v>24</v>
      </c>
      <c r="D25" s="7">
        <v>2022</v>
      </c>
      <c r="E25" s="7" t="s">
        <v>24</v>
      </c>
      <c r="F25" s="7" t="s">
        <v>25</v>
      </c>
      <c r="G25" s="7" t="s">
        <v>26</v>
      </c>
      <c r="H25" s="7">
        <v>-4.9713599999999998</v>
      </c>
      <c r="I25" s="7">
        <v>119.32219000000001</v>
      </c>
      <c r="J25" s="7" t="s">
        <v>27</v>
      </c>
      <c r="K25" s="7" t="s">
        <v>28</v>
      </c>
    </row>
    <row r="26" spans="1:11" ht="15.75" customHeight="1" x14ac:dyDescent="0.35">
      <c r="A26" s="7" t="s">
        <v>52</v>
      </c>
      <c r="B26" s="7" t="s">
        <v>23</v>
      </c>
      <c r="C26" s="7">
        <v>24</v>
      </c>
      <c r="D26" s="7">
        <v>2022</v>
      </c>
      <c r="E26" s="7" t="s">
        <v>24</v>
      </c>
      <c r="F26" s="7" t="s">
        <v>25</v>
      </c>
      <c r="G26" s="7" t="s">
        <v>26</v>
      </c>
      <c r="H26" s="7">
        <v>-4.9713599999999998</v>
      </c>
      <c r="I26" s="7">
        <v>119.32219000000001</v>
      </c>
      <c r="J26" s="7" t="s">
        <v>27</v>
      </c>
      <c r="K26" s="7" t="s">
        <v>28</v>
      </c>
    </row>
    <row r="27" spans="1:11" ht="15.75" customHeight="1" x14ac:dyDescent="0.35">
      <c r="A27" s="7" t="s">
        <v>53</v>
      </c>
      <c r="B27" s="7" t="s">
        <v>23</v>
      </c>
      <c r="C27" s="7">
        <v>24</v>
      </c>
      <c r="D27" s="7">
        <v>2022</v>
      </c>
      <c r="E27" s="7" t="s">
        <v>24</v>
      </c>
      <c r="F27" s="7" t="s">
        <v>25</v>
      </c>
      <c r="G27" s="7" t="s">
        <v>26</v>
      </c>
      <c r="H27" s="7">
        <v>-4.9713599999999998</v>
      </c>
      <c r="I27" s="7">
        <v>119.32219000000001</v>
      </c>
      <c r="J27" s="7" t="s">
        <v>27</v>
      </c>
      <c r="K27" s="7" t="s">
        <v>28</v>
      </c>
    </row>
    <row r="28" spans="1:11" ht="15.75" customHeight="1" x14ac:dyDescent="0.35">
      <c r="A28" s="7" t="s">
        <v>54</v>
      </c>
      <c r="B28" s="7" t="s">
        <v>23</v>
      </c>
      <c r="C28" s="7">
        <v>24</v>
      </c>
      <c r="D28" s="7">
        <v>2022</v>
      </c>
      <c r="E28" s="7" t="s">
        <v>24</v>
      </c>
      <c r="F28" s="7" t="s">
        <v>25</v>
      </c>
      <c r="G28" s="7" t="s">
        <v>26</v>
      </c>
      <c r="H28" s="7">
        <v>-4.9713599999999998</v>
      </c>
      <c r="I28" s="7">
        <v>119.32219000000001</v>
      </c>
      <c r="J28" s="7" t="s">
        <v>27</v>
      </c>
      <c r="K28" s="7" t="s">
        <v>28</v>
      </c>
    </row>
    <row r="29" spans="1:11" ht="15.75" customHeight="1" x14ac:dyDescent="0.35">
      <c r="A29" s="7" t="s">
        <v>55</v>
      </c>
      <c r="B29" s="7" t="s">
        <v>23</v>
      </c>
      <c r="C29" s="7">
        <v>24</v>
      </c>
      <c r="D29" s="7">
        <v>2022</v>
      </c>
      <c r="E29" s="7" t="s">
        <v>24</v>
      </c>
      <c r="F29" s="7" t="s">
        <v>25</v>
      </c>
      <c r="G29" s="7" t="s">
        <v>26</v>
      </c>
      <c r="H29" s="7">
        <v>-4.9713599999999998</v>
      </c>
      <c r="I29" s="7">
        <v>119.32219000000001</v>
      </c>
      <c r="J29" s="7" t="s">
        <v>27</v>
      </c>
      <c r="K29" s="7" t="s">
        <v>28</v>
      </c>
    </row>
    <row r="30" spans="1:11" ht="15.75" customHeight="1" x14ac:dyDescent="0.35">
      <c r="A30" s="7" t="s">
        <v>56</v>
      </c>
      <c r="B30" s="7" t="s">
        <v>23</v>
      </c>
      <c r="C30" s="7">
        <v>24</v>
      </c>
      <c r="D30" s="7">
        <v>2022</v>
      </c>
      <c r="E30" s="7" t="s">
        <v>24</v>
      </c>
      <c r="F30" s="7" t="s">
        <v>25</v>
      </c>
      <c r="G30" s="7" t="s">
        <v>26</v>
      </c>
      <c r="H30" s="7">
        <v>-4.9713599999999998</v>
      </c>
      <c r="I30" s="7">
        <v>119.32219000000001</v>
      </c>
      <c r="J30" s="7" t="s">
        <v>27</v>
      </c>
      <c r="K30" s="7" t="s">
        <v>28</v>
      </c>
    </row>
    <row r="31" spans="1:11" ht="15.75" customHeight="1" x14ac:dyDescent="0.35">
      <c r="A31" s="7" t="s">
        <v>57</v>
      </c>
      <c r="B31" s="7" t="s">
        <v>23</v>
      </c>
      <c r="C31" s="7">
        <v>24</v>
      </c>
      <c r="D31" s="7">
        <v>2022</v>
      </c>
      <c r="E31" s="7" t="s">
        <v>24</v>
      </c>
      <c r="F31" s="7" t="s">
        <v>25</v>
      </c>
      <c r="G31" s="7" t="s">
        <v>26</v>
      </c>
      <c r="H31" s="7">
        <v>-4.9713599999999998</v>
      </c>
      <c r="I31" s="7">
        <v>119.32219000000001</v>
      </c>
      <c r="J31" s="7" t="s">
        <v>27</v>
      </c>
      <c r="K31" s="7" t="s">
        <v>28</v>
      </c>
    </row>
    <row r="32" spans="1:11" ht="15.75" customHeight="1" x14ac:dyDescent="0.35">
      <c r="A32" s="7" t="s">
        <v>58</v>
      </c>
      <c r="B32" s="7" t="s">
        <v>23</v>
      </c>
      <c r="C32" s="7">
        <v>24</v>
      </c>
      <c r="D32" s="7">
        <v>2022</v>
      </c>
      <c r="E32" s="7" t="s">
        <v>24</v>
      </c>
      <c r="F32" s="7" t="s">
        <v>25</v>
      </c>
      <c r="G32" s="7" t="s">
        <v>26</v>
      </c>
      <c r="H32" s="7">
        <v>-4.9713599999999998</v>
      </c>
      <c r="I32" s="7">
        <v>119.32219000000001</v>
      </c>
      <c r="J32" s="7" t="s">
        <v>27</v>
      </c>
      <c r="K32" s="7" t="s">
        <v>28</v>
      </c>
    </row>
    <row r="33" spans="1:11" ht="15.75" customHeight="1" x14ac:dyDescent="0.35">
      <c r="A33" s="7" t="s">
        <v>59</v>
      </c>
      <c r="B33" s="7" t="s">
        <v>23</v>
      </c>
      <c r="C33" s="7">
        <v>24</v>
      </c>
      <c r="D33" s="7">
        <v>2022</v>
      </c>
      <c r="E33" s="7" t="s">
        <v>24</v>
      </c>
      <c r="F33" s="7" t="s">
        <v>25</v>
      </c>
      <c r="G33" s="7" t="s">
        <v>26</v>
      </c>
      <c r="H33" s="7">
        <v>-4.9713599999999998</v>
      </c>
      <c r="I33" s="7">
        <v>119.32219000000001</v>
      </c>
      <c r="J33" s="7" t="s">
        <v>27</v>
      </c>
      <c r="K33" s="7" t="s">
        <v>28</v>
      </c>
    </row>
    <row r="34" spans="1:11" ht="15.75" customHeight="1" x14ac:dyDescent="0.35">
      <c r="A34" s="7" t="s">
        <v>60</v>
      </c>
      <c r="B34" s="7" t="s">
        <v>23</v>
      </c>
      <c r="C34" s="7">
        <v>24</v>
      </c>
      <c r="D34" s="7">
        <v>2022</v>
      </c>
      <c r="E34" s="7" t="s">
        <v>24</v>
      </c>
      <c r="F34" s="7" t="s">
        <v>25</v>
      </c>
      <c r="G34" s="7" t="s">
        <v>26</v>
      </c>
      <c r="H34" s="7">
        <v>-4.9713599999999998</v>
      </c>
      <c r="I34" s="7">
        <v>119.32219000000001</v>
      </c>
      <c r="J34" s="7" t="s">
        <v>27</v>
      </c>
      <c r="K34" s="7" t="s">
        <v>28</v>
      </c>
    </row>
    <row r="35" spans="1:11" ht="15.75" customHeight="1" x14ac:dyDescent="0.35">
      <c r="A35" s="7" t="s">
        <v>61</v>
      </c>
      <c r="B35" s="7" t="s">
        <v>23</v>
      </c>
      <c r="C35" s="7">
        <v>24</v>
      </c>
      <c r="D35" s="7">
        <v>2022</v>
      </c>
      <c r="E35" s="7" t="s">
        <v>24</v>
      </c>
      <c r="F35" s="7" t="s">
        <v>25</v>
      </c>
      <c r="G35" s="7" t="s">
        <v>26</v>
      </c>
      <c r="H35" s="7">
        <v>-4.9713599999999998</v>
      </c>
      <c r="I35" s="7">
        <v>119.32219000000001</v>
      </c>
      <c r="J35" s="7" t="s">
        <v>27</v>
      </c>
      <c r="K35" s="7" t="s">
        <v>28</v>
      </c>
    </row>
    <row r="36" spans="1:11" ht="15.75" customHeight="1" x14ac:dyDescent="0.35">
      <c r="A36" s="7" t="s">
        <v>62</v>
      </c>
      <c r="B36" s="7" t="s">
        <v>23</v>
      </c>
      <c r="C36" s="7">
        <v>24</v>
      </c>
      <c r="D36" s="7">
        <v>2022</v>
      </c>
      <c r="E36" s="7" t="s">
        <v>24</v>
      </c>
      <c r="F36" s="7" t="s">
        <v>25</v>
      </c>
      <c r="G36" s="7" t="s">
        <v>26</v>
      </c>
      <c r="H36" s="7">
        <v>-4.9713599999999998</v>
      </c>
      <c r="I36" s="7">
        <v>119.32219000000001</v>
      </c>
      <c r="J36" s="7" t="s">
        <v>27</v>
      </c>
      <c r="K36" s="7" t="s">
        <v>28</v>
      </c>
    </row>
    <row r="37" spans="1:11" ht="15.75" customHeight="1" x14ac:dyDescent="0.35">
      <c r="A37" s="7" t="s">
        <v>63</v>
      </c>
      <c r="B37" s="7" t="s">
        <v>64</v>
      </c>
      <c r="C37" s="7">
        <v>6.6</v>
      </c>
      <c r="D37" s="7">
        <v>2022</v>
      </c>
      <c r="E37" s="7" t="s">
        <v>24</v>
      </c>
      <c r="F37" s="7" t="s">
        <v>65</v>
      </c>
      <c r="G37" s="7" t="s">
        <v>26</v>
      </c>
      <c r="H37" s="7">
        <v>-4.6922499999999996</v>
      </c>
      <c r="I37" s="7">
        <v>118.95681999999999</v>
      </c>
      <c r="J37" s="7" t="s">
        <v>66</v>
      </c>
      <c r="K37" s="7" t="s">
        <v>28</v>
      </c>
    </row>
    <row r="38" spans="1:11" ht="15.75" customHeight="1" x14ac:dyDescent="0.35">
      <c r="A38" s="7" t="s">
        <v>67</v>
      </c>
      <c r="B38" s="7" t="s">
        <v>64</v>
      </c>
      <c r="C38" s="7">
        <v>6.6</v>
      </c>
      <c r="D38" s="7">
        <v>2022</v>
      </c>
      <c r="E38" s="7" t="s">
        <v>24</v>
      </c>
      <c r="F38" s="7" t="s">
        <v>65</v>
      </c>
      <c r="G38" s="7" t="s">
        <v>26</v>
      </c>
      <c r="H38" s="7">
        <v>-4.6922499999999996</v>
      </c>
      <c r="I38" s="7">
        <v>118.95681999999999</v>
      </c>
      <c r="J38" s="7" t="s">
        <v>66</v>
      </c>
      <c r="K38" s="7" t="s">
        <v>28</v>
      </c>
    </row>
    <row r="39" spans="1:11" ht="15.75" customHeight="1" x14ac:dyDescent="0.35">
      <c r="A39" s="7" t="s">
        <v>68</v>
      </c>
      <c r="B39" s="7" t="s">
        <v>69</v>
      </c>
      <c r="C39" s="7">
        <v>3</v>
      </c>
      <c r="D39" s="7">
        <v>2022</v>
      </c>
      <c r="E39" s="7" t="s">
        <v>24</v>
      </c>
      <c r="F39" s="7" t="s">
        <v>65</v>
      </c>
      <c r="G39" s="7" t="s">
        <v>26</v>
      </c>
      <c r="H39" s="7">
        <v>-4.6922499999999996</v>
      </c>
      <c r="I39" s="7">
        <v>118.95681999999999</v>
      </c>
      <c r="J39" s="7" t="s">
        <v>66</v>
      </c>
      <c r="K39" s="7" t="s">
        <v>28</v>
      </c>
    </row>
    <row r="40" spans="1:11" ht="15.75" customHeight="1" x14ac:dyDescent="0.35">
      <c r="A40" s="7" t="s">
        <v>70</v>
      </c>
      <c r="B40" s="7" t="s">
        <v>69</v>
      </c>
      <c r="C40" s="7">
        <v>3</v>
      </c>
      <c r="D40" s="7">
        <v>2022</v>
      </c>
      <c r="E40" s="7" t="s">
        <v>24</v>
      </c>
      <c r="F40" s="7" t="s">
        <v>65</v>
      </c>
      <c r="G40" s="7" t="s">
        <v>26</v>
      </c>
      <c r="H40" s="7">
        <v>-4.6922499999999996</v>
      </c>
      <c r="I40" s="7">
        <v>118.95681999999999</v>
      </c>
      <c r="J40" s="7" t="s">
        <v>66</v>
      </c>
      <c r="K40" s="7" t="s">
        <v>28</v>
      </c>
    </row>
    <row r="41" spans="1:11" ht="15.75" customHeight="1" x14ac:dyDescent="0.35">
      <c r="A41" s="7" t="s">
        <v>71</v>
      </c>
      <c r="B41" s="7" t="s">
        <v>72</v>
      </c>
      <c r="C41" s="7">
        <v>10</v>
      </c>
      <c r="D41" s="7">
        <v>2022</v>
      </c>
      <c r="E41" s="7" t="s">
        <v>24</v>
      </c>
      <c r="F41" s="7" t="s">
        <v>73</v>
      </c>
      <c r="G41" s="7" t="s">
        <v>26</v>
      </c>
      <c r="H41" s="7">
        <v>-5.0270400000000004</v>
      </c>
      <c r="I41" s="7">
        <v>119.0891</v>
      </c>
      <c r="J41" s="7" t="s">
        <v>66</v>
      </c>
      <c r="K41" s="7" t="s">
        <v>28</v>
      </c>
    </row>
    <row r="42" spans="1:11" ht="15.75" customHeight="1" x14ac:dyDescent="0.35">
      <c r="A42" s="7" t="s">
        <v>74</v>
      </c>
      <c r="B42" s="7" t="s">
        <v>72</v>
      </c>
      <c r="C42" s="7">
        <v>10</v>
      </c>
      <c r="D42" s="7">
        <v>2022</v>
      </c>
      <c r="E42" s="7" t="s">
        <v>24</v>
      </c>
      <c r="F42" s="7" t="s">
        <v>73</v>
      </c>
      <c r="G42" s="7" t="s">
        <v>26</v>
      </c>
      <c r="H42" s="7">
        <v>-5.0270400000000004</v>
      </c>
      <c r="I42" s="7">
        <v>119.0891</v>
      </c>
      <c r="J42" s="7" t="s">
        <v>66</v>
      </c>
      <c r="K42" s="7" t="s">
        <v>28</v>
      </c>
    </row>
    <row r="43" spans="1:11" ht="15.75" customHeight="1" x14ac:dyDescent="0.35">
      <c r="A43" s="7" t="s">
        <v>75</v>
      </c>
      <c r="B43" s="7" t="s">
        <v>72</v>
      </c>
      <c r="C43" s="7">
        <v>10</v>
      </c>
      <c r="D43" s="7">
        <v>2022</v>
      </c>
      <c r="E43" s="7" t="s">
        <v>24</v>
      </c>
      <c r="F43" s="7" t="s">
        <v>73</v>
      </c>
      <c r="G43" s="7" t="s">
        <v>26</v>
      </c>
      <c r="H43" s="7">
        <v>-5.0270400000000004</v>
      </c>
      <c r="I43" s="7">
        <v>119.0891</v>
      </c>
      <c r="J43" s="7" t="s">
        <v>66</v>
      </c>
      <c r="K43" s="7" t="s">
        <v>28</v>
      </c>
    </row>
    <row r="44" spans="1:11" ht="15.75" customHeight="1" x14ac:dyDescent="0.35">
      <c r="A44" s="7" t="s">
        <v>76</v>
      </c>
      <c r="B44" s="7" t="s">
        <v>72</v>
      </c>
      <c r="C44" s="7">
        <v>10</v>
      </c>
      <c r="D44" s="7">
        <v>2022</v>
      </c>
      <c r="E44" s="7" t="s">
        <v>24</v>
      </c>
      <c r="F44" s="7" t="s">
        <v>73</v>
      </c>
      <c r="G44" s="7" t="s">
        <v>26</v>
      </c>
      <c r="H44" s="7">
        <v>-5.0270400000000004</v>
      </c>
      <c r="I44" s="7">
        <v>119.0891</v>
      </c>
      <c r="J44" s="7" t="s">
        <v>66</v>
      </c>
      <c r="K44" s="7" t="s">
        <v>28</v>
      </c>
    </row>
    <row r="45" spans="1:11" ht="15.75" customHeight="1" x14ac:dyDescent="0.35">
      <c r="A45" s="7" t="s">
        <v>77</v>
      </c>
      <c r="B45" s="7" t="s">
        <v>78</v>
      </c>
      <c r="C45" s="7">
        <v>17</v>
      </c>
      <c r="D45" s="7">
        <v>2022</v>
      </c>
      <c r="E45" s="7" t="s">
        <v>24</v>
      </c>
      <c r="F45" s="7" t="s">
        <v>65</v>
      </c>
      <c r="G45" s="7" t="s">
        <v>26</v>
      </c>
      <c r="H45" s="7">
        <v>-4.6922499999999996</v>
      </c>
      <c r="I45" s="7">
        <v>118.95681999999999</v>
      </c>
      <c r="J45" s="7" t="s">
        <v>66</v>
      </c>
      <c r="K45" s="7" t="s">
        <v>28</v>
      </c>
    </row>
    <row r="46" spans="1:11" ht="15.75" customHeight="1" x14ac:dyDescent="0.35">
      <c r="A46" s="7" t="s">
        <v>79</v>
      </c>
      <c r="B46" s="7" t="s">
        <v>78</v>
      </c>
      <c r="C46" s="7">
        <v>17</v>
      </c>
      <c r="D46" s="7">
        <v>2022</v>
      </c>
      <c r="E46" s="7" t="s">
        <v>24</v>
      </c>
      <c r="F46" s="7" t="s">
        <v>65</v>
      </c>
      <c r="G46" s="7" t="s">
        <v>26</v>
      </c>
      <c r="H46" s="7">
        <v>-4.6922499999999996</v>
      </c>
      <c r="I46" s="7">
        <v>118.95681999999999</v>
      </c>
      <c r="J46" s="7" t="s">
        <v>66</v>
      </c>
      <c r="K46" s="7" t="s">
        <v>28</v>
      </c>
    </row>
    <row r="47" spans="1:11" ht="15.75" customHeight="1" x14ac:dyDescent="0.35">
      <c r="A47" s="7" t="s">
        <v>80</v>
      </c>
      <c r="B47" s="7" t="s">
        <v>78</v>
      </c>
      <c r="C47" s="7">
        <v>17</v>
      </c>
      <c r="D47" s="7">
        <v>2022</v>
      </c>
      <c r="E47" s="7" t="s">
        <v>24</v>
      </c>
      <c r="F47" s="7" t="s">
        <v>65</v>
      </c>
      <c r="G47" s="7" t="s">
        <v>26</v>
      </c>
      <c r="H47" s="7">
        <v>-4.6922499999999996</v>
      </c>
      <c r="I47" s="7">
        <v>118.95681999999999</v>
      </c>
      <c r="J47" s="7" t="s">
        <v>66</v>
      </c>
      <c r="K47" s="7" t="s">
        <v>28</v>
      </c>
    </row>
    <row r="48" spans="1:11" ht="15.75" customHeight="1" x14ac:dyDescent="0.35">
      <c r="A48" s="7" t="s">
        <v>81</v>
      </c>
      <c r="B48" s="7" t="s">
        <v>78</v>
      </c>
      <c r="C48" s="7">
        <v>17</v>
      </c>
      <c r="D48" s="7">
        <v>2022</v>
      </c>
      <c r="E48" s="7" t="s">
        <v>24</v>
      </c>
      <c r="F48" s="7" t="s">
        <v>65</v>
      </c>
      <c r="G48" s="7" t="s">
        <v>26</v>
      </c>
      <c r="H48" s="7">
        <v>-4.6922499999999996</v>
      </c>
      <c r="I48" s="7">
        <v>118.95681999999999</v>
      </c>
      <c r="J48" s="7" t="s">
        <v>66</v>
      </c>
      <c r="K48" s="7" t="s">
        <v>28</v>
      </c>
    </row>
    <row r="49" spans="1:11" ht="15.75" customHeight="1" x14ac:dyDescent="0.35">
      <c r="A49" s="7" t="s">
        <v>82</v>
      </c>
      <c r="B49" s="7" t="s">
        <v>78</v>
      </c>
      <c r="C49" s="7">
        <v>17</v>
      </c>
      <c r="D49" s="7">
        <v>2022</v>
      </c>
      <c r="E49" s="7" t="s">
        <v>24</v>
      </c>
      <c r="F49" s="7" t="s">
        <v>65</v>
      </c>
      <c r="G49" s="7" t="s">
        <v>26</v>
      </c>
      <c r="H49" s="7">
        <v>-4.6922499999999996</v>
      </c>
      <c r="I49" s="7">
        <v>118.95681999999999</v>
      </c>
      <c r="J49" s="7" t="s">
        <v>66</v>
      </c>
      <c r="K49" s="7" t="s">
        <v>28</v>
      </c>
    </row>
    <row r="50" spans="1:11" ht="15.75" customHeight="1" x14ac:dyDescent="0.35">
      <c r="A50" s="7" t="s">
        <v>83</v>
      </c>
      <c r="B50" s="7" t="s">
        <v>84</v>
      </c>
      <c r="C50" s="7">
        <v>1</v>
      </c>
      <c r="D50" s="7">
        <v>2022</v>
      </c>
      <c r="E50" s="7" t="s">
        <v>24</v>
      </c>
      <c r="F50" s="7" t="s">
        <v>85</v>
      </c>
      <c r="G50" s="7" t="s">
        <v>26</v>
      </c>
      <c r="H50" s="7">
        <v>-4.70425</v>
      </c>
      <c r="I50" s="7">
        <v>118.96380000000001</v>
      </c>
      <c r="J50" s="7" t="s">
        <v>66</v>
      </c>
      <c r="K50" s="7" t="s">
        <v>28</v>
      </c>
    </row>
    <row r="51" spans="1:11" ht="15.75" customHeight="1" x14ac:dyDescent="0.35">
      <c r="A51" s="7" t="s">
        <v>86</v>
      </c>
      <c r="B51" s="7" t="s">
        <v>84</v>
      </c>
      <c r="C51" s="7">
        <v>1</v>
      </c>
      <c r="D51" s="7">
        <v>2022</v>
      </c>
      <c r="E51" s="7" t="s">
        <v>24</v>
      </c>
      <c r="F51" s="7" t="s">
        <v>85</v>
      </c>
      <c r="G51" s="7" t="s">
        <v>26</v>
      </c>
      <c r="H51" s="7">
        <v>-4.70425</v>
      </c>
      <c r="I51" s="7">
        <v>118.96380000000001</v>
      </c>
      <c r="J51" s="7" t="s">
        <v>66</v>
      </c>
      <c r="K51" s="7" t="s">
        <v>28</v>
      </c>
    </row>
    <row r="52" spans="1:11" ht="15.75" customHeight="1" x14ac:dyDescent="0.35">
      <c r="A52" s="7" t="s">
        <v>87</v>
      </c>
      <c r="B52" s="7" t="s">
        <v>84</v>
      </c>
      <c r="C52" s="7">
        <v>1</v>
      </c>
      <c r="D52" s="7">
        <v>2022</v>
      </c>
      <c r="E52" s="7" t="s">
        <v>24</v>
      </c>
      <c r="F52" s="7" t="s">
        <v>85</v>
      </c>
      <c r="G52" s="7" t="s">
        <v>26</v>
      </c>
      <c r="H52" s="7">
        <v>-4.70425</v>
      </c>
      <c r="I52" s="7">
        <v>118.96380000000001</v>
      </c>
      <c r="J52" s="7" t="s">
        <v>66</v>
      </c>
      <c r="K52" s="7" t="s">
        <v>28</v>
      </c>
    </row>
    <row r="53" spans="1:11" ht="15.75" customHeight="1" x14ac:dyDescent="0.35">
      <c r="A53" s="7" t="s">
        <v>88</v>
      </c>
      <c r="B53" s="7" t="s">
        <v>89</v>
      </c>
      <c r="C53" s="7">
        <v>1</v>
      </c>
      <c r="D53" s="7">
        <v>2022</v>
      </c>
      <c r="E53" s="7" t="s">
        <v>24</v>
      </c>
      <c r="F53" s="7" t="s">
        <v>85</v>
      </c>
      <c r="G53" s="7" t="s">
        <v>26</v>
      </c>
      <c r="H53" s="7">
        <v>-4.70425</v>
      </c>
      <c r="I53" s="7">
        <v>118.96380000000001</v>
      </c>
      <c r="J53" s="7" t="s">
        <v>66</v>
      </c>
      <c r="K53" s="7" t="s">
        <v>28</v>
      </c>
    </row>
    <row r="54" spans="1:11" ht="15.75" customHeight="1" x14ac:dyDescent="0.35">
      <c r="A54" s="7" t="s">
        <v>90</v>
      </c>
      <c r="B54" s="7" t="s">
        <v>89</v>
      </c>
      <c r="C54" s="7">
        <v>1</v>
      </c>
      <c r="D54" s="7">
        <v>2022</v>
      </c>
      <c r="E54" s="7" t="s">
        <v>24</v>
      </c>
      <c r="F54" s="7" t="s">
        <v>85</v>
      </c>
      <c r="G54" s="7" t="s">
        <v>26</v>
      </c>
      <c r="H54" s="7">
        <v>-4.70425</v>
      </c>
      <c r="I54" s="7">
        <v>118.96380000000001</v>
      </c>
      <c r="J54" s="7" t="s">
        <v>66</v>
      </c>
      <c r="K54" s="7" t="s">
        <v>28</v>
      </c>
    </row>
    <row r="55" spans="1:11" ht="15.75" customHeight="1" x14ac:dyDescent="0.35">
      <c r="A55" s="7" t="s">
        <v>91</v>
      </c>
      <c r="B55" s="7" t="s">
        <v>89</v>
      </c>
      <c r="C55" s="7">
        <v>1</v>
      </c>
      <c r="D55" s="7">
        <v>2022</v>
      </c>
      <c r="E55" s="7" t="s">
        <v>24</v>
      </c>
      <c r="F55" s="7" t="s">
        <v>85</v>
      </c>
      <c r="G55" s="7" t="s">
        <v>26</v>
      </c>
      <c r="H55" s="7">
        <v>-4.70425</v>
      </c>
      <c r="I55" s="7">
        <v>118.96380000000001</v>
      </c>
      <c r="J55" s="7" t="s">
        <v>66</v>
      </c>
      <c r="K55" s="7" t="s">
        <v>28</v>
      </c>
    </row>
    <row r="56" spans="1:11" ht="15.75" customHeight="1" x14ac:dyDescent="0.35">
      <c r="A56" s="7" t="s">
        <v>92</v>
      </c>
      <c r="B56" s="7" t="s">
        <v>93</v>
      </c>
      <c r="C56" s="7">
        <v>9.5</v>
      </c>
      <c r="D56" s="7">
        <v>2022</v>
      </c>
      <c r="E56" s="7" t="s">
        <v>24</v>
      </c>
      <c r="F56" s="7" t="s">
        <v>73</v>
      </c>
      <c r="G56" s="7" t="s">
        <v>26</v>
      </c>
      <c r="H56" s="7">
        <v>-5.0270400000000004</v>
      </c>
      <c r="I56" s="7">
        <v>119.0891</v>
      </c>
      <c r="J56" s="7" t="s">
        <v>66</v>
      </c>
      <c r="K56" s="7" t="s">
        <v>28</v>
      </c>
    </row>
    <row r="57" spans="1:11" ht="15.75" customHeight="1" x14ac:dyDescent="0.35">
      <c r="A57" s="7" t="s">
        <v>94</v>
      </c>
      <c r="B57" s="7" t="s">
        <v>93</v>
      </c>
      <c r="C57" s="7">
        <v>9.5</v>
      </c>
      <c r="D57" s="7">
        <v>2022</v>
      </c>
      <c r="E57" s="7" t="s">
        <v>24</v>
      </c>
      <c r="F57" s="7" t="s">
        <v>73</v>
      </c>
      <c r="G57" s="7" t="s">
        <v>26</v>
      </c>
      <c r="H57" s="7">
        <v>-5.0270400000000004</v>
      </c>
      <c r="I57" s="7">
        <v>119.0891</v>
      </c>
      <c r="J57" s="7" t="s">
        <v>66</v>
      </c>
      <c r="K57" s="7" t="s">
        <v>28</v>
      </c>
    </row>
    <row r="58" spans="1:11" ht="15.75" customHeight="1" x14ac:dyDescent="0.35">
      <c r="A58" s="7" t="s">
        <v>95</v>
      </c>
      <c r="B58" s="7" t="s">
        <v>93</v>
      </c>
      <c r="C58" s="7">
        <v>9.5</v>
      </c>
      <c r="D58" s="7">
        <v>2022</v>
      </c>
      <c r="E58" s="7" t="s">
        <v>24</v>
      </c>
      <c r="F58" s="7" t="s">
        <v>73</v>
      </c>
      <c r="G58" s="7" t="s">
        <v>26</v>
      </c>
      <c r="H58" s="7">
        <v>-5.0270400000000004</v>
      </c>
      <c r="I58" s="7">
        <v>119.0891</v>
      </c>
      <c r="J58" s="7" t="s">
        <v>66</v>
      </c>
      <c r="K58" s="7" t="s">
        <v>28</v>
      </c>
    </row>
    <row r="59" spans="1:11" ht="15.75" customHeight="1" x14ac:dyDescent="0.35">
      <c r="A59" s="7" t="s">
        <v>96</v>
      </c>
      <c r="B59" s="7" t="s">
        <v>93</v>
      </c>
      <c r="C59" s="7">
        <v>9.5</v>
      </c>
      <c r="D59" s="7">
        <v>2022</v>
      </c>
      <c r="E59" s="7" t="s">
        <v>24</v>
      </c>
      <c r="F59" s="7" t="s">
        <v>73</v>
      </c>
      <c r="G59" s="7" t="s">
        <v>26</v>
      </c>
      <c r="H59" s="7">
        <v>-5.0270400000000004</v>
      </c>
      <c r="I59" s="7">
        <v>119.0891</v>
      </c>
      <c r="J59" s="7" t="s">
        <v>66</v>
      </c>
      <c r="K59" s="7" t="s">
        <v>28</v>
      </c>
    </row>
    <row r="60" spans="1:11" ht="15.75" customHeight="1" x14ac:dyDescent="0.35">
      <c r="A60" s="7" t="s">
        <v>97</v>
      </c>
      <c r="B60" s="7" t="s">
        <v>93</v>
      </c>
      <c r="C60" s="7">
        <v>9.5</v>
      </c>
      <c r="D60" s="7">
        <v>2022</v>
      </c>
      <c r="E60" s="7" t="s">
        <v>24</v>
      </c>
      <c r="F60" s="7" t="s">
        <v>73</v>
      </c>
      <c r="G60" s="7" t="s">
        <v>26</v>
      </c>
      <c r="H60" s="7">
        <v>-5.0270400000000004</v>
      </c>
      <c r="I60" s="7">
        <v>119.0891</v>
      </c>
      <c r="J60" s="7" t="s">
        <v>66</v>
      </c>
      <c r="K60" s="7" t="s">
        <v>28</v>
      </c>
    </row>
    <row r="61" spans="1:11" ht="15.75" customHeight="1" x14ac:dyDescent="0.35">
      <c r="A61" s="7" t="s">
        <v>98</v>
      </c>
      <c r="B61" s="7" t="s">
        <v>93</v>
      </c>
      <c r="C61" s="7">
        <v>9.5</v>
      </c>
      <c r="D61" s="7">
        <v>2022</v>
      </c>
      <c r="E61" s="7" t="s">
        <v>24</v>
      </c>
      <c r="F61" s="7" t="s">
        <v>73</v>
      </c>
      <c r="G61" s="7" t="s">
        <v>26</v>
      </c>
      <c r="H61" s="7">
        <v>-5.0270400000000004</v>
      </c>
      <c r="I61" s="7">
        <v>119.0891</v>
      </c>
      <c r="J61" s="7" t="s">
        <v>66</v>
      </c>
      <c r="K61" s="7" t="s">
        <v>28</v>
      </c>
    </row>
    <row r="62" spans="1:11" ht="15.75" customHeight="1" x14ac:dyDescent="0.35">
      <c r="A62" s="7" t="s">
        <v>99</v>
      </c>
      <c r="B62" s="7" t="s">
        <v>93</v>
      </c>
      <c r="C62" s="7">
        <v>9.5</v>
      </c>
      <c r="D62" s="7">
        <v>2022</v>
      </c>
      <c r="E62" s="7" t="s">
        <v>24</v>
      </c>
      <c r="F62" s="7" t="s">
        <v>73</v>
      </c>
      <c r="G62" s="7" t="s">
        <v>26</v>
      </c>
      <c r="H62" s="7">
        <v>-5.0270400000000004</v>
      </c>
      <c r="I62" s="7">
        <v>119.0891</v>
      </c>
      <c r="J62" s="7" t="s">
        <v>66</v>
      </c>
      <c r="K62" s="7" t="s">
        <v>28</v>
      </c>
    </row>
    <row r="63" spans="1:11" ht="15.75" customHeight="1" x14ac:dyDescent="0.35">
      <c r="A63" s="7" t="s">
        <v>100</v>
      </c>
      <c r="B63" s="7" t="s">
        <v>93</v>
      </c>
      <c r="C63" s="7">
        <v>9.5</v>
      </c>
      <c r="D63" s="7">
        <v>2022</v>
      </c>
      <c r="E63" s="7" t="s">
        <v>24</v>
      </c>
      <c r="F63" s="7" t="s">
        <v>73</v>
      </c>
      <c r="G63" s="7" t="s">
        <v>26</v>
      </c>
      <c r="H63" s="7">
        <v>-5.0270400000000004</v>
      </c>
      <c r="I63" s="7">
        <v>119.0891</v>
      </c>
      <c r="J63" s="7" t="s">
        <v>66</v>
      </c>
      <c r="K63" s="7" t="s">
        <v>28</v>
      </c>
    </row>
    <row r="64" spans="1:11" ht="15.75" customHeight="1" x14ac:dyDescent="0.35">
      <c r="A64" s="7" t="s">
        <v>101</v>
      </c>
      <c r="B64" s="7" t="s">
        <v>93</v>
      </c>
      <c r="C64" s="7">
        <v>9.5</v>
      </c>
      <c r="D64" s="7">
        <v>2022</v>
      </c>
      <c r="E64" s="7" t="s">
        <v>24</v>
      </c>
      <c r="F64" s="7" t="s">
        <v>73</v>
      </c>
      <c r="G64" s="7" t="s">
        <v>26</v>
      </c>
      <c r="H64" s="7">
        <v>-5.0270400000000004</v>
      </c>
      <c r="I64" s="7">
        <v>119.0891</v>
      </c>
      <c r="J64" s="7" t="s">
        <v>66</v>
      </c>
      <c r="K64" s="7" t="s">
        <v>28</v>
      </c>
    </row>
    <row r="65" spans="1:11" ht="15.75" customHeight="1" x14ac:dyDescent="0.35">
      <c r="A65" s="7" t="s">
        <v>102</v>
      </c>
      <c r="B65" s="7" t="s">
        <v>93</v>
      </c>
      <c r="C65" s="7">
        <v>9.5</v>
      </c>
      <c r="D65" s="7">
        <v>2022</v>
      </c>
      <c r="E65" s="7" t="s">
        <v>24</v>
      </c>
      <c r="F65" s="7" t="s">
        <v>73</v>
      </c>
      <c r="G65" s="7" t="s">
        <v>26</v>
      </c>
      <c r="H65" s="7">
        <v>-5.0270400000000004</v>
      </c>
      <c r="I65" s="7">
        <v>119.0891</v>
      </c>
      <c r="J65" s="7" t="s">
        <v>66</v>
      </c>
      <c r="K65" s="7" t="s">
        <v>28</v>
      </c>
    </row>
    <row r="66" spans="1:11" ht="15.75" customHeight="1" x14ac:dyDescent="0.35">
      <c r="A66" s="7" t="s">
        <v>103</v>
      </c>
      <c r="B66" s="7" t="s">
        <v>93</v>
      </c>
      <c r="C66" s="7">
        <v>9.5</v>
      </c>
      <c r="D66" s="7">
        <v>2022</v>
      </c>
      <c r="E66" s="7" t="s">
        <v>24</v>
      </c>
      <c r="F66" s="7" t="s">
        <v>73</v>
      </c>
      <c r="G66" s="7" t="s">
        <v>26</v>
      </c>
      <c r="H66" s="7">
        <v>-5.0270400000000004</v>
      </c>
      <c r="I66" s="7">
        <v>119.0891</v>
      </c>
      <c r="J66" s="7" t="s">
        <v>66</v>
      </c>
      <c r="K66" s="7" t="s">
        <v>28</v>
      </c>
    </row>
    <row r="67" spans="1:11" ht="15.75" customHeight="1" x14ac:dyDescent="0.35">
      <c r="A67" s="7" t="s">
        <v>104</v>
      </c>
      <c r="B67" s="7" t="s">
        <v>93</v>
      </c>
      <c r="C67" s="7">
        <v>9.5</v>
      </c>
      <c r="D67" s="7">
        <v>2022</v>
      </c>
      <c r="E67" s="7" t="s">
        <v>24</v>
      </c>
      <c r="F67" s="7" t="s">
        <v>73</v>
      </c>
      <c r="G67" s="7" t="s">
        <v>26</v>
      </c>
      <c r="H67" s="7">
        <v>-5.0270400000000004</v>
      </c>
      <c r="I67" s="7">
        <v>119.0891</v>
      </c>
      <c r="J67" s="7" t="s">
        <v>66</v>
      </c>
      <c r="K67" s="7" t="s">
        <v>28</v>
      </c>
    </row>
    <row r="68" spans="1:11" ht="15.75" customHeight="1" x14ac:dyDescent="0.35">
      <c r="A68" s="7" t="s">
        <v>105</v>
      </c>
      <c r="B68" s="7" t="s">
        <v>93</v>
      </c>
      <c r="C68" s="7">
        <v>9.5</v>
      </c>
      <c r="D68" s="7">
        <v>2022</v>
      </c>
      <c r="E68" s="7" t="s">
        <v>24</v>
      </c>
      <c r="F68" s="7" t="s">
        <v>73</v>
      </c>
      <c r="G68" s="7" t="s">
        <v>26</v>
      </c>
      <c r="H68" s="7">
        <v>-5.0270400000000004</v>
      </c>
      <c r="I68" s="7">
        <v>119.0891</v>
      </c>
      <c r="J68" s="7" t="s">
        <v>66</v>
      </c>
      <c r="K68" s="7" t="s">
        <v>28</v>
      </c>
    </row>
    <row r="69" spans="1:11" ht="15.75" customHeight="1" x14ac:dyDescent="0.35">
      <c r="A69" s="7" t="s">
        <v>106</v>
      </c>
      <c r="B69" s="7" t="s">
        <v>93</v>
      </c>
      <c r="C69" s="7">
        <v>9.5</v>
      </c>
      <c r="D69" s="7">
        <v>2022</v>
      </c>
      <c r="E69" s="7" t="s">
        <v>24</v>
      </c>
      <c r="F69" s="7" t="s">
        <v>73</v>
      </c>
      <c r="G69" s="7" t="s">
        <v>26</v>
      </c>
      <c r="H69" s="7">
        <v>-5.0270400000000004</v>
      </c>
      <c r="I69" s="7">
        <v>119.0891</v>
      </c>
      <c r="J69" s="7" t="s">
        <v>66</v>
      </c>
      <c r="K69" s="7" t="s">
        <v>28</v>
      </c>
    </row>
    <row r="70" spans="1:11" ht="15.75" customHeight="1" x14ac:dyDescent="0.35">
      <c r="A70" s="7" t="s">
        <v>107</v>
      </c>
      <c r="B70" s="7" t="s">
        <v>108</v>
      </c>
      <c r="C70" s="7">
        <v>1</v>
      </c>
      <c r="D70" s="7">
        <v>2022</v>
      </c>
      <c r="E70" s="7" t="s">
        <v>24</v>
      </c>
      <c r="F70" s="7" t="s">
        <v>73</v>
      </c>
      <c r="G70" s="7" t="s">
        <v>26</v>
      </c>
      <c r="H70" s="7">
        <v>-5.0270400000000004</v>
      </c>
      <c r="I70" s="7">
        <v>119.0891</v>
      </c>
      <c r="J70" s="7" t="s">
        <v>109</v>
      </c>
      <c r="K70" s="7" t="s">
        <v>28</v>
      </c>
    </row>
    <row r="71" spans="1:11" ht="15.75" customHeight="1" x14ac:dyDescent="0.35">
      <c r="A71" s="7" t="s">
        <v>110</v>
      </c>
      <c r="B71" s="7" t="s">
        <v>111</v>
      </c>
      <c r="C71" s="7">
        <v>10</v>
      </c>
      <c r="D71" s="7">
        <v>2022</v>
      </c>
      <c r="E71" s="7" t="s">
        <v>24</v>
      </c>
      <c r="F71" s="7" t="s">
        <v>112</v>
      </c>
      <c r="G71" s="7" t="s">
        <v>26</v>
      </c>
      <c r="H71" s="7">
        <v>-4.9717000000000002</v>
      </c>
      <c r="I71" s="7">
        <v>119.28308</v>
      </c>
      <c r="J71" s="7" t="s">
        <v>109</v>
      </c>
      <c r="K71" s="7" t="s">
        <v>28</v>
      </c>
    </row>
    <row r="72" spans="1:11" ht="15.75" customHeight="1" x14ac:dyDescent="0.35">
      <c r="A72" s="7" t="s">
        <v>113</v>
      </c>
      <c r="B72" s="7" t="s">
        <v>111</v>
      </c>
      <c r="C72" s="7">
        <v>10</v>
      </c>
      <c r="D72" s="7">
        <v>2022</v>
      </c>
      <c r="E72" s="7" t="s">
        <v>24</v>
      </c>
      <c r="F72" s="7" t="s">
        <v>112</v>
      </c>
      <c r="G72" s="7" t="s">
        <v>26</v>
      </c>
      <c r="H72" s="7">
        <v>-4.9717000000000002</v>
      </c>
      <c r="I72" s="7">
        <v>119.28308</v>
      </c>
      <c r="J72" s="7" t="s">
        <v>109</v>
      </c>
      <c r="K72" s="7" t="s">
        <v>28</v>
      </c>
    </row>
    <row r="73" spans="1:11" ht="15.75" customHeight="1" x14ac:dyDescent="0.35">
      <c r="A73" s="7" t="s">
        <v>114</v>
      </c>
      <c r="B73" s="7" t="s">
        <v>111</v>
      </c>
      <c r="C73" s="7">
        <v>10</v>
      </c>
      <c r="D73" s="7">
        <v>2022</v>
      </c>
      <c r="E73" s="7" t="s">
        <v>24</v>
      </c>
      <c r="F73" s="7" t="s">
        <v>112</v>
      </c>
      <c r="G73" s="7" t="s">
        <v>26</v>
      </c>
      <c r="H73" s="7">
        <v>-4.9717000000000002</v>
      </c>
      <c r="I73" s="7">
        <v>119.28308</v>
      </c>
      <c r="J73" s="7" t="s">
        <v>109</v>
      </c>
      <c r="K73" s="7" t="s">
        <v>28</v>
      </c>
    </row>
    <row r="74" spans="1:11" ht="15.75" customHeight="1" x14ac:dyDescent="0.35">
      <c r="A74" s="7" t="s">
        <v>115</v>
      </c>
      <c r="B74" s="7" t="s">
        <v>111</v>
      </c>
      <c r="C74" s="7">
        <v>10</v>
      </c>
      <c r="D74" s="7">
        <v>2022</v>
      </c>
      <c r="E74" s="7" t="s">
        <v>24</v>
      </c>
      <c r="F74" s="7" t="s">
        <v>112</v>
      </c>
      <c r="G74" s="7" t="s">
        <v>26</v>
      </c>
      <c r="H74" s="7">
        <v>-4.9717000000000002</v>
      </c>
      <c r="I74" s="7">
        <v>119.28308</v>
      </c>
      <c r="J74" s="7" t="s">
        <v>109</v>
      </c>
      <c r="K74" s="7" t="s">
        <v>28</v>
      </c>
    </row>
    <row r="75" spans="1:11" ht="15.75" customHeight="1" x14ac:dyDescent="0.35">
      <c r="A75" s="7" t="s">
        <v>116</v>
      </c>
      <c r="B75" s="7" t="s">
        <v>111</v>
      </c>
      <c r="C75" s="7">
        <v>10</v>
      </c>
      <c r="D75" s="7">
        <v>2022</v>
      </c>
      <c r="E75" s="7" t="s">
        <v>24</v>
      </c>
      <c r="F75" s="7" t="s">
        <v>112</v>
      </c>
      <c r="G75" s="7" t="s">
        <v>26</v>
      </c>
      <c r="H75" s="7">
        <v>-4.9717000000000002</v>
      </c>
      <c r="I75" s="7">
        <v>119.28308</v>
      </c>
      <c r="J75" s="7" t="s">
        <v>109</v>
      </c>
      <c r="K75" s="7" t="s">
        <v>28</v>
      </c>
    </row>
    <row r="76" spans="1:11" ht="15.75" customHeight="1" x14ac:dyDescent="0.35">
      <c r="A76" s="7" t="s">
        <v>117</v>
      </c>
      <c r="B76" s="7" t="s">
        <v>111</v>
      </c>
      <c r="C76" s="7">
        <v>10</v>
      </c>
      <c r="D76" s="7">
        <v>2022</v>
      </c>
      <c r="E76" s="7" t="s">
        <v>24</v>
      </c>
      <c r="F76" s="7" t="s">
        <v>112</v>
      </c>
      <c r="G76" s="7" t="s">
        <v>26</v>
      </c>
      <c r="H76" s="7">
        <v>-4.9717000000000002</v>
      </c>
      <c r="I76" s="7">
        <v>119.28308</v>
      </c>
      <c r="J76" s="7" t="s">
        <v>109</v>
      </c>
      <c r="K76" s="7" t="s">
        <v>28</v>
      </c>
    </row>
    <row r="77" spans="1:11" ht="15.75" customHeight="1" x14ac:dyDescent="0.35">
      <c r="A77" s="7" t="s">
        <v>118</v>
      </c>
      <c r="B77" s="7" t="s">
        <v>111</v>
      </c>
      <c r="C77" s="7">
        <v>10</v>
      </c>
      <c r="D77" s="7">
        <v>2022</v>
      </c>
      <c r="E77" s="7" t="s">
        <v>24</v>
      </c>
      <c r="F77" s="7" t="s">
        <v>112</v>
      </c>
      <c r="G77" s="7" t="s">
        <v>26</v>
      </c>
      <c r="H77" s="7">
        <v>-4.9717000000000002</v>
      </c>
      <c r="I77" s="7">
        <v>119.28308</v>
      </c>
      <c r="J77" s="7" t="s">
        <v>109</v>
      </c>
      <c r="K77" s="7" t="s">
        <v>28</v>
      </c>
    </row>
    <row r="78" spans="1:11" ht="15.75" customHeight="1" x14ac:dyDescent="0.35">
      <c r="A78" s="7" t="s">
        <v>119</v>
      </c>
      <c r="B78" s="7" t="s">
        <v>111</v>
      </c>
      <c r="C78" s="7">
        <v>10</v>
      </c>
      <c r="D78" s="7">
        <v>2022</v>
      </c>
      <c r="E78" s="7" t="s">
        <v>24</v>
      </c>
      <c r="F78" s="7" t="s">
        <v>112</v>
      </c>
      <c r="G78" s="7" t="s">
        <v>26</v>
      </c>
      <c r="H78" s="7">
        <v>-4.9717000000000002</v>
      </c>
      <c r="I78" s="7">
        <v>119.28308</v>
      </c>
      <c r="J78" s="7" t="s">
        <v>109</v>
      </c>
      <c r="K78" s="7" t="s">
        <v>28</v>
      </c>
    </row>
    <row r="79" spans="1:11" ht="15.75" customHeight="1" x14ac:dyDescent="0.35">
      <c r="A79" s="7" t="s">
        <v>120</v>
      </c>
      <c r="B79" s="7" t="s">
        <v>111</v>
      </c>
      <c r="C79" s="7">
        <v>10</v>
      </c>
      <c r="D79" s="7">
        <v>2022</v>
      </c>
      <c r="E79" s="7" t="s">
        <v>24</v>
      </c>
      <c r="F79" s="7" t="s">
        <v>112</v>
      </c>
      <c r="G79" s="7" t="s">
        <v>26</v>
      </c>
      <c r="H79" s="7">
        <v>-4.9717000000000002</v>
      </c>
      <c r="I79" s="7">
        <v>119.28308</v>
      </c>
      <c r="J79" s="7" t="s">
        <v>109</v>
      </c>
      <c r="K79" s="7" t="s">
        <v>28</v>
      </c>
    </row>
    <row r="80" spans="1:11" ht="15.75" customHeight="1" x14ac:dyDescent="0.35">
      <c r="A80" s="7" t="s">
        <v>121</v>
      </c>
      <c r="B80" s="7" t="s">
        <v>111</v>
      </c>
      <c r="C80" s="7">
        <v>10</v>
      </c>
      <c r="D80" s="7">
        <v>2022</v>
      </c>
      <c r="E80" s="7" t="s">
        <v>24</v>
      </c>
      <c r="F80" s="7" t="s">
        <v>112</v>
      </c>
      <c r="G80" s="7" t="s">
        <v>26</v>
      </c>
      <c r="H80" s="7">
        <v>-4.9717000000000002</v>
      </c>
      <c r="I80" s="7">
        <v>119.28308</v>
      </c>
      <c r="J80" s="7" t="s">
        <v>109</v>
      </c>
      <c r="K80" s="7" t="s">
        <v>28</v>
      </c>
    </row>
    <row r="81" spans="1:11" ht="15.75" customHeight="1" x14ac:dyDescent="0.35">
      <c r="A81" s="7" t="s">
        <v>122</v>
      </c>
      <c r="B81" s="7" t="s">
        <v>111</v>
      </c>
      <c r="C81" s="7">
        <v>10</v>
      </c>
      <c r="D81" s="7">
        <v>2022</v>
      </c>
      <c r="E81" s="7" t="s">
        <v>24</v>
      </c>
      <c r="F81" s="7" t="s">
        <v>112</v>
      </c>
      <c r="G81" s="7" t="s">
        <v>26</v>
      </c>
      <c r="H81" s="7">
        <v>-4.9717000000000002</v>
      </c>
      <c r="I81" s="7">
        <v>119.28308</v>
      </c>
      <c r="J81" s="7" t="s">
        <v>109</v>
      </c>
      <c r="K81" s="7" t="s">
        <v>28</v>
      </c>
    </row>
    <row r="82" spans="1:11" ht="15.75" customHeight="1" x14ac:dyDescent="0.35">
      <c r="A82" s="7" t="s">
        <v>123</v>
      </c>
      <c r="B82" s="7" t="s">
        <v>111</v>
      </c>
      <c r="C82" s="7">
        <v>10</v>
      </c>
      <c r="D82" s="7">
        <v>2022</v>
      </c>
      <c r="E82" s="7" t="s">
        <v>24</v>
      </c>
      <c r="F82" s="7" t="s">
        <v>112</v>
      </c>
      <c r="G82" s="7" t="s">
        <v>26</v>
      </c>
      <c r="H82" s="7">
        <v>-4.9717000000000002</v>
      </c>
      <c r="I82" s="7">
        <v>119.28308</v>
      </c>
      <c r="J82" s="7" t="s">
        <v>109</v>
      </c>
      <c r="K82" s="7" t="s">
        <v>28</v>
      </c>
    </row>
    <row r="83" spans="1:11" ht="15.75" customHeight="1" x14ac:dyDescent="0.35">
      <c r="A83" s="7" t="s">
        <v>124</v>
      </c>
      <c r="B83" s="7" t="s">
        <v>111</v>
      </c>
      <c r="C83" s="7">
        <v>10</v>
      </c>
      <c r="D83" s="7">
        <v>2022</v>
      </c>
      <c r="E83" s="7" t="s">
        <v>24</v>
      </c>
      <c r="F83" s="7" t="s">
        <v>112</v>
      </c>
      <c r="G83" s="7" t="s">
        <v>26</v>
      </c>
      <c r="H83" s="7">
        <v>-4.9717000000000002</v>
      </c>
      <c r="I83" s="7">
        <v>119.28308</v>
      </c>
      <c r="J83" s="7" t="s">
        <v>109</v>
      </c>
      <c r="K83" s="7" t="s">
        <v>28</v>
      </c>
    </row>
    <row r="84" spans="1:11" ht="15.75" customHeight="1" x14ac:dyDescent="0.35">
      <c r="A84" s="7" t="s">
        <v>125</v>
      </c>
      <c r="B84" s="7" t="s">
        <v>111</v>
      </c>
      <c r="C84" s="7">
        <v>10</v>
      </c>
      <c r="D84" s="7">
        <v>2022</v>
      </c>
      <c r="E84" s="7" t="s">
        <v>24</v>
      </c>
      <c r="F84" s="7" t="s">
        <v>112</v>
      </c>
      <c r="G84" s="7" t="s">
        <v>26</v>
      </c>
      <c r="H84" s="7">
        <v>-4.9717000000000002</v>
      </c>
      <c r="I84" s="7">
        <v>119.28308</v>
      </c>
      <c r="J84" s="7" t="s">
        <v>109</v>
      </c>
      <c r="K84" s="7" t="s">
        <v>28</v>
      </c>
    </row>
    <row r="85" spans="1:11" ht="15.75" customHeight="1" x14ac:dyDescent="0.35">
      <c r="A85" s="7" t="s">
        <v>126</v>
      </c>
      <c r="B85" s="7" t="s">
        <v>111</v>
      </c>
      <c r="C85" s="7">
        <v>10</v>
      </c>
      <c r="D85" s="7">
        <v>2022</v>
      </c>
      <c r="E85" s="7" t="s">
        <v>24</v>
      </c>
      <c r="F85" s="7" t="s">
        <v>112</v>
      </c>
      <c r="G85" s="7" t="s">
        <v>26</v>
      </c>
      <c r="H85" s="7">
        <v>-4.9717000000000002</v>
      </c>
      <c r="I85" s="7">
        <v>119.28308</v>
      </c>
      <c r="J85" s="7" t="s">
        <v>109</v>
      </c>
      <c r="K85" s="7" t="s">
        <v>28</v>
      </c>
    </row>
    <row r="86" spans="1:11" ht="15.75" customHeight="1" x14ac:dyDescent="0.35">
      <c r="A86" s="7" t="s">
        <v>127</v>
      </c>
      <c r="B86" s="7" t="s">
        <v>128</v>
      </c>
      <c r="C86" s="7">
        <v>21</v>
      </c>
      <c r="D86" s="7">
        <v>2022</v>
      </c>
      <c r="E86" s="7" t="s">
        <v>24</v>
      </c>
      <c r="F86" s="7" t="s">
        <v>65</v>
      </c>
      <c r="G86" s="7" t="s">
        <v>26</v>
      </c>
      <c r="H86" s="7">
        <v>-4.6922499999999996</v>
      </c>
      <c r="I86" s="7">
        <v>118.95681999999999</v>
      </c>
      <c r="J86" s="7" t="s">
        <v>109</v>
      </c>
      <c r="K86" s="7" t="s">
        <v>28</v>
      </c>
    </row>
    <row r="87" spans="1:11" ht="15.75" customHeight="1" x14ac:dyDescent="0.35">
      <c r="A87" s="7" t="s">
        <v>129</v>
      </c>
      <c r="B87" s="7" t="s">
        <v>128</v>
      </c>
      <c r="C87" s="7">
        <v>21</v>
      </c>
      <c r="D87" s="7">
        <v>2022</v>
      </c>
      <c r="E87" s="7" t="s">
        <v>24</v>
      </c>
      <c r="F87" s="7" t="s">
        <v>65</v>
      </c>
      <c r="G87" s="7" t="s">
        <v>26</v>
      </c>
      <c r="H87" s="7">
        <v>-4.6922499999999996</v>
      </c>
      <c r="I87" s="7">
        <v>118.95681999999999</v>
      </c>
      <c r="J87" s="7" t="s">
        <v>109</v>
      </c>
      <c r="K87" s="7" t="s">
        <v>28</v>
      </c>
    </row>
    <row r="88" spans="1:11" ht="15.75" customHeight="1" x14ac:dyDescent="0.35">
      <c r="A88" s="7" t="s">
        <v>130</v>
      </c>
      <c r="B88" s="7" t="s">
        <v>128</v>
      </c>
      <c r="C88" s="7">
        <v>21</v>
      </c>
      <c r="D88" s="7">
        <v>2022</v>
      </c>
      <c r="E88" s="7" t="s">
        <v>24</v>
      </c>
      <c r="F88" s="7" t="s">
        <v>65</v>
      </c>
      <c r="G88" s="7" t="s">
        <v>26</v>
      </c>
      <c r="H88" s="7">
        <v>-4.6922499999999996</v>
      </c>
      <c r="I88" s="7">
        <v>118.95681999999999</v>
      </c>
      <c r="J88" s="7" t="s">
        <v>109</v>
      </c>
      <c r="K88" s="7" t="s">
        <v>28</v>
      </c>
    </row>
    <row r="89" spans="1:11" ht="15.75" customHeight="1" x14ac:dyDescent="0.35">
      <c r="A89" s="7" t="s">
        <v>131</v>
      </c>
      <c r="B89" s="7" t="s">
        <v>128</v>
      </c>
      <c r="C89" s="7">
        <v>21</v>
      </c>
      <c r="D89" s="7">
        <v>2022</v>
      </c>
      <c r="E89" s="7" t="s">
        <v>24</v>
      </c>
      <c r="F89" s="7" t="s">
        <v>65</v>
      </c>
      <c r="G89" s="7" t="s">
        <v>26</v>
      </c>
      <c r="H89" s="7">
        <v>-4.6922499999999996</v>
      </c>
      <c r="I89" s="7">
        <v>118.95681999999999</v>
      </c>
      <c r="J89" s="7" t="s">
        <v>109</v>
      </c>
      <c r="K89" s="7" t="s">
        <v>28</v>
      </c>
    </row>
    <row r="90" spans="1:11" ht="15.75" customHeight="1" x14ac:dyDescent="0.35">
      <c r="A90" s="7" t="s">
        <v>132</v>
      </c>
      <c r="B90" s="7" t="s">
        <v>128</v>
      </c>
      <c r="C90" s="7">
        <v>21</v>
      </c>
      <c r="D90" s="7">
        <v>2022</v>
      </c>
      <c r="E90" s="7" t="s">
        <v>24</v>
      </c>
      <c r="F90" s="7" t="s">
        <v>65</v>
      </c>
      <c r="G90" s="7" t="s">
        <v>26</v>
      </c>
      <c r="H90" s="7">
        <v>-4.6922499999999996</v>
      </c>
      <c r="I90" s="7">
        <v>118.95681999999999</v>
      </c>
      <c r="J90" s="7" t="s">
        <v>109</v>
      </c>
      <c r="K90" s="7" t="s">
        <v>28</v>
      </c>
    </row>
    <row r="91" spans="1:11" ht="15.75" customHeight="1" x14ac:dyDescent="0.35">
      <c r="A91" s="7" t="s">
        <v>133</v>
      </c>
      <c r="B91" s="7" t="s">
        <v>128</v>
      </c>
      <c r="C91" s="7">
        <v>21</v>
      </c>
      <c r="D91" s="7">
        <v>2022</v>
      </c>
      <c r="E91" s="7" t="s">
        <v>24</v>
      </c>
      <c r="F91" s="7" t="s">
        <v>65</v>
      </c>
      <c r="G91" s="7" t="s">
        <v>26</v>
      </c>
      <c r="H91" s="7">
        <v>-4.6922499999999996</v>
      </c>
      <c r="I91" s="7">
        <v>118.95681999999999</v>
      </c>
      <c r="J91" s="7" t="s">
        <v>109</v>
      </c>
      <c r="K91" s="7" t="s">
        <v>28</v>
      </c>
    </row>
    <row r="92" spans="1:11" ht="15.75" customHeight="1" x14ac:dyDescent="0.35">
      <c r="A92" s="7" t="s">
        <v>134</v>
      </c>
      <c r="B92" s="7" t="s">
        <v>128</v>
      </c>
      <c r="C92" s="7">
        <v>21</v>
      </c>
      <c r="D92" s="7">
        <v>2022</v>
      </c>
      <c r="E92" s="7" t="s">
        <v>24</v>
      </c>
      <c r="F92" s="7" t="s">
        <v>65</v>
      </c>
      <c r="G92" s="7" t="s">
        <v>26</v>
      </c>
      <c r="H92" s="7">
        <v>-4.6922499999999996</v>
      </c>
      <c r="I92" s="7">
        <v>118.95681999999999</v>
      </c>
      <c r="J92" s="7" t="s">
        <v>109</v>
      </c>
      <c r="K92" s="7" t="s">
        <v>28</v>
      </c>
    </row>
    <row r="93" spans="1:11" ht="15.75" customHeight="1" x14ac:dyDescent="0.35">
      <c r="A93" s="7" t="s">
        <v>135</v>
      </c>
      <c r="B93" s="7" t="s">
        <v>128</v>
      </c>
      <c r="C93" s="7">
        <v>21</v>
      </c>
      <c r="D93" s="7">
        <v>2022</v>
      </c>
      <c r="E93" s="7" t="s">
        <v>24</v>
      </c>
      <c r="F93" s="7" t="s">
        <v>65</v>
      </c>
      <c r="G93" s="7" t="s">
        <v>26</v>
      </c>
      <c r="H93" s="7">
        <v>-4.6922499999999996</v>
      </c>
      <c r="I93" s="7">
        <v>118.95681999999999</v>
      </c>
      <c r="J93" s="7" t="s">
        <v>109</v>
      </c>
      <c r="K93" s="7" t="s">
        <v>28</v>
      </c>
    </row>
    <row r="94" spans="1:11" ht="15.75" customHeight="1" x14ac:dyDescent="0.35">
      <c r="A94" s="7" t="s">
        <v>136</v>
      </c>
      <c r="B94" s="7" t="s">
        <v>137</v>
      </c>
      <c r="C94" s="7">
        <v>19.5</v>
      </c>
      <c r="D94" s="7">
        <v>2022</v>
      </c>
      <c r="E94" s="7" t="s">
        <v>24</v>
      </c>
      <c r="F94" s="7" t="s">
        <v>25</v>
      </c>
      <c r="G94" s="7" t="s">
        <v>26</v>
      </c>
      <c r="H94" s="7">
        <v>-4.9713599999999998</v>
      </c>
      <c r="I94" s="7">
        <v>119.32219000000001</v>
      </c>
      <c r="J94" s="7" t="s">
        <v>138</v>
      </c>
      <c r="K94" s="7" t="s">
        <v>28</v>
      </c>
    </row>
    <row r="95" spans="1:11" ht="15.75" customHeight="1" x14ac:dyDescent="0.35">
      <c r="A95" s="7" t="s">
        <v>139</v>
      </c>
      <c r="B95" s="7" t="s">
        <v>137</v>
      </c>
      <c r="C95" s="7">
        <v>19.5</v>
      </c>
      <c r="D95" s="7">
        <v>2022</v>
      </c>
      <c r="E95" s="7" t="s">
        <v>24</v>
      </c>
      <c r="F95" s="7" t="s">
        <v>25</v>
      </c>
      <c r="G95" s="7" t="s">
        <v>26</v>
      </c>
      <c r="H95" s="7">
        <v>-4.9713599999999998</v>
      </c>
      <c r="I95" s="7">
        <v>119.32219000000001</v>
      </c>
      <c r="J95" s="7" t="s">
        <v>138</v>
      </c>
      <c r="K95" s="7" t="s">
        <v>28</v>
      </c>
    </row>
    <row r="96" spans="1:11" ht="15.75" customHeight="1" x14ac:dyDescent="0.35">
      <c r="A96" s="7" t="s">
        <v>140</v>
      </c>
      <c r="B96" s="7" t="s">
        <v>137</v>
      </c>
      <c r="C96" s="7">
        <v>19.5</v>
      </c>
      <c r="D96" s="7">
        <v>2022</v>
      </c>
      <c r="E96" s="7" t="s">
        <v>24</v>
      </c>
      <c r="F96" s="7" t="s">
        <v>25</v>
      </c>
      <c r="G96" s="7" t="s">
        <v>26</v>
      </c>
      <c r="H96" s="7">
        <v>-4.9713599999999998</v>
      </c>
      <c r="I96" s="7">
        <v>119.32219000000001</v>
      </c>
      <c r="J96" s="7" t="s">
        <v>138</v>
      </c>
      <c r="K96" s="7" t="s">
        <v>28</v>
      </c>
    </row>
    <row r="97" spans="1:11" ht="15.75" customHeight="1" x14ac:dyDescent="0.35">
      <c r="A97" s="7" t="s">
        <v>141</v>
      </c>
      <c r="B97" s="7" t="s">
        <v>137</v>
      </c>
      <c r="C97" s="7">
        <v>19.5</v>
      </c>
      <c r="D97" s="7">
        <v>2022</v>
      </c>
      <c r="E97" s="7" t="s">
        <v>24</v>
      </c>
      <c r="F97" s="7" t="s">
        <v>25</v>
      </c>
      <c r="G97" s="7" t="s">
        <v>26</v>
      </c>
      <c r="H97" s="7">
        <v>-4.9713599999999998</v>
      </c>
      <c r="I97" s="7">
        <v>119.32219000000001</v>
      </c>
      <c r="J97" s="7" t="s">
        <v>138</v>
      </c>
      <c r="K97" s="7" t="s">
        <v>28</v>
      </c>
    </row>
    <row r="98" spans="1:11" ht="15.75" customHeight="1" x14ac:dyDescent="0.35">
      <c r="A98" s="7" t="s">
        <v>142</v>
      </c>
      <c r="B98" s="7" t="s">
        <v>137</v>
      </c>
      <c r="C98" s="7">
        <v>19.5</v>
      </c>
      <c r="D98" s="7">
        <v>2022</v>
      </c>
      <c r="E98" s="7" t="s">
        <v>24</v>
      </c>
      <c r="F98" s="7" t="s">
        <v>25</v>
      </c>
      <c r="G98" s="7" t="s">
        <v>26</v>
      </c>
      <c r="H98" s="7">
        <v>-4.9713599999999998</v>
      </c>
      <c r="I98" s="7">
        <v>119.32219000000001</v>
      </c>
      <c r="J98" s="7" t="s">
        <v>138</v>
      </c>
      <c r="K98" s="7" t="s">
        <v>28</v>
      </c>
    </row>
    <row r="99" spans="1:11" ht="15.75" customHeight="1" x14ac:dyDescent="0.35">
      <c r="A99" s="7" t="s">
        <v>143</v>
      </c>
      <c r="B99" s="7" t="s">
        <v>137</v>
      </c>
      <c r="C99" s="7">
        <v>19.5</v>
      </c>
      <c r="D99" s="7">
        <v>2022</v>
      </c>
      <c r="E99" s="7" t="s">
        <v>24</v>
      </c>
      <c r="F99" s="7" t="s">
        <v>25</v>
      </c>
      <c r="G99" s="7" t="s">
        <v>26</v>
      </c>
      <c r="H99" s="7">
        <v>-4.9713599999999998</v>
      </c>
      <c r="I99" s="7">
        <v>119.32219000000001</v>
      </c>
      <c r="J99" s="7" t="s">
        <v>138</v>
      </c>
      <c r="K99" s="7" t="s">
        <v>28</v>
      </c>
    </row>
    <row r="100" spans="1:11" ht="15.75" customHeight="1" x14ac:dyDescent="0.35">
      <c r="A100" s="7" t="s">
        <v>144</v>
      </c>
      <c r="B100" s="7" t="s">
        <v>137</v>
      </c>
      <c r="C100" s="7">
        <v>19.5</v>
      </c>
      <c r="D100" s="7">
        <v>2022</v>
      </c>
      <c r="E100" s="7" t="s">
        <v>24</v>
      </c>
      <c r="F100" s="7" t="s">
        <v>25</v>
      </c>
      <c r="G100" s="7" t="s">
        <v>26</v>
      </c>
      <c r="H100" s="7">
        <v>-4.9713599999999998</v>
      </c>
      <c r="I100" s="7">
        <v>119.32219000000001</v>
      </c>
      <c r="J100" s="7" t="s">
        <v>138</v>
      </c>
      <c r="K100" s="7" t="s">
        <v>28</v>
      </c>
    </row>
    <row r="101" spans="1:11" ht="15.75" customHeight="1" x14ac:dyDescent="0.35">
      <c r="A101" s="7" t="s">
        <v>145</v>
      </c>
      <c r="B101" s="7" t="s">
        <v>137</v>
      </c>
      <c r="C101" s="7">
        <v>19.5</v>
      </c>
      <c r="D101" s="7">
        <v>2022</v>
      </c>
      <c r="E101" s="7" t="s">
        <v>24</v>
      </c>
      <c r="F101" s="7" t="s">
        <v>25</v>
      </c>
      <c r="G101" s="7" t="s">
        <v>26</v>
      </c>
      <c r="H101" s="7">
        <v>-4.9713599999999998</v>
      </c>
      <c r="I101" s="7">
        <v>119.32219000000001</v>
      </c>
      <c r="J101" s="7" t="s">
        <v>138</v>
      </c>
      <c r="K101" s="7" t="s">
        <v>28</v>
      </c>
    </row>
    <row r="102" spans="1:11" ht="15.75" customHeight="1" x14ac:dyDescent="0.35">
      <c r="A102" s="7" t="s">
        <v>146</v>
      </c>
      <c r="B102" s="7" t="s">
        <v>147</v>
      </c>
      <c r="C102" s="7">
        <v>13.6</v>
      </c>
      <c r="D102" s="7">
        <v>2022</v>
      </c>
      <c r="E102" s="7" t="s">
        <v>24</v>
      </c>
      <c r="F102" s="7" t="s">
        <v>25</v>
      </c>
      <c r="G102" s="7" t="s">
        <v>26</v>
      </c>
      <c r="H102" s="7">
        <v>-4.9713599999999998</v>
      </c>
      <c r="I102" s="7">
        <v>119.32219000000001</v>
      </c>
      <c r="J102" s="7" t="s">
        <v>138</v>
      </c>
      <c r="K102" s="7" t="s">
        <v>28</v>
      </c>
    </row>
    <row r="103" spans="1:11" ht="15.75" customHeight="1" x14ac:dyDescent="0.35">
      <c r="A103" s="7" t="s">
        <v>148</v>
      </c>
      <c r="B103" s="7" t="s">
        <v>147</v>
      </c>
      <c r="C103" s="7">
        <v>13.6</v>
      </c>
      <c r="D103" s="7">
        <v>2022</v>
      </c>
      <c r="E103" s="7" t="s">
        <v>24</v>
      </c>
      <c r="F103" s="7" t="s">
        <v>25</v>
      </c>
      <c r="G103" s="7" t="s">
        <v>26</v>
      </c>
      <c r="H103" s="7">
        <v>-4.9713599999999998</v>
      </c>
      <c r="I103" s="7">
        <v>119.32219000000001</v>
      </c>
      <c r="J103" s="7" t="s">
        <v>138</v>
      </c>
      <c r="K103" s="7" t="s">
        <v>28</v>
      </c>
    </row>
    <row r="104" spans="1:11" ht="15.75" customHeight="1" x14ac:dyDescent="0.35">
      <c r="A104" s="7" t="s">
        <v>149</v>
      </c>
      <c r="B104" s="7" t="s">
        <v>147</v>
      </c>
      <c r="C104" s="7">
        <v>13.6</v>
      </c>
      <c r="D104" s="7">
        <v>2022</v>
      </c>
      <c r="E104" s="7" t="s">
        <v>24</v>
      </c>
      <c r="F104" s="7" t="s">
        <v>25</v>
      </c>
      <c r="G104" s="7" t="s">
        <v>26</v>
      </c>
      <c r="H104" s="7">
        <v>-4.9713599999999998</v>
      </c>
      <c r="I104" s="7">
        <v>119.32219000000001</v>
      </c>
      <c r="J104" s="7" t="s">
        <v>138</v>
      </c>
      <c r="K104" s="7" t="s">
        <v>28</v>
      </c>
    </row>
    <row r="105" spans="1:11" ht="15.75" customHeight="1" x14ac:dyDescent="0.35">
      <c r="A105" s="7" t="s">
        <v>150</v>
      </c>
      <c r="B105" s="7" t="s">
        <v>147</v>
      </c>
      <c r="C105" s="7">
        <v>13.6</v>
      </c>
      <c r="D105" s="7">
        <v>2022</v>
      </c>
      <c r="E105" s="7" t="s">
        <v>24</v>
      </c>
      <c r="F105" s="7" t="s">
        <v>25</v>
      </c>
      <c r="G105" s="7" t="s">
        <v>26</v>
      </c>
      <c r="H105" s="7">
        <v>-4.9713599999999998</v>
      </c>
      <c r="I105" s="7">
        <v>119.32219000000001</v>
      </c>
      <c r="J105" s="7" t="s">
        <v>138</v>
      </c>
      <c r="K105" s="7" t="s">
        <v>28</v>
      </c>
    </row>
    <row r="106" spans="1:11" ht="15.75" customHeight="1" x14ac:dyDescent="0.35">
      <c r="A106" s="7" t="s">
        <v>151</v>
      </c>
      <c r="B106" s="7" t="s">
        <v>147</v>
      </c>
      <c r="C106" s="7">
        <v>13.6</v>
      </c>
      <c r="D106" s="7">
        <v>2022</v>
      </c>
      <c r="E106" s="7" t="s">
        <v>24</v>
      </c>
      <c r="F106" s="7" t="s">
        <v>25</v>
      </c>
      <c r="G106" s="7" t="s">
        <v>26</v>
      </c>
      <c r="H106" s="7">
        <v>-4.9713599999999998</v>
      </c>
      <c r="I106" s="7">
        <v>119.32219000000001</v>
      </c>
      <c r="J106" s="7" t="s">
        <v>138</v>
      </c>
      <c r="K106" s="7" t="s">
        <v>28</v>
      </c>
    </row>
    <row r="107" spans="1:11" ht="15.75" customHeight="1" x14ac:dyDescent="0.35">
      <c r="A107" s="7" t="s">
        <v>152</v>
      </c>
      <c r="B107" s="7" t="s">
        <v>147</v>
      </c>
      <c r="C107" s="7">
        <v>13.6</v>
      </c>
      <c r="D107" s="7">
        <v>2022</v>
      </c>
      <c r="E107" s="7" t="s">
        <v>24</v>
      </c>
      <c r="F107" s="7" t="s">
        <v>25</v>
      </c>
      <c r="G107" s="7" t="s">
        <v>26</v>
      </c>
      <c r="H107" s="7">
        <v>-4.9713599999999998</v>
      </c>
      <c r="I107" s="7">
        <v>119.32219000000001</v>
      </c>
      <c r="J107" s="7" t="s">
        <v>138</v>
      </c>
      <c r="K107" s="7" t="s">
        <v>28</v>
      </c>
    </row>
    <row r="108" spans="1:11" ht="15.75" customHeight="1" x14ac:dyDescent="0.35">
      <c r="A108" s="7" t="s">
        <v>153</v>
      </c>
      <c r="B108" s="7" t="s">
        <v>147</v>
      </c>
      <c r="C108" s="7">
        <v>13.6</v>
      </c>
      <c r="D108" s="7">
        <v>2022</v>
      </c>
      <c r="E108" s="7" t="s">
        <v>24</v>
      </c>
      <c r="F108" s="7" t="s">
        <v>25</v>
      </c>
      <c r="G108" s="7" t="s">
        <v>26</v>
      </c>
      <c r="H108" s="7">
        <v>-4.9713599999999998</v>
      </c>
      <c r="I108" s="7">
        <v>119.32219000000001</v>
      </c>
      <c r="J108" s="7" t="s">
        <v>138</v>
      </c>
      <c r="K108" s="7" t="s">
        <v>28</v>
      </c>
    </row>
    <row r="109" spans="1:11" ht="15.75" customHeight="1" x14ac:dyDescent="0.35">
      <c r="A109" s="7" t="s">
        <v>154</v>
      </c>
      <c r="B109" s="7" t="s">
        <v>147</v>
      </c>
      <c r="C109" s="7">
        <v>13.6</v>
      </c>
      <c r="D109" s="7">
        <v>2022</v>
      </c>
      <c r="E109" s="7" t="s">
        <v>24</v>
      </c>
      <c r="F109" s="7" t="s">
        <v>25</v>
      </c>
      <c r="G109" s="7" t="s">
        <v>26</v>
      </c>
      <c r="H109" s="7">
        <v>-4.9713599999999998</v>
      </c>
      <c r="I109" s="7">
        <v>119.32219000000001</v>
      </c>
      <c r="J109" s="7" t="s">
        <v>138</v>
      </c>
      <c r="K109" s="7" t="s">
        <v>28</v>
      </c>
    </row>
    <row r="110" spans="1:11" ht="15.75" customHeight="1" x14ac:dyDescent="0.35">
      <c r="A110" s="7" t="s">
        <v>155</v>
      </c>
      <c r="B110" s="7" t="s">
        <v>147</v>
      </c>
      <c r="C110" s="7">
        <v>13.6</v>
      </c>
      <c r="D110" s="7">
        <v>2022</v>
      </c>
      <c r="E110" s="7" t="s">
        <v>24</v>
      </c>
      <c r="F110" s="7" t="s">
        <v>25</v>
      </c>
      <c r="G110" s="7" t="s">
        <v>26</v>
      </c>
      <c r="H110" s="7">
        <v>-4.9713599999999998</v>
      </c>
      <c r="I110" s="7">
        <v>119.32219000000001</v>
      </c>
      <c r="J110" s="7" t="s">
        <v>138</v>
      </c>
      <c r="K110" s="7" t="s">
        <v>28</v>
      </c>
    </row>
    <row r="111" spans="1:11" ht="15.75" customHeight="1" x14ac:dyDescent="0.35">
      <c r="A111" s="7" t="s">
        <v>156</v>
      </c>
      <c r="B111" s="7" t="s">
        <v>147</v>
      </c>
      <c r="C111" s="7">
        <v>13.6</v>
      </c>
      <c r="D111" s="7">
        <v>2022</v>
      </c>
      <c r="E111" s="7" t="s">
        <v>24</v>
      </c>
      <c r="F111" s="7" t="s">
        <v>25</v>
      </c>
      <c r="G111" s="7" t="s">
        <v>26</v>
      </c>
      <c r="H111" s="7">
        <v>-4.9713599999999998</v>
      </c>
      <c r="I111" s="7">
        <v>119.32219000000001</v>
      </c>
      <c r="J111" s="7" t="s">
        <v>138</v>
      </c>
      <c r="K111" s="7" t="s">
        <v>28</v>
      </c>
    </row>
    <row r="112" spans="1:11" ht="15.75" customHeight="1" x14ac:dyDescent="0.35">
      <c r="A112" s="7" t="s">
        <v>157</v>
      </c>
      <c r="B112" s="7" t="s">
        <v>147</v>
      </c>
      <c r="C112" s="7">
        <v>13.6</v>
      </c>
      <c r="D112" s="7">
        <v>2022</v>
      </c>
      <c r="E112" s="7" t="s">
        <v>24</v>
      </c>
      <c r="F112" s="7" t="s">
        <v>25</v>
      </c>
      <c r="G112" s="7" t="s">
        <v>26</v>
      </c>
      <c r="H112" s="7">
        <v>-4.9713599999999998</v>
      </c>
      <c r="I112" s="7">
        <v>119.32219000000001</v>
      </c>
      <c r="J112" s="7" t="s">
        <v>138</v>
      </c>
      <c r="K112" s="7" t="s">
        <v>28</v>
      </c>
    </row>
    <row r="113" spans="1:11" ht="15.75" customHeight="1" x14ac:dyDescent="0.35">
      <c r="A113" s="7" t="s">
        <v>158</v>
      </c>
      <c r="B113" s="7" t="s">
        <v>147</v>
      </c>
      <c r="C113" s="7">
        <v>13.6</v>
      </c>
      <c r="D113" s="7">
        <v>2022</v>
      </c>
      <c r="E113" s="7" t="s">
        <v>24</v>
      </c>
      <c r="F113" s="7" t="s">
        <v>25</v>
      </c>
      <c r="G113" s="7" t="s">
        <v>26</v>
      </c>
      <c r="H113" s="7">
        <v>-4.9713599999999998</v>
      </c>
      <c r="I113" s="7">
        <v>119.32219000000001</v>
      </c>
      <c r="J113" s="7" t="s">
        <v>138</v>
      </c>
      <c r="K113" s="7" t="s">
        <v>28</v>
      </c>
    </row>
    <row r="114" spans="1:11" ht="15.75" customHeight="1" x14ac:dyDescent="0.35">
      <c r="A114" s="7" t="s">
        <v>159</v>
      </c>
      <c r="B114" s="7" t="s">
        <v>147</v>
      </c>
      <c r="C114" s="7">
        <v>13.6</v>
      </c>
      <c r="D114" s="7">
        <v>2022</v>
      </c>
      <c r="E114" s="7" t="s">
        <v>24</v>
      </c>
      <c r="F114" s="7" t="s">
        <v>25</v>
      </c>
      <c r="G114" s="7" t="s">
        <v>26</v>
      </c>
      <c r="H114" s="7">
        <v>-4.9713599999999998</v>
      </c>
      <c r="I114" s="7">
        <v>119.32219000000001</v>
      </c>
      <c r="J114" s="7" t="s">
        <v>138</v>
      </c>
      <c r="K114" s="7" t="s">
        <v>28</v>
      </c>
    </row>
    <row r="115" spans="1:11" ht="15.75" customHeight="1" x14ac:dyDescent="0.35">
      <c r="A115" s="7" t="s">
        <v>160</v>
      </c>
      <c r="B115" s="7" t="s">
        <v>147</v>
      </c>
      <c r="C115" s="7">
        <v>13.6</v>
      </c>
      <c r="D115" s="7">
        <v>2022</v>
      </c>
      <c r="E115" s="7" t="s">
        <v>24</v>
      </c>
      <c r="F115" s="7" t="s">
        <v>25</v>
      </c>
      <c r="G115" s="7" t="s">
        <v>26</v>
      </c>
      <c r="H115" s="7">
        <v>-4.9713599999999998</v>
      </c>
      <c r="I115" s="7">
        <v>119.32219000000001</v>
      </c>
      <c r="J115" s="7" t="s">
        <v>138</v>
      </c>
      <c r="K115" s="7" t="s">
        <v>28</v>
      </c>
    </row>
    <row r="116" spans="1:11" ht="15.75" customHeight="1" x14ac:dyDescent="0.35">
      <c r="A116" s="7" t="s">
        <v>161</v>
      </c>
      <c r="B116" s="7" t="s">
        <v>147</v>
      </c>
      <c r="C116" s="7">
        <v>13.6</v>
      </c>
      <c r="D116" s="7">
        <v>2022</v>
      </c>
      <c r="E116" s="7" t="s">
        <v>24</v>
      </c>
      <c r="F116" s="7" t="s">
        <v>25</v>
      </c>
      <c r="G116" s="7" t="s">
        <v>26</v>
      </c>
      <c r="H116" s="7">
        <v>-4.9713599999999998</v>
      </c>
      <c r="I116" s="7">
        <v>119.32219000000001</v>
      </c>
      <c r="J116" s="7" t="s">
        <v>138</v>
      </c>
      <c r="K116" s="7" t="s">
        <v>28</v>
      </c>
    </row>
    <row r="117" spans="1:11" ht="15.75" customHeight="1" x14ac:dyDescent="0.35">
      <c r="A117" s="7" t="s">
        <v>162</v>
      </c>
      <c r="B117" s="7" t="s">
        <v>147</v>
      </c>
      <c r="C117" s="7">
        <v>13.6</v>
      </c>
      <c r="D117" s="7">
        <v>2022</v>
      </c>
      <c r="E117" s="7" t="s">
        <v>24</v>
      </c>
      <c r="F117" s="7" t="s">
        <v>25</v>
      </c>
      <c r="G117" s="7" t="s">
        <v>26</v>
      </c>
      <c r="H117" s="7">
        <v>-4.9713599999999998</v>
      </c>
      <c r="I117" s="7">
        <v>119.32219000000001</v>
      </c>
      <c r="J117" s="7" t="s">
        <v>138</v>
      </c>
      <c r="K117" s="7" t="s">
        <v>28</v>
      </c>
    </row>
    <row r="118" spans="1:11" ht="15.75" customHeight="1" x14ac:dyDescent="0.35">
      <c r="A118" s="7" t="s">
        <v>163</v>
      </c>
      <c r="B118" s="7" t="s">
        <v>147</v>
      </c>
      <c r="C118" s="7">
        <v>13.6</v>
      </c>
      <c r="D118" s="7">
        <v>2022</v>
      </c>
      <c r="E118" s="7" t="s">
        <v>24</v>
      </c>
      <c r="F118" s="7" t="s">
        <v>25</v>
      </c>
      <c r="G118" s="7" t="s">
        <v>26</v>
      </c>
      <c r="H118" s="7">
        <v>-4.9713599999999998</v>
      </c>
      <c r="I118" s="7">
        <v>119.32219000000001</v>
      </c>
      <c r="J118" s="7" t="s">
        <v>138</v>
      </c>
      <c r="K118" s="7" t="s">
        <v>28</v>
      </c>
    </row>
    <row r="119" spans="1:11" ht="15.75" customHeight="1" x14ac:dyDescent="0.35">
      <c r="A119" s="7" t="s">
        <v>164</v>
      </c>
      <c r="B119" s="7" t="s">
        <v>147</v>
      </c>
      <c r="C119" s="7">
        <v>13.6</v>
      </c>
      <c r="D119" s="7">
        <v>2022</v>
      </c>
      <c r="E119" s="7" t="s">
        <v>24</v>
      </c>
      <c r="F119" s="7" t="s">
        <v>25</v>
      </c>
      <c r="G119" s="7" t="s">
        <v>26</v>
      </c>
      <c r="H119" s="7">
        <v>-4.9713599999999998</v>
      </c>
      <c r="I119" s="7">
        <v>119.32219000000001</v>
      </c>
      <c r="J119" s="7" t="s">
        <v>138</v>
      </c>
      <c r="K119" s="7" t="s">
        <v>28</v>
      </c>
    </row>
    <row r="120" spans="1:11" ht="15.75" customHeight="1" x14ac:dyDescent="0.35">
      <c r="A120" s="7" t="s">
        <v>165</v>
      </c>
      <c r="B120" s="7" t="s">
        <v>147</v>
      </c>
      <c r="C120" s="7">
        <v>13.6</v>
      </c>
      <c r="D120" s="7">
        <v>2022</v>
      </c>
      <c r="E120" s="7" t="s">
        <v>24</v>
      </c>
      <c r="F120" s="7" t="s">
        <v>25</v>
      </c>
      <c r="G120" s="7" t="s">
        <v>26</v>
      </c>
      <c r="H120" s="7">
        <v>-4.9713599999999998</v>
      </c>
      <c r="I120" s="7">
        <v>119.32219000000001</v>
      </c>
      <c r="J120" s="7" t="s">
        <v>138</v>
      </c>
      <c r="K120" s="7" t="s">
        <v>28</v>
      </c>
    </row>
    <row r="121" spans="1:11" ht="15.75" customHeight="1" x14ac:dyDescent="0.35">
      <c r="A121" s="7" t="s">
        <v>166</v>
      </c>
      <c r="B121" s="7" t="s">
        <v>147</v>
      </c>
      <c r="C121" s="7">
        <v>13.6</v>
      </c>
      <c r="D121" s="7">
        <v>2022</v>
      </c>
      <c r="E121" s="7" t="s">
        <v>24</v>
      </c>
      <c r="F121" s="7" t="s">
        <v>25</v>
      </c>
      <c r="G121" s="7" t="s">
        <v>26</v>
      </c>
      <c r="H121" s="7">
        <v>-4.9713599999999998</v>
      </c>
      <c r="I121" s="7">
        <v>119.32219000000001</v>
      </c>
      <c r="J121" s="7" t="s">
        <v>138</v>
      </c>
      <c r="K121" s="7" t="s">
        <v>28</v>
      </c>
    </row>
    <row r="122" spans="1:11" ht="15.75" customHeight="1" x14ac:dyDescent="0.35">
      <c r="A122" s="7" t="s">
        <v>167</v>
      </c>
      <c r="B122" s="7" t="s">
        <v>147</v>
      </c>
      <c r="C122" s="7">
        <v>13.6</v>
      </c>
      <c r="D122" s="7">
        <v>2022</v>
      </c>
      <c r="E122" s="7" t="s">
        <v>24</v>
      </c>
      <c r="F122" s="7" t="s">
        <v>25</v>
      </c>
      <c r="G122" s="7" t="s">
        <v>26</v>
      </c>
      <c r="H122" s="7">
        <v>-4.9713599999999998</v>
      </c>
      <c r="I122" s="7">
        <v>119.32219000000001</v>
      </c>
      <c r="J122" s="7" t="s">
        <v>138</v>
      </c>
      <c r="K122" s="7" t="s">
        <v>28</v>
      </c>
    </row>
    <row r="123" spans="1:11" ht="15.75" customHeight="1" x14ac:dyDescent="0.35">
      <c r="A123" s="7" t="s">
        <v>168</v>
      </c>
      <c r="B123" s="7" t="s">
        <v>147</v>
      </c>
      <c r="C123" s="7">
        <v>13.6</v>
      </c>
      <c r="D123" s="7">
        <v>2022</v>
      </c>
      <c r="E123" s="7" t="s">
        <v>24</v>
      </c>
      <c r="F123" s="7" t="s">
        <v>25</v>
      </c>
      <c r="G123" s="7" t="s">
        <v>26</v>
      </c>
      <c r="H123" s="7">
        <v>-4.9713599999999998</v>
      </c>
      <c r="I123" s="7">
        <v>119.32219000000001</v>
      </c>
      <c r="J123" s="7" t="s">
        <v>138</v>
      </c>
      <c r="K123" s="7" t="s">
        <v>28</v>
      </c>
    </row>
    <row r="124" spans="1:11" ht="15.75" customHeight="1" x14ac:dyDescent="0.35">
      <c r="A124" s="7" t="s">
        <v>169</v>
      </c>
      <c r="B124" s="7" t="s">
        <v>147</v>
      </c>
      <c r="C124" s="7">
        <v>13.6</v>
      </c>
      <c r="D124" s="7">
        <v>2022</v>
      </c>
      <c r="E124" s="7" t="s">
        <v>24</v>
      </c>
      <c r="F124" s="7" t="s">
        <v>25</v>
      </c>
      <c r="G124" s="7" t="s">
        <v>26</v>
      </c>
      <c r="H124" s="7">
        <v>-4.9713599999999998</v>
      </c>
      <c r="I124" s="7">
        <v>119.32219000000001</v>
      </c>
      <c r="J124" s="7" t="s">
        <v>138</v>
      </c>
      <c r="K124" s="7" t="s">
        <v>28</v>
      </c>
    </row>
    <row r="125" spans="1:11" ht="15.75" customHeight="1" x14ac:dyDescent="0.35">
      <c r="A125" s="7" t="s">
        <v>170</v>
      </c>
      <c r="B125" s="7" t="s">
        <v>147</v>
      </c>
      <c r="C125" s="7">
        <v>13.6</v>
      </c>
      <c r="D125" s="7">
        <v>2022</v>
      </c>
      <c r="E125" s="7" t="s">
        <v>24</v>
      </c>
      <c r="F125" s="7" t="s">
        <v>25</v>
      </c>
      <c r="G125" s="7" t="s">
        <v>26</v>
      </c>
      <c r="H125" s="7">
        <v>-4.9713599999999998</v>
      </c>
      <c r="I125" s="7">
        <v>119.32219000000001</v>
      </c>
      <c r="J125" s="7" t="s">
        <v>138</v>
      </c>
      <c r="K125" s="7" t="s">
        <v>28</v>
      </c>
    </row>
    <row r="126" spans="1:11" ht="15.75" customHeight="1" x14ac:dyDescent="0.35">
      <c r="A126" s="7" t="s">
        <v>171</v>
      </c>
      <c r="B126" s="7" t="s">
        <v>147</v>
      </c>
      <c r="C126" s="7">
        <v>13.6</v>
      </c>
      <c r="D126" s="7">
        <v>2022</v>
      </c>
      <c r="E126" s="7" t="s">
        <v>24</v>
      </c>
      <c r="F126" s="7" t="s">
        <v>25</v>
      </c>
      <c r="G126" s="7" t="s">
        <v>26</v>
      </c>
      <c r="H126" s="7">
        <v>-4.9713599999999998</v>
      </c>
      <c r="I126" s="7">
        <v>119.32219000000001</v>
      </c>
      <c r="J126" s="7" t="s">
        <v>138</v>
      </c>
      <c r="K126" s="7" t="s">
        <v>28</v>
      </c>
    </row>
    <row r="127" spans="1:11" ht="15.75" customHeight="1" x14ac:dyDescent="0.35">
      <c r="A127" s="7" t="s">
        <v>172</v>
      </c>
      <c r="B127" s="7" t="s">
        <v>147</v>
      </c>
      <c r="C127" s="7">
        <v>13.6</v>
      </c>
      <c r="D127" s="7">
        <v>2022</v>
      </c>
      <c r="E127" s="7" t="s">
        <v>24</v>
      </c>
      <c r="F127" s="7" t="s">
        <v>25</v>
      </c>
      <c r="G127" s="7" t="s">
        <v>26</v>
      </c>
      <c r="H127" s="7">
        <v>-4.9713599999999998</v>
      </c>
      <c r="I127" s="7">
        <v>119.32219000000001</v>
      </c>
      <c r="J127" s="7" t="s">
        <v>138</v>
      </c>
      <c r="K127" s="7" t="s">
        <v>28</v>
      </c>
    </row>
    <row r="128" spans="1:11" ht="15.75" customHeight="1" x14ac:dyDescent="0.35">
      <c r="A128" s="7" t="s">
        <v>173</v>
      </c>
      <c r="B128" s="7" t="s">
        <v>147</v>
      </c>
      <c r="C128" s="7">
        <v>13.6</v>
      </c>
      <c r="D128" s="7">
        <v>2022</v>
      </c>
      <c r="E128" s="7" t="s">
        <v>24</v>
      </c>
      <c r="F128" s="7" t="s">
        <v>25</v>
      </c>
      <c r="G128" s="7" t="s">
        <v>26</v>
      </c>
      <c r="H128" s="7">
        <v>-4.9713599999999998</v>
      </c>
      <c r="I128" s="7">
        <v>119.32219000000001</v>
      </c>
      <c r="J128" s="7" t="s">
        <v>138</v>
      </c>
      <c r="K128" s="7" t="s">
        <v>28</v>
      </c>
    </row>
    <row r="129" spans="1:11" ht="15.75" customHeight="1" x14ac:dyDescent="0.35">
      <c r="A129" s="7" t="s">
        <v>174</v>
      </c>
      <c r="B129" s="7" t="s">
        <v>175</v>
      </c>
      <c r="C129" s="7">
        <v>1</v>
      </c>
      <c r="D129" s="7">
        <v>2022</v>
      </c>
      <c r="E129" s="7" t="s">
        <v>24</v>
      </c>
      <c r="F129" s="7" t="s">
        <v>25</v>
      </c>
      <c r="G129" s="7" t="s">
        <v>26</v>
      </c>
      <c r="H129" s="7">
        <v>-4.9713599999999998</v>
      </c>
      <c r="I129" s="7">
        <v>119.32219000000001</v>
      </c>
      <c r="J129" s="7" t="s">
        <v>176</v>
      </c>
      <c r="K129" s="7" t="s">
        <v>28</v>
      </c>
    </row>
    <row r="130" spans="1:11" ht="15.75" customHeight="1" x14ac:dyDescent="0.35">
      <c r="A130" s="7" t="s">
        <v>177</v>
      </c>
      <c r="B130" s="7" t="s">
        <v>175</v>
      </c>
      <c r="C130" s="7">
        <v>1</v>
      </c>
      <c r="D130" s="7">
        <v>2022</v>
      </c>
      <c r="E130" s="7" t="s">
        <v>24</v>
      </c>
      <c r="F130" s="7" t="s">
        <v>25</v>
      </c>
      <c r="G130" s="7" t="s">
        <v>26</v>
      </c>
      <c r="H130" s="7">
        <v>-4.9713599999999998</v>
      </c>
      <c r="I130" s="7">
        <v>119.32219000000001</v>
      </c>
      <c r="J130" s="7" t="s">
        <v>176</v>
      </c>
      <c r="K130" s="7" t="s">
        <v>28</v>
      </c>
    </row>
    <row r="131" spans="1:11" ht="15.75" customHeight="1" x14ac:dyDescent="0.35">
      <c r="A131" s="7" t="s">
        <v>178</v>
      </c>
      <c r="B131" s="7" t="s">
        <v>175</v>
      </c>
      <c r="C131" s="7">
        <v>1</v>
      </c>
      <c r="D131" s="7">
        <v>2022</v>
      </c>
      <c r="E131" s="7" t="s">
        <v>24</v>
      </c>
      <c r="F131" s="7" t="s">
        <v>25</v>
      </c>
      <c r="G131" s="7" t="s">
        <v>26</v>
      </c>
      <c r="H131" s="7">
        <v>-4.9713599999999998</v>
      </c>
      <c r="I131" s="7">
        <v>119.32219000000001</v>
      </c>
      <c r="J131" s="7" t="s">
        <v>176</v>
      </c>
      <c r="K131" s="7" t="s">
        <v>28</v>
      </c>
    </row>
    <row r="132" spans="1:11" ht="15.75" customHeight="1" x14ac:dyDescent="0.35">
      <c r="A132" s="7" t="s">
        <v>179</v>
      </c>
      <c r="B132" s="7" t="s">
        <v>175</v>
      </c>
      <c r="C132" s="7">
        <v>1</v>
      </c>
      <c r="D132" s="7">
        <v>2022</v>
      </c>
      <c r="E132" s="7" t="s">
        <v>24</v>
      </c>
      <c r="F132" s="7" t="s">
        <v>25</v>
      </c>
      <c r="G132" s="7" t="s">
        <v>26</v>
      </c>
      <c r="H132" s="7">
        <v>-4.9713599999999998</v>
      </c>
      <c r="I132" s="7">
        <v>119.32219000000001</v>
      </c>
      <c r="J132" s="7" t="s">
        <v>176</v>
      </c>
      <c r="K132" s="7" t="s">
        <v>28</v>
      </c>
    </row>
    <row r="133" spans="1:11" ht="15.75" customHeight="1" x14ac:dyDescent="0.35">
      <c r="A133" s="7" t="s">
        <v>180</v>
      </c>
      <c r="B133" s="7" t="s">
        <v>175</v>
      </c>
      <c r="C133" s="7">
        <v>1</v>
      </c>
      <c r="D133" s="7">
        <v>2022</v>
      </c>
      <c r="E133" s="7" t="s">
        <v>24</v>
      </c>
      <c r="F133" s="7" t="s">
        <v>25</v>
      </c>
      <c r="G133" s="7" t="s">
        <v>26</v>
      </c>
      <c r="H133" s="7">
        <v>-4.9713599999999998</v>
      </c>
      <c r="I133" s="7">
        <v>119.32219000000001</v>
      </c>
      <c r="J133" s="7" t="s">
        <v>176</v>
      </c>
      <c r="K133" s="7" t="s">
        <v>28</v>
      </c>
    </row>
    <row r="134" spans="1:11" ht="15.75" customHeight="1" x14ac:dyDescent="0.35">
      <c r="A134" s="7" t="s">
        <v>181</v>
      </c>
      <c r="B134" s="7" t="s">
        <v>175</v>
      </c>
      <c r="C134" s="7">
        <v>1</v>
      </c>
      <c r="D134" s="7">
        <v>2022</v>
      </c>
      <c r="E134" s="7" t="s">
        <v>24</v>
      </c>
      <c r="F134" s="7" t="s">
        <v>25</v>
      </c>
      <c r="G134" s="7" t="s">
        <v>26</v>
      </c>
      <c r="H134" s="7">
        <v>-4.9713599999999998</v>
      </c>
      <c r="I134" s="7">
        <v>119.32219000000001</v>
      </c>
      <c r="J134" s="7" t="s">
        <v>176</v>
      </c>
      <c r="K134" s="7" t="s">
        <v>28</v>
      </c>
    </row>
    <row r="135" spans="1:11" ht="15.75" customHeight="1" x14ac:dyDescent="0.35">
      <c r="A135" s="7" t="s">
        <v>182</v>
      </c>
      <c r="B135" s="7" t="s">
        <v>175</v>
      </c>
      <c r="C135" s="7">
        <v>1</v>
      </c>
      <c r="D135" s="7">
        <v>2022</v>
      </c>
      <c r="E135" s="7" t="s">
        <v>24</v>
      </c>
      <c r="F135" s="7" t="s">
        <v>25</v>
      </c>
      <c r="G135" s="7" t="s">
        <v>26</v>
      </c>
      <c r="H135" s="7">
        <v>-4.9713599999999998</v>
      </c>
      <c r="I135" s="7">
        <v>119.32219000000001</v>
      </c>
      <c r="J135" s="7" t="s">
        <v>176</v>
      </c>
      <c r="K135" s="7" t="s">
        <v>28</v>
      </c>
    </row>
    <row r="136" spans="1:11" ht="15.75" customHeight="1" x14ac:dyDescent="0.35">
      <c r="A136" s="7" t="s">
        <v>183</v>
      </c>
      <c r="B136" s="7" t="s">
        <v>175</v>
      </c>
      <c r="C136" s="7">
        <v>1</v>
      </c>
      <c r="D136" s="7">
        <v>2022</v>
      </c>
      <c r="E136" s="7" t="s">
        <v>24</v>
      </c>
      <c r="F136" s="7" t="s">
        <v>25</v>
      </c>
      <c r="G136" s="7" t="s">
        <v>26</v>
      </c>
      <c r="H136" s="7">
        <v>-4.9713599999999998</v>
      </c>
      <c r="I136" s="7">
        <v>119.32219000000001</v>
      </c>
      <c r="J136" s="7" t="s">
        <v>176</v>
      </c>
      <c r="K136" s="7" t="s">
        <v>28</v>
      </c>
    </row>
    <row r="137" spans="1:11" ht="15.75" customHeight="1" x14ac:dyDescent="0.35">
      <c r="A137" s="7" t="s">
        <v>184</v>
      </c>
      <c r="B137" s="7" t="s">
        <v>175</v>
      </c>
      <c r="C137" s="7">
        <v>1</v>
      </c>
      <c r="D137" s="7">
        <v>2022</v>
      </c>
      <c r="E137" s="7" t="s">
        <v>24</v>
      </c>
      <c r="F137" s="7" t="s">
        <v>25</v>
      </c>
      <c r="G137" s="7" t="s">
        <v>26</v>
      </c>
      <c r="H137" s="7">
        <v>-4.9713599999999998</v>
      </c>
      <c r="I137" s="7">
        <v>119.32219000000001</v>
      </c>
      <c r="J137" s="7" t="s">
        <v>176</v>
      </c>
      <c r="K137" s="7" t="s">
        <v>28</v>
      </c>
    </row>
    <row r="138" spans="1:11" ht="15.75" customHeight="1" x14ac:dyDescent="0.35">
      <c r="A138" s="7" t="s">
        <v>185</v>
      </c>
      <c r="B138" s="7" t="s">
        <v>175</v>
      </c>
      <c r="C138" s="7">
        <v>1</v>
      </c>
      <c r="D138" s="7">
        <v>2022</v>
      </c>
      <c r="E138" s="7" t="s">
        <v>24</v>
      </c>
      <c r="F138" s="7" t="s">
        <v>25</v>
      </c>
      <c r="G138" s="7" t="s">
        <v>26</v>
      </c>
      <c r="H138" s="7">
        <v>-4.9713599999999998</v>
      </c>
      <c r="I138" s="7">
        <v>119.32219000000001</v>
      </c>
      <c r="J138" s="7" t="s">
        <v>176</v>
      </c>
      <c r="K138" s="7" t="s">
        <v>28</v>
      </c>
    </row>
    <row r="139" spans="1:11" ht="15.75" customHeight="1" x14ac:dyDescent="0.35">
      <c r="A139" s="7" t="s">
        <v>186</v>
      </c>
      <c r="B139" s="7" t="s">
        <v>175</v>
      </c>
      <c r="C139" s="7">
        <v>1</v>
      </c>
      <c r="D139" s="7">
        <v>2022</v>
      </c>
      <c r="E139" s="7" t="s">
        <v>24</v>
      </c>
      <c r="F139" s="7" t="s">
        <v>25</v>
      </c>
      <c r="G139" s="7" t="s">
        <v>26</v>
      </c>
      <c r="H139" s="7">
        <v>-4.9713599999999998</v>
      </c>
      <c r="I139" s="7">
        <v>119.32219000000001</v>
      </c>
      <c r="J139" s="7" t="s">
        <v>176</v>
      </c>
      <c r="K139" s="7" t="s">
        <v>28</v>
      </c>
    </row>
    <row r="140" spans="1:11" ht="15.75" customHeight="1" x14ac:dyDescent="0.35">
      <c r="A140" s="7" t="s">
        <v>187</v>
      </c>
      <c r="B140" s="7" t="s">
        <v>175</v>
      </c>
      <c r="C140" s="7">
        <v>1</v>
      </c>
      <c r="D140" s="7">
        <v>2022</v>
      </c>
      <c r="E140" s="7" t="s">
        <v>24</v>
      </c>
      <c r="F140" s="7" t="s">
        <v>25</v>
      </c>
      <c r="G140" s="7" t="s">
        <v>26</v>
      </c>
      <c r="H140" s="7">
        <v>-4.9713599999999998</v>
      </c>
      <c r="I140" s="7">
        <v>119.32219000000001</v>
      </c>
      <c r="J140" s="7" t="s">
        <v>176</v>
      </c>
      <c r="K140" s="7" t="s">
        <v>28</v>
      </c>
    </row>
    <row r="141" spans="1:11" ht="15.75" customHeight="1" x14ac:dyDescent="0.35">
      <c r="A141" s="7" t="s">
        <v>188</v>
      </c>
      <c r="B141" s="7" t="s">
        <v>175</v>
      </c>
      <c r="C141" s="7">
        <v>1</v>
      </c>
      <c r="D141" s="7">
        <v>2022</v>
      </c>
      <c r="E141" s="7" t="s">
        <v>24</v>
      </c>
      <c r="F141" s="7" t="s">
        <v>25</v>
      </c>
      <c r="G141" s="7" t="s">
        <v>26</v>
      </c>
      <c r="H141" s="7">
        <v>-4.9713599999999998</v>
      </c>
      <c r="I141" s="7">
        <v>119.32219000000001</v>
      </c>
      <c r="J141" s="7" t="s">
        <v>176</v>
      </c>
      <c r="K141" s="7" t="s">
        <v>28</v>
      </c>
    </row>
    <row r="142" spans="1:11" ht="15.75" customHeight="1" x14ac:dyDescent="0.35">
      <c r="A142" s="7" t="s">
        <v>189</v>
      </c>
      <c r="B142" s="7" t="s">
        <v>175</v>
      </c>
      <c r="C142" s="7">
        <v>1</v>
      </c>
      <c r="D142" s="7">
        <v>2022</v>
      </c>
      <c r="E142" s="7" t="s">
        <v>24</v>
      </c>
      <c r="F142" s="7" t="s">
        <v>25</v>
      </c>
      <c r="G142" s="7" t="s">
        <v>26</v>
      </c>
      <c r="H142" s="7">
        <v>-4.9713599999999998</v>
      </c>
      <c r="I142" s="7">
        <v>119.32219000000001</v>
      </c>
      <c r="J142" s="7" t="s">
        <v>176</v>
      </c>
      <c r="K142" s="7" t="s">
        <v>28</v>
      </c>
    </row>
    <row r="143" spans="1:11" ht="15.75" customHeight="1" x14ac:dyDescent="0.35">
      <c r="A143" s="7" t="s">
        <v>190</v>
      </c>
      <c r="B143" s="7" t="s">
        <v>175</v>
      </c>
      <c r="C143" s="7">
        <v>1</v>
      </c>
      <c r="D143" s="7">
        <v>2022</v>
      </c>
      <c r="E143" s="7" t="s">
        <v>24</v>
      </c>
      <c r="F143" s="7" t="s">
        <v>25</v>
      </c>
      <c r="G143" s="7" t="s">
        <v>26</v>
      </c>
      <c r="H143" s="7">
        <v>-4.9713599999999998</v>
      </c>
      <c r="I143" s="7">
        <v>119.32219000000001</v>
      </c>
      <c r="J143" s="7" t="s">
        <v>176</v>
      </c>
      <c r="K143" s="7" t="s">
        <v>28</v>
      </c>
    </row>
    <row r="144" spans="1:11" ht="15.75" customHeight="1" x14ac:dyDescent="0.35">
      <c r="A144" s="7" t="s">
        <v>191</v>
      </c>
      <c r="B144" s="7" t="s">
        <v>175</v>
      </c>
      <c r="C144" s="7">
        <v>1</v>
      </c>
      <c r="D144" s="7">
        <v>2022</v>
      </c>
      <c r="E144" s="7" t="s">
        <v>24</v>
      </c>
      <c r="F144" s="7" t="s">
        <v>25</v>
      </c>
      <c r="G144" s="7" t="s">
        <v>26</v>
      </c>
      <c r="H144" s="7">
        <v>-4.9713599999999998</v>
      </c>
      <c r="I144" s="7">
        <v>119.32219000000001</v>
      </c>
      <c r="J144" s="7" t="s">
        <v>176</v>
      </c>
      <c r="K144" s="7" t="s">
        <v>28</v>
      </c>
    </row>
    <row r="145" spans="1:11" ht="15.75" customHeight="1" x14ac:dyDescent="0.35">
      <c r="A145" s="7" t="s">
        <v>192</v>
      </c>
      <c r="B145" s="7" t="s">
        <v>175</v>
      </c>
      <c r="C145" s="7">
        <v>1</v>
      </c>
      <c r="D145" s="7">
        <v>2022</v>
      </c>
      <c r="E145" s="7" t="s">
        <v>24</v>
      </c>
      <c r="F145" s="7" t="s">
        <v>25</v>
      </c>
      <c r="G145" s="7" t="s">
        <v>26</v>
      </c>
      <c r="H145" s="7">
        <v>-4.9713599999999998</v>
      </c>
      <c r="I145" s="7">
        <v>119.32219000000001</v>
      </c>
      <c r="J145" s="7" t="s">
        <v>176</v>
      </c>
      <c r="K145" s="7" t="s">
        <v>28</v>
      </c>
    </row>
    <row r="146" spans="1:11" ht="15.75" customHeight="1" x14ac:dyDescent="0.35">
      <c r="A146" s="7" t="s">
        <v>193</v>
      </c>
      <c r="B146" s="7" t="s">
        <v>175</v>
      </c>
      <c r="C146" s="7">
        <v>1</v>
      </c>
      <c r="D146" s="7">
        <v>2022</v>
      </c>
      <c r="E146" s="7" t="s">
        <v>24</v>
      </c>
      <c r="F146" s="7" t="s">
        <v>25</v>
      </c>
      <c r="G146" s="7" t="s">
        <v>26</v>
      </c>
      <c r="H146" s="7">
        <v>-4.9713599999999998</v>
      </c>
      <c r="I146" s="7">
        <v>119.32219000000001</v>
      </c>
      <c r="J146" s="7" t="s">
        <v>176</v>
      </c>
      <c r="K146" s="7" t="s">
        <v>28</v>
      </c>
    </row>
    <row r="147" spans="1:11" ht="15.75" customHeight="1" x14ac:dyDescent="0.35">
      <c r="A147" s="7" t="s">
        <v>194</v>
      </c>
      <c r="B147" s="7" t="s">
        <v>175</v>
      </c>
      <c r="C147" s="7">
        <v>1</v>
      </c>
      <c r="D147" s="7">
        <v>2022</v>
      </c>
      <c r="E147" s="7" t="s">
        <v>24</v>
      </c>
      <c r="F147" s="7" t="s">
        <v>25</v>
      </c>
      <c r="G147" s="7" t="s">
        <v>26</v>
      </c>
      <c r="H147" s="7">
        <v>-4.9713599999999998</v>
      </c>
      <c r="I147" s="7">
        <v>119.32219000000001</v>
      </c>
      <c r="J147" s="7" t="s">
        <v>176</v>
      </c>
      <c r="K147" s="7" t="s">
        <v>28</v>
      </c>
    </row>
    <row r="148" spans="1:11" ht="15.75" customHeight="1" x14ac:dyDescent="0.35">
      <c r="A148" s="7" t="s">
        <v>195</v>
      </c>
      <c r="B148" s="7" t="s">
        <v>175</v>
      </c>
      <c r="C148" s="7">
        <v>1</v>
      </c>
      <c r="D148" s="7">
        <v>2022</v>
      </c>
      <c r="E148" s="7" t="s">
        <v>24</v>
      </c>
      <c r="F148" s="7" t="s">
        <v>25</v>
      </c>
      <c r="G148" s="7" t="s">
        <v>26</v>
      </c>
      <c r="H148" s="7">
        <v>-4.9713599999999998</v>
      </c>
      <c r="I148" s="7">
        <v>119.32219000000001</v>
      </c>
      <c r="J148" s="7" t="s">
        <v>176</v>
      </c>
      <c r="K148" s="7" t="s">
        <v>28</v>
      </c>
    </row>
    <row r="149" spans="1:11" ht="15.75" customHeight="1" x14ac:dyDescent="0.35">
      <c r="A149" s="7" t="s">
        <v>196</v>
      </c>
      <c r="B149" s="7" t="s">
        <v>175</v>
      </c>
      <c r="C149" s="7">
        <v>1</v>
      </c>
      <c r="D149" s="7">
        <v>2022</v>
      </c>
      <c r="E149" s="7" t="s">
        <v>24</v>
      </c>
      <c r="F149" s="7" t="s">
        <v>25</v>
      </c>
      <c r="G149" s="7" t="s">
        <v>26</v>
      </c>
      <c r="H149" s="7">
        <v>-4.9713599999999998</v>
      </c>
      <c r="I149" s="7">
        <v>119.32219000000001</v>
      </c>
      <c r="J149" s="7" t="s">
        <v>176</v>
      </c>
      <c r="K149" s="7" t="s">
        <v>28</v>
      </c>
    </row>
    <row r="150" spans="1:11" ht="15.75" customHeight="1" x14ac:dyDescent="0.35">
      <c r="A150" s="7" t="s">
        <v>197</v>
      </c>
      <c r="B150" s="7" t="s">
        <v>175</v>
      </c>
      <c r="C150" s="7">
        <v>1</v>
      </c>
      <c r="D150" s="7">
        <v>2022</v>
      </c>
      <c r="E150" s="7" t="s">
        <v>24</v>
      </c>
      <c r="F150" s="7" t="s">
        <v>25</v>
      </c>
      <c r="G150" s="7" t="s">
        <v>26</v>
      </c>
      <c r="H150" s="7">
        <v>-4.9713599999999998</v>
      </c>
      <c r="I150" s="7">
        <v>119.32219000000001</v>
      </c>
      <c r="J150" s="7" t="s">
        <v>176</v>
      </c>
      <c r="K150" s="7" t="s">
        <v>28</v>
      </c>
    </row>
    <row r="151" spans="1:11" ht="15.75" customHeight="1" x14ac:dyDescent="0.35">
      <c r="A151" s="7" t="s">
        <v>198</v>
      </c>
      <c r="B151" s="7" t="s">
        <v>175</v>
      </c>
      <c r="C151" s="7">
        <v>1</v>
      </c>
      <c r="D151" s="7">
        <v>2022</v>
      </c>
      <c r="E151" s="7" t="s">
        <v>24</v>
      </c>
      <c r="F151" s="7" t="s">
        <v>25</v>
      </c>
      <c r="G151" s="7" t="s">
        <v>26</v>
      </c>
      <c r="H151" s="7">
        <v>-4.9713599999999998</v>
      </c>
      <c r="I151" s="7">
        <v>119.32219000000001</v>
      </c>
      <c r="J151" s="7" t="s">
        <v>176</v>
      </c>
      <c r="K151" s="7" t="s">
        <v>28</v>
      </c>
    </row>
    <row r="152" spans="1:11" ht="15.75" customHeight="1" x14ac:dyDescent="0.35">
      <c r="A152" s="7" t="s">
        <v>199</v>
      </c>
      <c r="B152" s="7" t="s">
        <v>175</v>
      </c>
      <c r="C152" s="7">
        <v>1</v>
      </c>
      <c r="D152" s="7">
        <v>2022</v>
      </c>
      <c r="E152" s="7" t="s">
        <v>24</v>
      </c>
      <c r="F152" s="7" t="s">
        <v>25</v>
      </c>
      <c r="G152" s="7" t="s">
        <v>26</v>
      </c>
      <c r="H152" s="7">
        <v>-4.9713599999999998</v>
      </c>
      <c r="I152" s="7">
        <v>119.32219000000001</v>
      </c>
      <c r="J152" s="7" t="s">
        <v>176</v>
      </c>
      <c r="K152" s="7" t="s">
        <v>28</v>
      </c>
    </row>
    <row r="153" spans="1:11" ht="15.75" customHeight="1" x14ac:dyDescent="0.35">
      <c r="A153" s="7" t="s">
        <v>200</v>
      </c>
      <c r="B153" s="7" t="s">
        <v>175</v>
      </c>
      <c r="C153" s="7">
        <v>1</v>
      </c>
      <c r="D153" s="7">
        <v>2022</v>
      </c>
      <c r="E153" s="7" t="s">
        <v>24</v>
      </c>
      <c r="F153" s="7" t="s">
        <v>25</v>
      </c>
      <c r="G153" s="7" t="s">
        <v>26</v>
      </c>
      <c r="H153" s="7">
        <v>-4.9713599999999998</v>
      </c>
      <c r="I153" s="7">
        <v>119.32219000000001</v>
      </c>
      <c r="J153" s="7" t="s">
        <v>176</v>
      </c>
      <c r="K153" s="7" t="s">
        <v>28</v>
      </c>
    </row>
    <row r="154" spans="1:11" ht="15.75" customHeight="1" x14ac:dyDescent="0.35">
      <c r="A154" s="7" t="s">
        <v>201</v>
      </c>
      <c r="B154" s="7" t="s">
        <v>175</v>
      </c>
      <c r="C154" s="7">
        <v>1</v>
      </c>
      <c r="D154" s="7">
        <v>2022</v>
      </c>
      <c r="E154" s="7" t="s">
        <v>24</v>
      </c>
      <c r="F154" s="7" t="s">
        <v>25</v>
      </c>
      <c r="G154" s="7" t="s">
        <v>26</v>
      </c>
      <c r="H154" s="7">
        <v>-4.9713599999999998</v>
      </c>
      <c r="I154" s="7">
        <v>119.32219000000001</v>
      </c>
      <c r="J154" s="7" t="s">
        <v>176</v>
      </c>
      <c r="K154" s="7" t="s">
        <v>28</v>
      </c>
    </row>
    <row r="155" spans="1:11" ht="15.75" customHeight="1" x14ac:dyDescent="0.35">
      <c r="A155" s="7" t="s">
        <v>202</v>
      </c>
      <c r="B155" s="7" t="s">
        <v>175</v>
      </c>
      <c r="C155" s="7">
        <v>1</v>
      </c>
      <c r="D155" s="7">
        <v>2022</v>
      </c>
      <c r="E155" s="7" t="s">
        <v>24</v>
      </c>
      <c r="F155" s="7" t="s">
        <v>25</v>
      </c>
      <c r="G155" s="7" t="s">
        <v>26</v>
      </c>
      <c r="H155" s="7">
        <v>-4.9713599999999998</v>
      </c>
      <c r="I155" s="7">
        <v>119.32219000000001</v>
      </c>
      <c r="J155" s="7" t="s">
        <v>176</v>
      </c>
      <c r="K155" s="7" t="s">
        <v>28</v>
      </c>
    </row>
    <row r="156" spans="1:11" ht="15.75" customHeight="1" x14ac:dyDescent="0.35">
      <c r="A156" s="7" t="s">
        <v>203</v>
      </c>
      <c r="B156" s="7" t="s">
        <v>175</v>
      </c>
      <c r="C156" s="7">
        <v>1</v>
      </c>
      <c r="D156" s="7">
        <v>2022</v>
      </c>
      <c r="E156" s="7" t="s">
        <v>24</v>
      </c>
      <c r="F156" s="7" t="s">
        <v>25</v>
      </c>
      <c r="G156" s="7" t="s">
        <v>26</v>
      </c>
      <c r="H156" s="7">
        <v>-4.9713599999999998</v>
      </c>
      <c r="I156" s="7">
        <v>119.32219000000001</v>
      </c>
      <c r="J156" s="7" t="s">
        <v>176</v>
      </c>
      <c r="K156" s="7" t="s">
        <v>28</v>
      </c>
    </row>
    <row r="157" spans="1:11" ht="15.75" customHeight="1" x14ac:dyDescent="0.35">
      <c r="A157" s="7" t="s">
        <v>204</v>
      </c>
      <c r="B157" s="7" t="s">
        <v>175</v>
      </c>
      <c r="C157" s="7">
        <v>1</v>
      </c>
      <c r="D157" s="7">
        <v>2022</v>
      </c>
      <c r="E157" s="7" t="s">
        <v>24</v>
      </c>
      <c r="F157" s="7" t="s">
        <v>25</v>
      </c>
      <c r="G157" s="7" t="s">
        <v>26</v>
      </c>
      <c r="H157" s="7">
        <v>-4.9713599999999998</v>
      </c>
      <c r="I157" s="7">
        <v>119.32219000000001</v>
      </c>
      <c r="J157" s="7" t="s">
        <v>176</v>
      </c>
      <c r="K157" s="7" t="s">
        <v>28</v>
      </c>
    </row>
    <row r="158" spans="1:11" ht="15.75" customHeight="1" x14ac:dyDescent="0.35">
      <c r="A158" s="7" t="s">
        <v>205</v>
      </c>
      <c r="B158" s="7" t="s">
        <v>175</v>
      </c>
      <c r="C158" s="7">
        <v>1</v>
      </c>
      <c r="D158" s="7">
        <v>2022</v>
      </c>
      <c r="E158" s="7" t="s">
        <v>24</v>
      </c>
      <c r="F158" s="7" t="s">
        <v>25</v>
      </c>
      <c r="G158" s="7" t="s">
        <v>26</v>
      </c>
      <c r="H158" s="7">
        <v>-4.9713599999999998</v>
      </c>
      <c r="I158" s="7">
        <v>119.32219000000001</v>
      </c>
      <c r="J158" s="7" t="s">
        <v>176</v>
      </c>
      <c r="K158" s="7" t="s">
        <v>28</v>
      </c>
    </row>
    <row r="159" spans="1:11" ht="15.75" customHeight="1" x14ac:dyDescent="0.35">
      <c r="A159" s="7" t="s">
        <v>206</v>
      </c>
      <c r="B159" s="7" t="s">
        <v>207</v>
      </c>
      <c r="C159" s="7">
        <v>16.899999999999999</v>
      </c>
      <c r="D159" s="7">
        <v>2022</v>
      </c>
      <c r="E159" s="7" t="s">
        <v>24</v>
      </c>
      <c r="F159" s="7" t="s">
        <v>25</v>
      </c>
      <c r="G159" s="7" t="s">
        <v>26</v>
      </c>
      <c r="H159" s="7">
        <v>-4.9713599999999998</v>
      </c>
      <c r="I159" s="7">
        <v>119.32219000000001</v>
      </c>
      <c r="J159" s="7" t="s">
        <v>208</v>
      </c>
      <c r="K159" s="7" t="s">
        <v>28</v>
      </c>
    </row>
    <row r="160" spans="1:11" ht="15.75" customHeight="1" x14ac:dyDescent="0.35">
      <c r="A160" s="7" t="s">
        <v>209</v>
      </c>
      <c r="B160" s="7" t="s">
        <v>207</v>
      </c>
      <c r="C160" s="7">
        <v>16.899999999999999</v>
      </c>
      <c r="D160" s="7">
        <v>2022</v>
      </c>
      <c r="E160" s="7" t="s">
        <v>24</v>
      </c>
      <c r="F160" s="7" t="s">
        <v>25</v>
      </c>
      <c r="G160" s="7" t="s">
        <v>26</v>
      </c>
      <c r="H160" s="7">
        <v>-4.9713599999999998</v>
      </c>
      <c r="I160" s="7">
        <v>119.32219000000001</v>
      </c>
      <c r="J160" s="7" t="s">
        <v>208</v>
      </c>
      <c r="K160" s="7" t="s">
        <v>28</v>
      </c>
    </row>
    <row r="161" spans="1:11" ht="15.75" customHeight="1" x14ac:dyDescent="0.35">
      <c r="A161" s="7" t="s">
        <v>210</v>
      </c>
      <c r="B161" s="7" t="s">
        <v>211</v>
      </c>
      <c r="C161" s="7">
        <v>15</v>
      </c>
      <c r="D161" s="7">
        <v>2022</v>
      </c>
      <c r="E161" s="7" t="s">
        <v>24</v>
      </c>
      <c r="F161" s="7" t="s">
        <v>212</v>
      </c>
      <c r="G161" s="7" t="s">
        <v>26</v>
      </c>
      <c r="H161" s="7">
        <v>-4.9234900000000001</v>
      </c>
      <c r="I161" s="7">
        <v>119.39287</v>
      </c>
      <c r="J161" s="7" t="s">
        <v>208</v>
      </c>
      <c r="K161" s="7" t="s">
        <v>28</v>
      </c>
    </row>
    <row r="162" spans="1:11" ht="15.75" customHeight="1" x14ac:dyDescent="0.35">
      <c r="A162" s="7" t="s">
        <v>213</v>
      </c>
      <c r="B162" s="7" t="s">
        <v>147</v>
      </c>
      <c r="C162" s="7">
        <v>13.6</v>
      </c>
      <c r="D162" s="7">
        <v>2022</v>
      </c>
      <c r="E162" s="7" t="s">
        <v>24</v>
      </c>
      <c r="F162" s="7" t="s">
        <v>25</v>
      </c>
      <c r="G162" s="7" t="s">
        <v>26</v>
      </c>
      <c r="H162" s="7">
        <v>-4.9713599999999998</v>
      </c>
      <c r="I162" s="7">
        <v>119.32219000000001</v>
      </c>
      <c r="J162" s="7" t="s">
        <v>208</v>
      </c>
      <c r="K162" s="7" t="s">
        <v>28</v>
      </c>
    </row>
    <row r="163" spans="1:11" ht="15.75" customHeight="1" x14ac:dyDescent="0.35">
      <c r="A163" s="7" t="s">
        <v>214</v>
      </c>
      <c r="B163" s="7" t="s">
        <v>147</v>
      </c>
      <c r="C163" s="7">
        <v>13.6</v>
      </c>
      <c r="D163" s="7">
        <v>2022</v>
      </c>
      <c r="E163" s="7" t="s">
        <v>24</v>
      </c>
      <c r="F163" s="7" t="s">
        <v>25</v>
      </c>
      <c r="G163" s="7" t="s">
        <v>26</v>
      </c>
      <c r="H163" s="7">
        <v>-4.9713599999999998</v>
      </c>
      <c r="I163" s="7">
        <v>119.32219000000001</v>
      </c>
      <c r="J163" s="7" t="s">
        <v>208</v>
      </c>
      <c r="K163" s="7" t="s">
        <v>28</v>
      </c>
    </row>
    <row r="164" spans="1:11" ht="15.75" customHeight="1" x14ac:dyDescent="0.35">
      <c r="A164" s="7" t="s">
        <v>215</v>
      </c>
      <c r="B164" s="7" t="s">
        <v>147</v>
      </c>
      <c r="C164" s="7">
        <v>13.6</v>
      </c>
      <c r="D164" s="7">
        <v>2022</v>
      </c>
      <c r="E164" s="7" t="s">
        <v>24</v>
      </c>
      <c r="F164" s="7" t="s">
        <v>25</v>
      </c>
      <c r="G164" s="7" t="s">
        <v>26</v>
      </c>
      <c r="H164" s="7">
        <v>-4.9713599999999998</v>
      </c>
      <c r="I164" s="7">
        <v>119.32219000000001</v>
      </c>
      <c r="J164" s="7" t="s">
        <v>208</v>
      </c>
      <c r="K164" s="7" t="s">
        <v>28</v>
      </c>
    </row>
    <row r="165" spans="1:11" ht="15.75" customHeight="1" x14ac:dyDescent="0.35">
      <c r="A165" s="7" t="s">
        <v>216</v>
      </c>
      <c r="B165" s="7" t="s">
        <v>217</v>
      </c>
      <c r="C165" s="7">
        <v>13.6</v>
      </c>
      <c r="D165" s="7">
        <v>2022</v>
      </c>
      <c r="E165" s="7" t="s">
        <v>24</v>
      </c>
      <c r="F165" s="7" t="s">
        <v>25</v>
      </c>
      <c r="G165" s="7" t="s">
        <v>26</v>
      </c>
      <c r="H165" s="7">
        <v>-4.9713599999999998</v>
      </c>
      <c r="I165" s="7">
        <v>119.32219000000001</v>
      </c>
      <c r="J165" s="7" t="s">
        <v>208</v>
      </c>
      <c r="K165" s="7" t="s">
        <v>28</v>
      </c>
    </row>
    <row r="166" spans="1:11" ht="15.75" customHeight="1" x14ac:dyDescent="0.35">
      <c r="A166" s="7" t="s">
        <v>218</v>
      </c>
      <c r="B166" s="7" t="s">
        <v>217</v>
      </c>
      <c r="C166" s="7">
        <v>13.6</v>
      </c>
      <c r="D166" s="7">
        <v>2022</v>
      </c>
      <c r="E166" s="7" t="s">
        <v>24</v>
      </c>
      <c r="F166" s="7" t="s">
        <v>25</v>
      </c>
      <c r="G166" s="7" t="s">
        <v>26</v>
      </c>
      <c r="H166" s="7">
        <v>-4.9713599999999998</v>
      </c>
      <c r="I166" s="7">
        <v>119.32219000000001</v>
      </c>
      <c r="J166" s="7" t="s">
        <v>208</v>
      </c>
      <c r="K166" s="7" t="s">
        <v>28</v>
      </c>
    </row>
    <row r="167" spans="1:11" ht="15.75" customHeight="1" x14ac:dyDescent="0.35">
      <c r="A167" s="7" t="s">
        <v>219</v>
      </c>
      <c r="B167" s="7" t="s">
        <v>217</v>
      </c>
      <c r="C167" s="7">
        <v>13.6</v>
      </c>
      <c r="D167" s="7">
        <v>2022</v>
      </c>
      <c r="E167" s="7" t="s">
        <v>24</v>
      </c>
      <c r="F167" s="7" t="s">
        <v>25</v>
      </c>
      <c r="G167" s="7" t="s">
        <v>26</v>
      </c>
      <c r="H167" s="7">
        <v>-4.9713599999999998</v>
      </c>
      <c r="I167" s="7">
        <v>119.32219000000001</v>
      </c>
      <c r="J167" s="7" t="s">
        <v>208</v>
      </c>
      <c r="K167" s="7" t="s">
        <v>28</v>
      </c>
    </row>
    <row r="168" spans="1:11" ht="15.75" customHeight="1" x14ac:dyDescent="0.35">
      <c r="A168" s="7" t="s">
        <v>220</v>
      </c>
      <c r="B168" s="7" t="s">
        <v>221</v>
      </c>
      <c r="C168" s="7">
        <v>16.899999999999999</v>
      </c>
      <c r="D168" s="7">
        <v>2022</v>
      </c>
      <c r="E168" s="7" t="s">
        <v>24</v>
      </c>
      <c r="F168" s="7" t="s">
        <v>25</v>
      </c>
      <c r="G168" s="7" t="s">
        <v>26</v>
      </c>
      <c r="H168" s="7">
        <v>-4.9713599999999998</v>
      </c>
      <c r="I168" s="7">
        <v>119.32219000000001</v>
      </c>
      <c r="J168" s="7" t="s">
        <v>208</v>
      </c>
      <c r="K168" s="7" t="s">
        <v>28</v>
      </c>
    </row>
    <row r="169" spans="1:11" ht="15.75" customHeight="1" x14ac:dyDescent="0.35">
      <c r="A169" s="7" t="s">
        <v>222</v>
      </c>
      <c r="B169" s="7" t="s">
        <v>221</v>
      </c>
      <c r="C169" s="7">
        <v>16.899999999999999</v>
      </c>
      <c r="D169" s="7">
        <v>2022</v>
      </c>
      <c r="E169" s="7" t="s">
        <v>24</v>
      </c>
      <c r="F169" s="7" t="s">
        <v>25</v>
      </c>
      <c r="G169" s="7" t="s">
        <v>26</v>
      </c>
      <c r="H169" s="7">
        <v>-4.9713599999999998</v>
      </c>
      <c r="I169" s="7">
        <v>119.32219000000001</v>
      </c>
      <c r="J169" s="7" t="s">
        <v>208</v>
      </c>
      <c r="K169" s="7" t="s">
        <v>28</v>
      </c>
    </row>
    <row r="170" spans="1:11" ht="15.75" customHeight="1" x14ac:dyDescent="0.35">
      <c r="A170" s="7" t="s">
        <v>223</v>
      </c>
      <c r="B170" s="7" t="s">
        <v>221</v>
      </c>
      <c r="C170" s="7">
        <v>16.899999999999999</v>
      </c>
      <c r="D170" s="7">
        <v>2022</v>
      </c>
      <c r="E170" s="7" t="s">
        <v>24</v>
      </c>
      <c r="F170" s="7" t="s">
        <v>25</v>
      </c>
      <c r="G170" s="7" t="s">
        <v>26</v>
      </c>
      <c r="H170" s="7">
        <v>-4.9713599999999998</v>
      </c>
      <c r="I170" s="7">
        <v>119.32219000000001</v>
      </c>
      <c r="J170" s="7" t="s">
        <v>208</v>
      </c>
      <c r="K170" s="7" t="s">
        <v>28</v>
      </c>
    </row>
    <row r="171" spans="1:11" ht="15.75" customHeight="1" x14ac:dyDescent="0.35">
      <c r="A171" s="7" t="s">
        <v>224</v>
      </c>
      <c r="B171" s="7" t="s">
        <v>221</v>
      </c>
      <c r="C171" s="7">
        <v>16.899999999999999</v>
      </c>
      <c r="D171" s="7">
        <v>2022</v>
      </c>
      <c r="E171" s="7" t="s">
        <v>24</v>
      </c>
      <c r="F171" s="7" t="s">
        <v>25</v>
      </c>
      <c r="G171" s="7" t="s">
        <v>26</v>
      </c>
      <c r="H171" s="7">
        <v>-4.9713599999999998</v>
      </c>
      <c r="I171" s="7">
        <v>119.32219000000001</v>
      </c>
      <c r="J171" s="7" t="s">
        <v>208</v>
      </c>
      <c r="K171" s="7" t="s">
        <v>28</v>
      </c>
    </row>
    <row r="172" spans="1:11" ht="15.75" customHeight="1" x14ac:dyDescent="0.35">
      <c r="A172" s="7" t="s">
        <v>225</v>
      </c>
      <c r="B172" s="7" t="s">
        <v>221</v>
      </c>
      <c r="C172" s="7">
        <v>16.899999999999999</v>
      </c>
      <c r="D172" s="7">
        <v>2022</v>
      </c>
      <c r="E172" s="7" t="s">
        <v>24</v>
      </c>
      <c r="F172" s="7" t="s">
        <v>25</v>
      </c>
      <c r="G172" s="7" t="s">
        <v>26</v>
      </c>
      <c r="H172" s="7">
        <v>-4.9713599999999998</v>
      </c>
      <c r="I172" s="7">
        <v>119.32219000000001</v>
      </c>
      <c r="J172" s="7" t="s">
        <v>208</v>
      </c>
      <c r="K172" s="7" t="s">
        <v>28</v>
      </c>
    </row>
    <row r="173" spans="1:11" ht="15.75" customHeight="1" x14ac:dyDescent="0.35">
      <c r="A173" s="7" t="s">
        <v>226</v>
      </c>
      <c r="B173" s="7" t="s">
        <v>221</v>
      </c>
      <c r="C173" s="7">
        <v>16.899999999999999</v>
      </c>
      <c r="D173" s="7">
        <v>2022</v>
      </c>
      <c r="E173" s="7" t="s">
        <v>24</v>
      </c>
      <c r="F173" s="7" t="s">
        <v>25</v>
      </c>
      <c r="G173" s="7" t="s">
        <v>26</v>
      </c>
      <c r="H173" s="7">
        <v>-4.9713599999999998</v>
      </c>
      <c r="I173" s="7">
        <v>119.32219000000001</v>
      </c>
      <c r="J173" s="7" t="s">
        <v>208</v>
      </c>
      <c r="K173" s="7" t="s">
        <v>28</v>
      </c>
    </row>
    <row r="174" spans="1:11" ht="15.75" customHeight="1" x14ac:dyDescent="0.35">
      <c r="A174" s="7" t="s">
        <v>227</v>
      </c>
      <c r="B174" s="7" t="s">
        <v>221</v>
      </c>
      <c r="C174" s="7">
        <v>16.899999999999999</v>
      </c>
      <c r="D174" s="7">
        <v>2022</v>
      </c>
      <c r="E174" s="7" t="s">
        <v>24</v>
      </c>
      <c r="F174" s="7" t="s">
        <v>25</v>
      </c>
      <c r="G174" s="7" t="s">
        <v>26</v>
      </c>
      <c r="H174" s="7">
        <v>-4.9713599999999998</v>
      </c>
      <c r="I174" s="7">
        <v>119.32219000000001</v>
      </c>
      <c r="J174" s="7" t="s">
        <v>208</v>
      </c>
      <c r="K174" s="7" t="s">
        <v>28</v>
      </c>
    </row>
    <row r="175" spans="1:11" ht="15.75" customHeight="1" x14ac:dyDescent="0.35">
      <c r="A175" s="7" t="s">
        <v>228</v>
      </c>
      <c r="B175" s="7" t="s">
        <v>221</v>
      </c>
      <c r="C175" s="7">
        <v>16.899999999999999</v>
      </c>
      <c r="D175" s="7">
        <v>2022</v>
      </c>
      <c r="E175" s="7" t="s">
        <v>24</v>
      </c>
      <c r="F175" s="7" t="s">
        <v>25</v>
      </c>
      <c r="G175" s="7" t="s">
        <v>26</v>
      </c>
      <c r="H175" s="7">
        <v>-4.9713599999999998</v>
      </c>
      <c r="I175" s="7">
        <v>119.32219000000001</v>
      </c>
      <c r="J175" s="7" t="s">
        <v>208</v>
      </c>
      <c r="K175" s="7" t="s">
        <v>28</v>
      </c>
    </row>
    <row r="176" spans="1:11" ht="15.75" customHeight="1" x14ac:dyDescent="0.35">
      <c r="A176" s="7" t="s">
        <v>229</v>
      </c>
      <c r="B176" s="7" t="s">
        <v>221</v>
      </c>
      <c r="C176" s="7">
        <v>16.899999999999999</v>
      </c>
      <c r="D176" s="7">
        <v>2022</v>
      </c>
      <c r="E176" s="7" t="s">
        <v>24</v>
      </c>
      <c r="F176" s="7" t="s">
        <v>25</v>
      </c>
      <c r="G176" s="7" t="s">
        <v>26</v>
      </c>
      <c r="H176" s="7">
        <v>-4.9713599999999998</v>
      </c>
      <c r="I176" s="7">
        <v>119.32219000000001</v>
      </c>
      <c r="J176" s="7" t="s">
        <v>208</v>
      </c>
      <c r="K176" s="7" t="s">
        <v>28</v>
      </c>
    </row>
    <row r="177" spans="1:11" ht="15.75" customHeight="1" x14ac:dyDescent="0.35">
      <c r="A177" s="7" t="s">
        <v>230</v>
      </c>
      <c r="B177" s="7" t="s">
        <v>221</v>
      </c>
      <c r="C177" s="7">
        <v>16.899999999999999</v>
      </c>
      <c r="D177" s="7">
        <v>2022</v>
      </c>
      <c r="E177" s="7" t="s">
        <v>24</v>
      </c>
      <c r="F177" s="7" t="s">
        <v>25</v>
      </c>
      <c r="G177" s="7" t="s">
        <v>26</v>
      </c>
      <c r="H177" s="7">
        <v>-4.9713599999999998</v>
      </c>
      <c r="I177" s="7">
        <v>119.32219000000001</v>
      </c>
      <c r="J177" s="7" t="s">
        <v>208</v>
      </c>
      <c r="K177" s="7" t="s">
        <v>28</v>
      </c>
    </row>
    <row r="178" spans="1:11" ht="15.75" customHeight="1" x14ac:dyDescent="0.35">
      <c r="A178" s="7" t="s">
        <v>231</v>
      </c>
      <c r="B178" s="7" t="s">
        <v>221</v>
      </c>
      <c r="C178" s="7">
        <v>16.899999999999999</v>
      </c>
      <c r="D178" s="7">
        <v>2022</v>
      </c>
      <c r="E178" s="7" t="s">
        <v>24</v>
      </c>
      <c r="F178" s="7" t="s">
        <v>25</v>
      </c>
      <c r="G178" s="7" t="s">
        <v>26</v>
      </c>
      <c r="H178" s="7">
        <v>-4.9713599999999998</v>
      </c>
      <c r="I178" s="7">
        <v>119.32219000000001</v>
      </c>
      <c r="J178" s="7" t="s">
        <v>208</v>
      </c>
      <c r="K178" s="7" t="s">
        <v>28</v>
      </c>
    </row>
    <row r="179" spans="1:11" ht="15.75" customHeight="1" x14ac:dyDescent="0.35">
      <c r="A179" s="7" t="s">
        <v>232</v>
      </c>
      <c r="B179" s="7" t="s">
        <v>221</v>
      </c>
      <c r="C179" s="7">
        <v>16.899999999999999</v>
      </c>
      <c r="D179" s="7">
        <v>2022</v>
      </c>
      <c r="E179" s="7" t="s">
        <v>24</v>
      </c>
      <c r="F179" s="7" t="s">
        <v>25</v>
      </c>
      <c r="G179" s="7" t="s">
        <v>26</v>
      </c>
      <c r="H179" s="7">
        <v>-4.9713599999999998</v>
      </c>
      <c r="I179" s="7">
        <v>119.32219000000001</v>
      </c>
      <c r="J179" s="7" t="s">
        <v>208</v>
      </c>
      <c r="K179" s="7" t="s">
        <v>28</v>
      </c>
    </row>
    <row r="180" spans="1:11" ht="15.75" customHeight="1" x14ac:dyDescent="0.35">
      <c r="A180" s="7" t="s">
        <v>233</v>
      </c>
      <c r="B180" s="7" t="s">
        <v>221</v>
      </c>
      <c r="C180" s="7">
        <v>16.899999999999999</v>
      </c>
      <c r="D180" s="7">
        <v>2022</v>
      </c>
      <c r="E180" s="7" t="s">
        <v>24</v>
      </c>
      <c r="F180" s="7" t="s">
        <v>25</v>
      </c>
      <c r="G180" s="7" t="s">
        <v>26</v>
      </c>
      <c r="H180" s="7">
        <v>-4.9713599999999998</v>
      </c>
      <c r="I180" s="7">
        <v>119.32219000000001</v>
      </c>
      <c r="J180" s="7" t="s">
        <v>208</v>
      </c>
      <c r="K180" s="7" t="s">
        <v>28</v>
      </c>
    </row>
    <row r="181" spans="1:11" ht="15.75" customHeight="1" x14ac:dyDescent="0.35">
      <c r="A181" s="7" t="s">
        <v>234</v>
      </c>
      <c r="B181" s="7" t="s">
        <v>221</v>
      </c>
      <c r="C181" s="7">
        <v>16.899999999999999</v>
      </c>
      <c r="D181" s="7">
        <v>2022</v>
      </c>
      <c r="E181" s="7" t="s">
        <v>24</v>
      </c>
      <c r="F181" s="7" t="s">
        <v>25</v>
      </c>
      <c r="G181" s="7" t="s">
        <v>26</v>
      </c>
      <c r="H181" s="7">
        <v>-4.9713599999999998</v>
      </c>
      <c r="I181" s="7">
        <v>119.32219000000001</v>
      </c>
      <c r="J181" s="7" t="s">
        <v>208</v>
      </c>
      <c r="K181" s="7" t="s">
        <v>28</v>
      </c>
    </row>
    <row r="182" spans="1:11" ht="15.75" customHeight="1" x14ac:dyDescent="0.35">
      <c r="A182" s="7" t="s">
        <v>235</v>
      </c>
      <c r="B182" s="7" t="s">
        <v>221</v>
      </c>
      <c r="C182" s="7">
        <v>16.899999999999999</v>
      </c>
      <c r="D182" s="7">
        <v>2022</v>
      </c>
      <c r="E182" s="7" t="s">
        <v>24</v>
      </c>
      <c r="F182" s="7" t="s">
        <v>25</v>
      </c>
      <c r="G182" s="7" t="s">
        <v>26</v>
      </c>
      <c r="H182" s="7">
        <v>-4.9713599999999998</v>
      </c>
      <c r="I182" s="7">
        <v>119.32219000000001</v>
      </c>
      <c r="J182" s="7" t="s">
        <v>208</v>
      </c>
      <c r="K182" s="7" t="s">
        <v>28</v>
      </c>
    </row>
    <row r="183" spans="1:11" ht="15.75" customHeight="1" x14ac:dyDescent="0.35">
      <c r="A183" s="7" t="s">
        <v>236</v>
      </c>
      <c r="B183" s="7" t="s">
        <v>221</v>
      </c>
      <c r="C183" s="7">
        <v>16.899999999999999</v>
      </c>
      <c r="D183" s="7">
        <v>2022</v>
      </c>
      <c r="E183" s="7" t="s">
        <v>24</v>
      </c>
      <c r="F183" s="7" t="s">
        <v>25</v>
      </c>
      <c r="G183" s="7" t="s">
        <v>26</v>
      </c>
      <c r="H183" s="7">
        <v>-4.9713599999999998</v>
      </c>
      <c r="I183" s="7">
        <v>119.32219000000001</v>
      </c>
      <c r="J183" s="7" t="s">
        <v>208</v>
      </c>
      <c r="K183" s="7" t="s">
        <v>28</v>
      </c>
    </row>
    <row r="184" spans="1:11" ht="15.75" customHeight="1" x14ac:dyDescent="0.35">
      <c r="A184" s="7" t="s">
        <v>237</v>
      </c>
      <c r="B184" s="7" t="s">
        <v>221</v>
      </c>
      <c r="C184" s="7">
        <v>16.899999999999999</v>
      </c>
      <c r="D184" s="7">
        <v>2022</v>
      </c>
      <c r="E184" s="7" t="s">
        <v>24</v>
      </c>
      <c r="F184" s="7" t="s">
        <v>25</v>
      </c>
      <c r="G184" s="7" t="s">
        <v>26</v>
      </c>
      <c r="H184" s="7">
        <v>-4.9713599999999998</v>
      </c>
      <c r="I184" s="7">
        <v>119.32219000000001</v>
      </c>
      <c r="J184" s="7" t="s">
        <v>208</v>
      </c>
      <c r="K184" s="7" t="s">
        <v>28</v>
      </c>
    </row>
    <row r="185" spans="1:11" ht="15.75" customHeight="1" x14ac:dyDescent="0.35">
      <c r="A185" s="7" t="s">
        <v>238</v>
      </c>
      <c r="B185" s="7" t="s">
        <v>221</v>
      </c>
      <c r="C185" s="7">
        <v>16.899999999999999</v>
      </c>
      <c r="D185" s="7">
        <v>2022</v>
      </c>
      <c r="E185" s="7" t="s">
        <v>24</v>
      </c>
      <c r="F185" s="7" t="s">
        <v>25</v>
      </c>
      <c r="G185" s="7" t="s">
        <v>26</v>
      </c>
      <c r="H185" s="7">
        <v>-4.9713599999999998</v>
      </c>
      <c r="I185" s="7">
        <v>119.32219000000001</v>
      </c>
      <c r="J185" s="7" t="s">
        <v>208</v>
      </c>
      <c r="K185" s="7" t="s">
        <v>28</v>
      </c>
    </row>
    <row r="186" spans="1:11" ht="15.75" customHeight="1" x14ac:dyDescent="0.35">
      <c r="A186" s="7" t="s">
        <v>239</v>
      </c>
      <c r="B186" s="7" t="s">
        <v>221</v>
      </c>
      <c r="C186" s="7">
        <v>16.899999999999999</v>
      </c>
      <c r="D186" s="7">
        <v>2022</v>
      </c>
      <c r="E186" s="7" t="s">
        <v>24</v>
      </c>
      <c r="F186" s="7" t="s">
        <v>25</v>
      </c>
      <c r="G186" s="7" t="s">
        <v>26</v>
      </c>
      <c r="H186" s="7">
        <v>-4.9713599999999998</v>
      </c>
      <c r="I186" s="7">
        <v>119.32219000000001</v>
      </c>
      <c r="J186" s="7" t="s">
        <v>208</v>
      </c>
      <c r="K186" s="7" t="s">
        <v>28</v>
      </c>
    </row>
    <row r="187" spans="1:11" ht="15.75" customHeight="1" x14ac:dyDescent="0.35">
      <c r="A187" s="7" t="s">
        <v>240</v>
      </c>
      <c r="B187" s="7" t="s">
        <v>221</v>
      </c>
      <c r="C187" s="7">
        <v>16.899999999999999</v>
      </c>
      <c r="D187" s="7">
        <v>2022</v>
      </c>
      <c r="E187" s="7" t="s">
        <v>24</v>
      </c>
      <c r="F187" s="7" t="s">
        <v>25</v>
      </c>
      <c r="G187" s="7" t="s">
        <v>26</v>
      </c>
      <c r="H187" s="7">
        <v>-4.9713599999999998</v>
      </c>
      <c r="I187" s="7">
        <v>119.32219000000001</v>
      </c>
      <c r="J187" s="7" t="s">
        <v>208</v>
      </c>
      <c r="K187" s="7" t="s">
        <v>28</v>
      </c>
    </row>
    <row r="188" spans="1:11" ht="15.75" customHeight="1" x14ac:dyDescent="0.35">
      <c r="A188" s="7" t="s">
        <v>241</v>
      </c>
      <c r="B188" s="7" t="s">
        <v>221</v>
      </c>
      <c r="C188" s="7">
        <v>16.899999999999999</v>
      </c>
      <c r="D188" s="7">
        <v>2022</v>
      </c>
      <c r="E188" s="7" t="s">
        <v>24</v>
      </c>
      <c r="F188" s="7" t="s">
        <v>25</v>
      </c>
      <c r="G188" s="7" t="s">
        <v>26</v>
      </c>
      <c r="H188" s="7">
        <v>-4.9713599999999998</v>
      </c>
      <c r="I188" s="7">
        <v>119.32219000000001</v>
      </c>
      <c r="J188" s="7" t="s">
        <v>208</v>
      </c>
      <c r="K188" s="7" t="s">
        <v>28</v>
      </c>
    </row>
    <row r="189" spans="1:11" ht="15.75" customHeight="1" x14ac:dyDescent="0.35">
      <c r="A189" s="7" t="s">
        <v>242</v>
      </c>
      <c r="B189" s="7" t="s">
        <v>221</v>
      </c>
      <c r="C189" s="7">
        <v>16.899999999999999</v>
      </c>
      <c r="D189" s="7">
        <v>2022</v>
      </c>
      <c r="E189" s="7" t="s">
        <v>24</v>
      </c>
      <c r="F189" s="7" t="s">
        <v>25</v>
      </c>
      <c r="G189" s="7" t="s">
        <v>26</v>
      </c>
      <c r="H189" s="7">
        <v>-4.9713599999999998</v>
      </c>
      <c r="I189" s="7">
        <v>119.32219000000001</v>
      </c>
      <c r="J189" s="7" t="s">
        <v>208</v>
      </c>
      <c r="K189" s="7" t="s">
        <v>28</v>
      </c>
    </row>
    <row r="190" spans="1:11" ht="15.75" customHeight="1" x14ac:dyDescent="0.35">
      <c r="A190" s="7" t="s">
        <v>243</v>
      </c>
      <c r="B190" s="7" t="s">
        <v>221</v>
      </c>
      <c r="C190" s="7">
        <v>16.899999999999999</v>
      </c>
      <c r="D190" s="7">
        <v>2022</v>
      </c>
      <c r="E190" s="7" t="s">
        <v>24</v>
      </c>
      <c r="F190" s="7" t="s">
        <v>25</v>
      </c>
      <c r="G190" s="7" t="s">
        <v>26</v>
      </c>
      <c r="H190" s="7">
        <v>-4.9713599999999998</v>
      </c>
      <c r="I190" s="7">
        <v>119.32219000000001</v>
      </c>
      <c r="J190" s="7" t="s">
        <v>208</v>
      </c>
      <c r="K190" s="7" t="s">
        <v>28</v>
      </c>
    </row>
    <row r="191" spans="1:11" ht="15.75" customHeight="1" x14ac:dyDescent="0.35">
      <c r="A191" s="7" t="s">
        <v>244</v>
      </c>
      <c r="B191" s="7" t="s">
        <v>245</v>
      </c>
      <c r="C191" s="7" t="s">
        <v>246</v>
      </c>
      <c r="D191" s="7">
        <v>2022</v>
      </c>
      <c r="E191" s="7" t="s">
        <v>247</v>
      </c>
      <c r="F191" s="7" t="s">
        <v>246</v>
      </c>
      <c r="G191" s="7" t="s">
        <v>248</v>
      </c>
      <c r="H191" s="7">
        <v>12.134740000000001</v>
      </c>
      <c r="I191" s="7">
        <v>-68.984849999999994</v>
      </c>
      <c r="J191" s="7" t="s">
        <v>249</v>
      </c>
      <c r="K191" s="7" t="s">
        <v>28</v>
      </c>
    </row>
    <row r="192" spans="1:11" ht="15.75" customHeight="1" x14ac:dyDescent="0.35">
      <c r="A192" s="7" t="s">
        <v>250</v>
      </c>
      <c r="B192" s="7" t="s">
        <v>245</v>
      </c>
      <c r="C192" s="7" t="s">
        <v>246</v>
      </c>
      <c r="D192" s="7">
        <v>2022</v>
      </c>
      <c r="E192" s="7" t="s">
        <v>247</v>
      </c>
      <c r="F192" s="7" t="s">
        <v>246</v>
      </c>
      <c r="G192" s="7" t="s">
        <v>248</v>
      </c>
      <c r="H192" s="7">
        <v>12.134740000000001</v>
      </c>
      <c r="I192" s="7">
        <v>-68.984849999999994</v>
      </c>
      <c r="J192" s="7" t="s">
        <v>249</v>
      </c>
      <c r="K192" s="7" t="s">
        <v>28</v>
      </c>
    </row>
    <row r="193" spans="1:11" ht="15.75" customHeight="1" x14ac:dyDescent="0.35">
      <c r="A193" s="7" t="s">
        <v>251</v>
      </c>
      <c r="B193" s="7" t="s">
        <v>245</v>
      </c>
      <c r="C193" s="7" t="s">
        <v>246</v>
      </c>
      <c r="D193" s="7">
        <v>2022</v>
      </c>
      <c r="E193" s="7" t="s">
        <v>247</v>
      </c>
      <c r="F193" s="7" t="s">
        <v>246</v>
      </c>
      <c r="G193" s="7" t="s">
        <v>248</v>
      </c>
      <c r="H193" s="7">
        <v>12.134740000000001</v>
      </c>
      <c r="I193" s="7">
        <v>-68.984849999999994</v>
      </c>
      <c r="J193" s="7" t="s">
        <v>249</v>
      </c>
      <c r="K193" s="7" t="s">
        <v>28</v>
      </c>
    </row>
    <row r="194" spans="1:11" ht="15.75" customHeight="1" x14ac:dyDescent="0.35">
      <c r="A194" s="7" t="s">
        <v>252</v>
      </c>
      <c r="B194" s="7" t="s">
        <v>245</v>
      </c>
      <c r="C194" s="7" t="s">
        <v>246</v>
      </c>
      <c r="D194" s="7">
        <v>2022</v>
      </c>
      <c r="E194" s="7" t="s">
        <v>247</v>
      </c>
      <c r="F194" s="7" t="s">
        <v>246</v>
      </c>
      <c r="G194" s="7" t="s">
        <v>248</v>
      </c>
      <c r="H194" s="7">
        <v>12.134740000000001</v>
      </c>
      <c r="I194" s="7">
        <v>-68.984849999999994</v>
      </c>
      <c r="J194" s="7" t="s">
        <v>249</v>
      </c>
      <c r="K194" s="7" t="s">
        <v>28</v>
      </c>
    </row>
    <row r="195" spans="1:11" ht="15.75" customHeight="1" x14ac:dyDescent="0.35">
      <c r="A195" s="7" t="s">
        <v>253</v>
      </c>
      <c r="B195" s="7" t="s">
        <v>245</v>
      </c>
      <c r="C195" s="7" t="s">
        <v>246</v>
      </c>
      <c r="D195" s="7">
        <v>2022</v>
      </c>
      <c r="E195" s="7" t="s">
        <v>247</v>
      </c>
      <c r="F195" s="7" t="s">
        <v>246</v>
      </c>
      <c r="G195" s="7" t="s">
        <v>248</v>
      </c>
      <c r="H195" s="7">
        <v>12.134740000000001</v>
      </c>
      <c r="I195" s="7">
        <v>-68.984849999999994</v>
      </c>
      <c r="J195" s="7" t="s">
        <v>249</v>
      </c>
      <c r="K195" s="7" t="s">
        <v>28</v>
      </c>
    </row>
    <row r="196" spans="1:11" ht="15.75" customHeight="1" x14ac:dyDescent="0.35">
      <c r="A196" s="7" t="s">
        <v>254</v>
      </c>
      <c r="B196" s="7" t="s">
        <v>245</v>
      </c>
      <c r="C196" s="7" t="s">
        <v>246</v>
      </c>
      <c r="D196" s="7">
        <v>2022</v>
      </c>
      <c r="E196" s="7" t="s">
        <v>247</v>
      </c>
      <c r="F196" s="7" t="s">
        <v>246</v>
      </c>
      <c r="G196" s="7" t="s">
        <v>248</v>
      </c>
      <c r="H196" s="7">
        <v>12.134740000000001</v>
      </c>
      <c r="I196" s="7">
        <v>-68.984849999999994</v>
      </c>
      <c r="J196" s="7" t="s">
        <v>249</v>
      </c>
      <c r="K196" s="7" t="s">
        <v>28</v>
      </c>
    </row>
    <row r="197" spans="1:11" ht="15.75" customHeight="1" x14ac:dyDescent="0.35">
      <c r="A197" s="7" t="s">
        <v>255</v>
      </c>
      <c r="B197" s="7" t="s">
        <v>245</v>
      </c>
      <c r="C197" s="7" t="s">
        <v>246</v>
      </c>
      <c r="D197" s="7">
        <v>2022</v>
      </c>
      <c r="E197" s="7" t="s">
        <v>247</v>
      </c>
      <c r="F197" s="7" t="s">
        <v>246</v>
      </c>
      <c r="G197" s="7" t="s">
        <v>248</v>
      </c>
      <c r="H197" s="7">
        <v>12.134740000000001</v>
      </c>
      <c r="I197" s="7">
        <v>-68.984849999999994</v>
      </c>
      <c r="J197" s="7" t="s">
        <v>249</v>
      </c>
      <c r="K197" s="7" t="s">
        <v>28</v>
      </c>
    </row>
    <row r="198" spans="1:11" ht="15.75" customHeight="1" x14ac:dyDescent="0.35">
      <c r="A198" s="7" t="s">
        <v>256</v>
      </c>
      <c r="B198" s="7" t="s">
        <v>245</v>
      </c>
      <c r="C198" s="7" t="s">
        <v>246</v>
      </c>
      <c r="D198" s="7">
        <v>2022</v>
      </c>
      <c r="E198" s="7" t="s">
        <v>247</v>
      </c>
      <c r="F198" s="7" t="s">
        <v>246</v>
      </c>
      <c r="G198" s="7" t="s">
        <v>248</v>
      </c>
      <c r="H198" s="7">
        <v>12.134740000000001</v>
      </c>
      <c r="I198" s="7">
        <v>-68.984849999999994</v>
      </c>
      <c r="J198" s="7" t="s">
        <v>249</v>
      </c>
      <c r="K198" s="7" t="s">
        <v>28</v>
      </c>
    </row>
    <row r="199" spans="1:11" ht="15.75" customHeight="1" x14ac:dyDescent="0.35">
      <c r="A199" s="7" t="s">
        <v>257</v>
      </c>
      <c r="B199" s="7" t="s">
        <v>245</v>
      </c>
      <c r="C199" s="7" t="s">
        <v>246</v>
      </c>
      <c r="D199" s="7">
        <v>2022</v>
      </c>
      <c r="E199" s="7" t="s">
        <v>247</v>
      </c>
      <c r="F199" s="7" t="s">
        <v>246</v>
      </c>
      <c r="G199" s="7" t="s">
        <v>248</v>
      </c>
      <c r="H199" s="7">
        <v>12.134740000000001</v>
      </c>
      <c r="I199" s="7">
        <v>-68.984849999999994</v>
      </c>
      <c r="J199" s="7" t="s">
        <v>249</v>
      </c>
      <c r="K199" s="7" t="s">
        <v>28</v>
      </c>
    </row>
    <row r="200" spans="1:11" ht="15.75" customHeight="1" x14ac:dyDescent="0.35">
      <c r="A200" s="7" t="s">
        <v>258</v>
      </c>
      <c r="B200" s="7" t="s">
        <v>245</v>
      </c>
      <c r="C200" s="7" t="s">
        <v>246</v>
      </c>
      <c r="D200" s="7">
        <v>2022</v>
      </c>
      <c r="E200" s="7" t="s">
        <v>247</v>
      </c>
      <c r="F200" s="7" t="s">
        <v>246</v>
      </c>
      <c r="G200" s="7" t="s">
        <v>248</v>
      </c>
      <c r="H200" s="7">
        <v>12.134740000000001</v>
      </c>
      <c r="I200" s="7">
        <v>-68.984849999999994</v>
      </c>
      <c r="J200" s="7" t="s">
        <v>249</v>
      </c>
      <c r="K200" s="7" t="s">
        <v>28</v>
      </c>
    </row>
    <row r="201" spans="1:11" ht="15.75" customHeight="1" x14ac:dyDescent="0.35">
      <c r="A201" s="7" t="s">
        <v>259</v>
      </c>
      <c r="B201" s="7" t="s">
        <v>245</v>
      </c>
      <c r="C201" s="7" t="s">
        <v>246</v>
      </c>
      <c r="D201" s="7">
        <v>2022</v>
      </c>
      <c r="E201" s="7" t="s">
        <v>247</v>
      </c>
      <c r="F201" s="7" t="s">
        <v>246</v>
      </c>
      <c r="G201" s="7" t="s">
        <v>248</v>
      </c>
      <c r="H201" s="7">
        <v>12.134740000000001</v>
      </c>
      <c r="I201" s="7">
        <v>-68.984849999999994</v>
      </c>
      <c r="J201" s="7" t="s">
        <v>249</v>
      </c>
      <c r="K201" s="7" t="s">
        <v>28</v>
      </c>
    </row>
    <row r="202" spans="1:11" ht="15.75" customHeight="1" x14ac:dyDescent="0.35">
      <c r="A202" s="7" t="s">
        <v>260</v>
      </c>
      <c r="B202" s="7" t="s">
        <v>245</v>
      </c>
      <c r="C202" s="7" t="s">
        <v>246</v>
      </c>
      <c r="D202" s="7">
        <v>2022</v>
      </c>
      <c r="E202" s="7" t="s">
        <v>247</v>
      </c>
      <c r="F202" s="7" t="s">
        <v>246</v>
      </c>
      <c r="G202" s="7" t="s">
        <v>248</v>
      </c>
      <c r="H202" s="7">
        <v>12.134740000000001</v>
      </c>
      <c r="I202" s="7">
        <v>-68.984849999999994</v>
      </c>
      <c r="J202" s="7" t="s">
        <v>249</v>
      </c>
      <c r="K202" s="7" t="s">
        <v>28</v>
      </c>
    </row>
    <row r="203" spans="1:11" ht="15.75" customHeight="1" x14ac:dyDescent="0.35">
      <c r="A203" s="7" t="s">
        <v>261</v>
      </c>
      <c r="B203" s="7" t="s">
        <v>245</v>
      </c>
      <c r="C203" s="7" t="s">
        <v>246</v>
      </c>
      <c r="D203" s="7">
        <v>2022</v>
      </c>
      <c r="E203" s="7" t="s">
        <v>247</v>
      </c>
      <c r="F203" s="7" t="s">
        <v>246</v>
      </c>
      <c r="G203" s="7" t="s">
        <v>248</v>
      </c>
      <c r="H203" s="7">
        <v>12.134740000000001</v>
      </c>
      <c r="I203" s="7">
        <v>-68.984849999999994</v>
      </c>
      <c r="J203" s="7" t="s">
        <v>249</v>
      </c>
      <c r="K203" s="7" t="s">
        <v>28</v>
      </c>
    </row>
    <row r="204" spans="1:11" ht="15.75" customHeight="1" x14ac:dyDescent="0.35">
      <c r="A204" s="7" t="s">
        <v>262</v>
      </c>
      <c r="B204" s="7" t="s">
        <v>245</v>
      </c>
      <c r="C204" s="7" t="s">
        <v>246</v>
      </c>
      <c r="D204" s="7">
        <v>2022</v>
      </c>
      <c r="E204" s="7" t="s">
        <v>247</v>
      </c>
      <c r="F204" s="7" t="s">
        <v>246</v>
      </c>
      <c r="G204" s="7" t="s">
        <v>248</v>
      </c>
      <c r="H204" s="7">
        <v>12.134740000000001</v>
      </c>
      <c r="I204" s="7">
        <v>-68.984849999999994</v>
      </c>
      <c r="J204" s="7" t="s">
        <v>249</v>
      </c>
      <c r="K204" s="7" t="s">
        <v>28</v>
      </c>
    </row>
    <row r="205" spans="1:11" ht="15.75" customHeight="1" x14ac:dyDescent="0.35">
      <c r="A205" s="7" t="s">
        <v>263</v>
      </c>
      <c r="B205" s="7" t="s">
        <v>245</v>
      </c>
      <c r="C205" s="7" t="s">
        <v>246</v>
      </c>
      <c r="D205" s="7">
        <v>2022</v>
      </c>
      <c r="E205" s="7" t="s">
        <v>247</v>
      </c>
      <c r="F205" s="7" t="s">
        <v>246</v>
      </c>
      <c r="G205" s="7" t="s">
        <v>248</v>
      </c>
      <c r="H205" s="7">
        <v>12.134740000000001</v>
      </c>
      <c r="I205" s="7">
        <v>-68.984849999999994</v>
      </c>
      <c r="J205" s="7" t="s">
        <v>249</v>
      </c>
      <c r="K205" s="7" t="s">
        <v>28</v>
      </c>
    </row>
    <row r="206" spans="1:11" ht="15.75" customHeight="1" x14ac:dyDescent="0.35">
      <c r="A206" s="7" t="s">
        <v>264</v>
      </c>
      <c r="B206" s="7" t="s">
        <v>245</v>
      </c>
      <c r="C206" s="7" t="s">
        <v>246</v>
      </c>
      <c r="D206" s="7">
        <v>2022</v>
      </c>
      <c r="E206" s="7" t="s">
        <v>247</v>
      </c>
      <c r="F206" s="7" t="s">
        <v>246</v>
      </c>
      <c r="G206" s="7" t="s">
        <v>248</v>
      </c>
      <c r="H206" s="7">
        <v>12.134740000000001</v>
      </c>
      <c r="I206" s="7">
        <v>-68.984849999999994</v>
      </c>
      <c r="J206" s="7" t="s">
        <v>249</v>
      </c>
      <c r="K206" s="7" t="s">
        <v>28</v>
      </c>
    </row>
    <row r="207" spans="1:11" ht="15.75" customHeight="1" x14ac:dyDescent="0.35">
      <c r="A207" s="7" t="s">
        <v>265</v>
      </c>
      <c r="B207" s="7" t="s">
        <v>245</v>
      </c>
      <c r="C207" s="7" t="s">
        <v>246</v>
      </c>
      <c r="D207" s="7">
        <v>2022</v>
      </c>
      <c r="E207" s="7" t="s">
        <v>247</v>
      </c>
      <c r="F207" s="7" t="s">
        <v>246</v>
      </c>
      <c r="G207" s="7" t="s">
        <v>248</v>
      </c>
      <c r="H207" s="7">
        <v>12.134740000000001</v>
      </c>
      <c r="I207" s="7">
        <v>-68.984849999999994</v>
      </c>
      <c r="J207" s="7" t="s">
        <v>249</v>
      </c>
      <c r="K207" s="7" t="s">
        <v>28</v>
      </c>
    </row>
    <row r="208" spans="1:11" ht="15.75" customHeight="1" x14ac:dyDescent="0.35">
      <c r="A208" s="7" t="s">
        <v>266</v>
      </c>
      <c r="B208" s="7" t="s">
        <v>245</v>
      </c>
      <c r="C208" s="7" t="s">
        <v>246</v>
      </c>
      <c r="D208" s="7">
        <v>2022</v>
      </c>
      <c r="E208" s="7" t="s">
        <v>247</v>
      </c>
      <c r="F208" s="7" t="s">
        <v>246</v>
      </c>
      <c r="G208" s="7" t="s">
        <v>248</v>
      </c>
      <c r="H208" s="7">
        <v>12.134740000000001</v>
      </c>
      <c r="I208" s="7">
        <v>-68.984849999999994</v>
      </c>
      <c r="J208" s="7" t="s">
        <v>249</v>
      </c>
      <c r="K208" s="7" t="s">
        <v>28</v>
      </c>
    </row>
    <row r="209" spans="1:11" ht="15.75" customHeight="1" x14ac:dyDescent="0.35">
      <c r="A209" s="7" t="s">
        <v>267</v>
      </c>
      <c r="B209" s="7" t="s">
        <v>245</v>
      </c>
      <c r="C209" s="7" t="s">
        <v>246</v>
      </c>
      <c r="D209" s="7">
        <v>2022</v>
      </c>
      <c r="E209" s="7" t="s">
        <v>247</v>
      </c>
      <c r="F209" s="7" t="s">
        <v>246</v>
      </c>
      <c r="G209" s="7" t="s">
        <v>248</v>
      </c>
      <c r="H209" s="7">
        <v>12.134740000000001</v>
      </c>
      <c r="I209" s="7">
        <v>-68.984849999999994</v>
      </c>
      <c r="J209" s="7" t="s">
        <v>249</v>
      </c>
      <c r="K209" s="7" t="s">
        <v>28</v>
      </c>
    </row>
    <row r="210" spans="1:11" ht="15.75" customHeight="1" x14ac:dyDescent="0.35">
      <c r="A210" s="7" t="s">
        <v>268</v>
      </c>
      <c r="B210" s="7" t="s">
        <v>245</v>
      </c>
      <c r="C210" s="7" t="s">
        <v>246</v>
      </c>
      <c r="D210" s="7">
        <v>2022</v>
      </c>
      <c r="E210" s="7" t="s">
        <v>247</v>
      </c>
      <c r="F210" s="7" t="s">
        <v>246</v>
      </c>
      <c r="G210" s="7" t="s">
        <v>248</v>
      </c>
      <c r="H210" s="7">
        <v>12.134740000000001</v>
      </c>
      <c r="I210" s="7">
        <v>-68.984849999999994</v>
      </c>
      <c r="J210" s="7" t="s">
        <v>249</v>
      </c>
      <c r="K210" s="7" t="s">
        <v>28</v>
      </c>
    </row>
    <row r="211" spans="1:11" ht="15.75" customHeight="1" x14ac:dyDescent="0.35">
      <c r="A211" s="7" t="s">
        <v>269</v>
      </c>
      <c r="B211" s="7" t="s">
        <v>245</v>
      </c>
      <c r="C211" s="7" t="s">
        <v>246</v>
      </c>
      <c r="D211" s="7">
        <v>2022</v>
      </c>
      <c r="E211" s="7" t="s">
        <v>247</v>
      </c>
      <c r="F211" s="7" t="s">
        <v>246</v>
      </c>
      <c r="G211" s="7" t="s">
        <v>248</v>
      </c>
      <c r="H211" s="7">
        <v>12.134740000000001</v>
      </c>
      <c r="I211" s="7">
        <v>-68.984849999999994</v>
      </c>
      <c r="J211" s="7" t="s">
        <v>249</v>
      </c>
      <c r="K211" s="7" t="s">
        <v>28</v>
      </c>
    </row>
    <row r="212" spans="1:11" ht="15.75" customHeight="1" x14ac:dyDescent="0.35">
      <c r="A212" s="7" t="s">
        <v>270</v>
      </c>
      <c r="B212" s="7" t="s">
        <v>245</v>
      </c>
      <c r="C212" s="7" t="s">
        <v>246</v>
      </c>
      <c r="D212" s="7">
        <v>2022</v>
      </c>
      <c r="E212" s="7" t="s">
        <v>247</v>
      </c>
      <c r="F212" s="7" t="s">
        <v>246</v>
      </c>
      <c r="G212" s="7" t="s">
        <v>248</v>
      </c>
      <c r="H212" s="7">
        <v>12.134740000000001</v>
      </c>
      <c r="I212" s="7">
        <v>-68.984849999999994</v>
      </c>
      <c r="J212" s="7" t="s">
        <v>249</v>
      </c>
      <c r="K212" s="7" t="s">
        <v>28</v>
      </c>
    </row>
    <row r="213" spans="1:11" ht="15.75" customHeight="1" x14ac:dyDescent="0.35">
      <c r="A213" s="7" t="s">
        <v>271</v>
      </c>
      <c r="B213" s="7" t="s">
        <v>245</v>
      </c>
      <c r="C213" s="7" t="s">
        <v>246</v>
      </c>
      <c r="D213" s="7">
        <v>2022</v>
      </c>
      <c r="E213" s="7" t="s">
        <v>247</v>
      </c>
      <c r="F213" s="7" t="s">
        <v>246</v>
      </c>
      <c r="G213" s="7" t="s">
        <v>248</v>
      </c>
      <c r="H213" s="7">
        <v>12.134740000000001</v>
      </c>
      <c r="I213" s="7">
        <v>-68.984849999999994</v>
      </c>
      <c r="J213" s="7" t="s">
        <v>249</v>
      </c>
      <c r="K213" s="7" t="s">
        <v>28</v>
      </c>
    </row>
    <row r="214" spans="1:11" ht="15.75" customHeight="1" x14ac:dyDescent="0.35">
      <c r="A214" s="7" t="s">
        <v>272</v>
      </c>
      <c r="B214" s="7" t="s">
        <v>245</v>
      </c>
      <c r="C214" s="7" t="s">
        <v>246</v>
      </c>
      <c r="D214" s="7">
        <v>2022</v>
      </c>
      <c r="E214" s="7" t="s">
        <v>247</v>
      </c>
      <c r="F214" s="7" t="s">
        <v>246</v>
      </c>
      <c r="G214" s="7" t="s">
        <v>248</v>
      </c>
      <c r="H214" s="7">
        <v>12.134740000000001</v>
      </c>
      <c r="I214" s="7">
        <v>-68.984849999999994</v>
      </c>
      <c r="J214" s="7" t="s">
        <v>249</v>
      </c>
      <c r="K214" s="7" t="s">
        <v>28</v>
      </c>
    </row>
    <row r="215" spans="1:11" ht="15.75" customHeight="1" x14ac:dyDescent="0.35">
      <c r="A215" s="7" t="s">
        <v>273</v>
      </c>
      <c r="B215" s="7" t="s">
        <v>245</v>
      </c>
      <c r="C215" s="7" t="s">
        <v>246</v>
      </c>
      <c r="D215" s="7">
        <v>2022</v>
      </c>
      <c r="E215" s="7" t="s">
        <v>247</v>
      </c>
      <c r="F215" s="7" t="s">
        <v>246</v>
      </c>
      <c r="G215" s="7" t="s">
        <v>248</v>
      </c>
      <c r="H215" s="7">
        <v>12.134740000000001</v>
      </c>
      <c r="I215" s="7">
        <v>-68.984849999999994</v>
      </c>
      <c r="J215" s="7" t="s">
        <v>249</v>
      </c>
      <c r="K215" s="7" t="s">
        <v>28</v>
      </c>
    </row>
    <row r="216" spans="1:11" ht="15.75" customHeight="1" x14ac:dyDescent="0.35">
      <c r="A216" s="7" t="s">
        <v>274</v>
      </c>
      <c r="B216" s="7" t="s">
        <v>245</v>
      </c>
      <c r="C216" s="7" t="s">
        <v>246</v>
      </c>
      <c r="D216" s="7">
        <v>2022</v>
      </c>
      <c r="E216" s="7" t="s">
        <v>247</v>
      </c>
      <c r="F216" s="7" t="s">
        <v>246</v>
      </c>
      <c r="G216" s="7" t="s">
        <v>248</v>
      </c>
      <c r="H216" s="7">
        <v>12.134740000000001</v>
      </c>
      <c r="I216" s="7">
        <v>-68.984849999999994</v>
      </c>
      <c r="J216" s="7" t="s">
        <v>249</v>
      </c>
      <c r="K216" s="7" t="s">
        <v>28</v>
      </c>
    </row>
    <row r="217" spans="1:11" ht="15.75" customHeight="1" x14ac:dyDescent="0.35">
      <c r="A217" s="7" t="s">
        <v>275</v>
      </c>
      <c r="B217" s="7" t="s">
        <v>245</v>
      </c>
      <c r="C217" s="7" t="s">
        <v>246</v>
      </c>
      <c r="D217" s="7">
        <v>2022</v>
      </c>
      <c r="E217" s="7" t="s">
        <v>247</v>
      </c>
      <c r="F217" s="7" t="s">
        <v>246</v>
      </c>
      <c r="G217" s="7" t="s">
        <v>248</v>
      </c>
      <c r="H217" s="7">
        <v>12.134740000000001</v>
      </c>
      <c r="I217" s="7">
        <v>-68.984849999999994</v>
      </c>
      <c r="J217" s="7" t="s">
        <v>249</v>
      </c>
      <c r="K217" s="7" t="s">
        <v>28</v>
      </c>
    </row>
    <row r="218" spans="1:11" ht="15.75" customHeight="1" x14ac:dyDescent="0.35">
      <c r="A218" s="7" t="s">
        <v>276</v>
      </c>
      <c r="B218" s="7" t="s">
        <v>245</v>
      </c>
      <c r="C218" s="7" t="s">
        <v>246</v>
      </c>
      <c r="D218" s="7">
        <v>2022</v>
      </c>
      <c r="E218" s="7" t="s">
        <v>247</v>
      </c>
      <c r="F218" s="7" t="s">
        <v>246</v>
      </c>
      <c r="G218" s="7" t="s">
        <v>248</v>
      </c>
      <c r="H218" s="7">
        <v>12.134740000000001</v>
      </c>
      <c r="I218" s="7">
        <v>-68.984849999999994</v>
      </c>
      <c r="J218" s="7" t="s">
        <v>249</v>
      </c>
      <c r="K218" s="7" t="s">
        <v>28</v>
      </c>
    </row>
    <row r="219" spans="1:11" ht="15.75" customHeight="1" x14ac:dyDescent="0.35">
      <c r="A219" s="7" t="s">
        <v>277</v>
      </c>
      <c r="B219" s="7" t="s">
        <v>245</v>
      </c>
      <c r="C219" s="7" t="s">
        <v>246</v>
      </c>
      <c r="D219" s="7">
        <v>2022</v>
      </c>
      <c r="E219" s="7" t="s">
        <v>247</v>
      </c>
      <c r="F219" s="7" t="s">
        <v>246</v>
      </c>
      <c r="G219" s="7" t="s">
        <v>248</v>
      </c>
      <c r="H219" s="7">
        <v>12.134740000000001</v>
      </c>
      <c r="I219" s="7">
        <v>-68.984849999999994</v>
      </c>
      <c r="J219" s="7" t="s">
        <v>249</v>
      </c>
      <c r="K219" s="7" t="s">
        <v>28</v>
      </c>
    </row>
    <row r="220" spans="1:11" ht="15.75" customHeight="1" x14ac:dyDescent="0.35">
      <c r="A220" s="7" t="s">
        <v>278</v>
      </c>
      <c r="B220" s="7" t="s">
        <v>245</v>
      </c>
      <c r="C220" s="7" t="s">
        <v>246</v>
      </c>
      <c r="D220" s="7">
        <v>2022</v>
      </c>
      <c r="E220" s="7" t="s">
        <v>247</v>
      </c>
      <c r="F220" s="7" t="s">
        <v>246</v>
      </c>
      <c r="G220" s="7" t="s">
        <v>248</v>
      </c>
      <c r="H220" s="7">
        <v>12.134740000000001</v>
      </c>
      <c r="I220" s="7">
        <v>-68.984849999999994</v>
      </c>
      <c r="J220" s="7" t="s">
        <v>249</v>
      </c>
      <c r="K220" s="7" t="s">
        <v>28</v>
      </c>
    </row>
    <row r="221" spans="1:11" ht="15.75" customHeight="1" x14ac:dyDescent="0.35">
      <c r="A221" s="7" t="s">
        <v>279</v>
      </c>
      <c r="B221" s="7" t="s">
        <v>245</v>
      </c>
      <c r="C221" s="7" t="s">
        <v>246</v>
      </c>
      <c r="D221" s="7">
        <v>2022</v>
      </c>
      <c r="E221" s="7" t="s">
        <v>247</v>
      </c>
      <c r="F221" s="7" t="s">
        <v>246</v>
      </c>
      <c r="G221" s="7" t="s">
        <v>248</v>
      </c>
      <c r="H221" s="7">
        <v>12.134740000000001</v>
      </c>
      <c r="I221" s="7">
        <v>-68.984849999999994</v>
      </c>
      <c r="J221" s="7" t="s">
        <v>249</v>
      </c>
      <c r="K221" s="7" t="s">
        <v>28</v>
      </c>
    </row>
    <row r="222" spans="1:11" ht="15.75" customHeight="1" x14ac:dyDescent="0.35">
      <c r="A222" s="7" t="s">
        <v>280</v>
      </c>
      <c r="B222" s="7" t="s">
        <v>245</v>
      </c>
      <c r="C222" s="7" t="s">
        <v>246</v>
      </c>
      <c r="D222" s="7">
        <v>2022</v>
      </c>
      <c r="E222" s="7" t="s">
        <v>247</v>
      </c>
      <c r="F222" s="7" t="s">
        <v>246</v>
      </c>
      <c r="G222" s="7" t="s">
        <v>248</v>
      </c>
      <c r="H222" s="7">
        <v>12.134740000000001</v>
      </c>
      <c r="I222" s="7">
        <v>-68.984849999999994</v>
      </c>
      <c r="J222" s="7" t="s">
        <v>249</v>
      </c>
      <c r="K222" s="7" t="s">
        <v>28</v>
      </c>
    </row>
    <row r="223" spans="1:11" ht="15.75" customHeight="1" x14ac:dyDescent="0.35">
      <c r="A223" s="7" t="s">
        <v>281</v>
      </c>
      <c r="B223" s="7" t="s">
        <v>245</v>
      </c>
      <c r="C223" s="7" t="s">
        <v>246</v>
      </c>
      <c r="D223" s="7">
        <v>2022</v>
      </c>
      <c r="E223" s="7" t="s">
        <v>247</v>
      </c>
      <c r="F223" s="7" t="s">
        <v>246</v>
      </c>
      <c r="G223" s="7" t="s">
        <v>248</v>
      </c>
      <c r="H223" s="7">
        <v>12.134740000000001</v>
      </c>
      <c r="I223" s="7">
        <v>-68.984849999999994</v>
      </c>
      <c r="J223" s="7" t="s">
        <v>249</v>
      </c>
      <c r="K223" s="7" t="s">
        <v>28</v>
      </c>
    </row>
    <row r="224" spans="1:11" ht="15.75" customHeight="1" x14ac:dyDescent="0.35">
      <c r="A224" s="7" t="s">
        <v>282</v>
      </c>
      <c r="B224" s="7" t="s">
        <v>245</v>
      </c>
      <c r="C224" s="7" t="s">
        <v>246</v>
      </c>
      <c r="D224" s="7">
        <v>2022</v>
      </c>
      <c r="E224" s="7" t="s">
        <v>247</v>
      </c>
      <c r="F224" s="7" t="s">
        <v>246</v>
      </c>
      <c r="G224" s="7" t="s">
        <v>248</v>
      </c>
      <c r="H224" s="7">
        <v>12.134740000000001</v>
      </c>
      <c r="I224" s="7">
        <v>-68.984849999999994</v>
      </c>
      <c r="J224" s="7" t="s">
        <v>249</v>
      </c>
      <c r="K224" s="7" t="s">
        <v>28</v>
      </c>
    </row>
    <row r="225" spans="1:11" ht="15.75" customHeight="1" x14ac:dyDescent="0.35">
      <c r="A225" s="7" t="s">
        <v>283</v>
      </c>
      <c r="B225" s="7" t="s">
        <v>245</v>
      </c>
      <c r="C225" s="7" t="s">
        <v>246</v>
      </c>
      <c r="D225" s="7">
        <v>2022</v>
      </c>
      <c r="E225" s="7" t="s">
        <v>247</v>
      </c>
      <c r="F225" s="7" t="s">
        <v>246</v>
      </c>
      <c r="G225" s="7" t="s">
        <v>248</v>
      </c>
      <c r="H225" s="7">
        <v>12.134740000000001</v>
      </c>
      <c r="I225" s="7">
        <v>-68.984849999999994</v>
      </c>
      <c r="J225" s="7" t="s">
        <v>249</v>
      </c>
      <c r="K225" s="7" t="s">
        <v>28</v>
      </c>
    </row>
    <row r="226" spans="1:11" ht="15.75" customHeight="1" x14ac:dyDescent="0.35">
      <c r="A226" s="7" t="s">
        <v>284</v>
      </c>
      <c r="B226" s="7" t="s">
        <v>245</v>
      </c>
      <c r="C226" s="7" t="s">
        <v>246</v>
      </c>
      <c r="D226" s="7">
        <v>2022</v>
      </c>
      <c r="E226" s="7" t="s">
        <v>247</v>
      </c>
      <c r="F226" s="7" t="s">
        <v>246</v>
      </c>
      <c r="G226" s="7" t="s">
        <v>248</v>
      </c>
      <c r="H226" s="7">
        <v>12.134740000000001</v>
      </c>
      <c r="I226" s="7">
        <v>-68.984849999999994</v>
      </c>
      <c r="J226" s="7" t="s">
        <v>249</v>
      </c>
      <c r="K226" s="7" t="s">
        <v>28</v>
      </c>
    </row>
    <row r="227" spans="1:11" ht="15.75" customHeight="1" x14ac:dyDescent="0.35">
      <c r="A227" s="7" t="s">
        <v>285</v>
      </c>
      <c r="B227" s="7" t="s">
        <v>245</v>
      </c>
      <c r="C227" s="7" t="s">
        <v>246</v>
      </c>
      <c r="D227" s="7">
        <v>2022</v>
      </c>
      <c r="E227" s="7" t="s">
        <v>247</v>
      </c>
      <c r="F227" s="7" t="s">
        <v>246</v>
      </c>
      <c r="G227" s="7" t="s">
        <v>248</v>
      </c>
      <c r="H227" s="7">
        <v>12.134740000000001</v>
      </c>
      <c r="I227" s="7">
        <v>-68.984849999999994</v>
      </c>
      <c r="J227" s="7" t="s">
        <v>249</v>
      </c>
      <c r="K227" s="7" t="s">
        <v>28</v>
      </c>
    </row>
    <row r="228" spans="1:11" ht="15.75" customHeight="1" x14ac:dyDescent="0.35">
      <c r="A228" s="7" t="s">
        <v>286</v>
      </c>
      <c r="B228" s="7" t="s">
        <v>245</v>
      </c>
      <c r="C228" s="7" t="s">
        <v>246</v>
      </c>
      <c r="D228" s="7">
        <v>2022</v>
      </c>
      <c r="E228" s="7" t="s">
        <v>247</v>
      </c>
      <c r="F228" s="7" t="s">
        <v>246</v>
      </c>
      <c r="G228" s="7" t="s">
        <v>248</v>
      </c>
      <c r="H228" s="7">
        <v>12.134740000000001</v>
      </c>
      <c r="I228" s="7">
        <v>-68.984849999999994</v>
      </c>
      <c r="J228" s="7" t="s">
        <v>249</v>
      </c>
      <c r="K228" s="7" t="s">
        <v>28</v>
      </c>
    </row>
    <row r="229" spans="1:11" ht="15.75" customHeight="1" x14ac:dyDescent="0.35">
      <c r="A229" s="7" t="s">
        <v>287</v>
      </c>
      <c r="B229" s="7" t="s">
        <v>245</v>
      </c>
      <c r="C229" s="7" t="s">
        <v>246</v>
      </c>
      <c r="D229" s="7">
        <v>2022</v>
      </c>
      <c r="E229" s="7" t="s">
        <v>247</v>
      </c>
      <c r="F229" s="7" t="s">
        <v>246</v>
      </c>
      <c r="G229" s="7" t="s">
        <v>248</v>
      </c>
      <c r="H229" s="7">
        <v>12.134740000000001</v>
      </c>
      <c r="I229" s="7">
        <v>-68.984849999999994</v>
      </c>
      <c r="J229" s="7" t="s">
        <v>249</v>
      </c>
      <c r="K229" s="7" t="s">
        <v>28</v>
      </c>
    </row>
    <row r="230" spans="1:11" ht="15.75" customHeight="1" x14ac:dyDescent="0.35">
      <c r="A230" s="7" t="s">
        <v>288</v>
      </c>
      <c r="B230" s="7" t="s">
        <v>245</v>
      </c>
      <c r="C230" s="7" t="s">
        <v>246</v>
      </c>
      <c r="D230" s="7">
        <v>2022</v>
      </c>
      <c r="E230" s="7" t="s">
        <v>247</v>
      </c>
      <c r="F230" s="7" t="s">
        <v>246</v>
      </c>
      <c r="G230" s="7" t="s">
        <v>248</v>
      </c>
      <c r="H230" s="7">
        <v>12.134740000000001</v>
      </c>
      <c r="I230" s="7">
        <v>-68.984849999999994</v>
      </c>
      <c r="J230" s="7" t="s">
        <v>249</v>
      </c>
      <c r="K230" s="7" t="s">
        <v>28</v>
      </c>
    </row>
    <row r="231" spans="1:11" ht="15.75" customHeight="1" x14ac:dyDescent="0.35">
      <c r="A231" s="7" t="s">
        <v>289</v>
      </c>
      <c r="B231" s="7" t="s">
        <v>245</v>
      </c>
      <c r="C231" s="7" t="s">
        <v>246</v>
      </c>
      <c r="D231" s="7">
        <v>2022</v>
      </c>
      <c r="E231" s="7" t="s">
        <v>247</v>
      </c>
      <c r="F231" s="7" t="s">
        <v>246</v>
      </c>
      <c r="G231" s="7" t="s">
        <v>248</v>
      </c>
      <c r="H231" s="7">
        <v>12.134740000000001</v>
      </c>
      <c r="I231" s="7">
        <v>-68.984849999999994</v>
      </c>
      <c r="J231" s="7" t="s">
        <v>249</v>
      </c>
      <c r="K231" s="7" t="s">
        <v>28</v>
      </c>
    </row>
    <row r="232" spans="1:11" ht="15.75" customHeight="1" x14ac:dyDescent="0.35">
      <c r="A232" s="7" t="s">
        <v>290</v>
      </c>
      <c r="B232" s="7" t="s">
        <v>245</v>
      </c>
      <c r="C232" s="7" t="s">
        <v>246</v>
      </c>
      <c r="D232" s="7">
        <v>2022</v>
      </c>
      <c r="E232" s="7" t="s">
        <v>247</v>
      </c>
      <c r="F232" s="7" t="s">
        <v>246</v>
      </c>
      <c r="G232" s="7" t="s">
        <v>248</v>
      </c>
      <c r="H232" s="7">
        <v>12.134740000000001</v>
      </c>
      <c r="I232" s="7">
        <v>-68.984849999999994</v>
      </c>
      <c r="J232" s="7" t="s">
        <v>249</v>
      </c>
      <c r="K232" s="7" t="s">
        <v>28</v>
      </c>
    </row>
    <row r="233" spans="1:11" ht="15.75" customHeight="1" x14ac:dyDescent="0.35">
      <c r="A233" s="7" t="s">
        <v>291</v>
      </c>
      <c r="B233" s="7" t="s">
        <v>245</v>
      </c>
      <c r="C233" s="7" t="s">
        <v>246</v>
      </c>
      <c r="D233" s="7">
        <v>2022</v>
      </c>
      <c r="E233" s="7" t="s">
        <v>247</v>
      </c>
      <c r="F233" s="7" t="s">
        <v>246</v>
      </c>
      <c r="G233" s="7" t="s">
        <v>248</v>
      </c>
      <c r="H233" s="7">
        <v>12.134740000000001</v>
      </c>
      <c r="I233" s="7">
        <v>-68.984849999999994</v>
      </c>
      <c r="J233" s="7" t="s">
        <v>249</v>
      </c>
      <c r="K233" s="7" t="s">
        <v>28</v>
      </c>
    </row>
    <row r="234" spans="1:11" ht="15.75" customHeight="1" x14ac:dyDescent="0.35">
      <c r="A234" s="7" t="s">
        <v>292</v>
      </c>
      <c r="B234" s="7" t="s">
        <v>245</v>
      </c>
      <c r="C234" s="7" t="s">
        <v>246</v>
      </c>
      <c r="D234" s="7">
        <v>2022</v>
      </c>
      <c r="E234" s="7" t="s">
        <v>247</v>
      </c>
      <c r="F234" s="7" t="s">
        <v>246</v>
      </c>
      <c r="G234" s="7" t="s">
        <v>248</v>
      </c>
      <c r="H234" s="7">
        <v>12.134740000000001</v>
      </c>
      <c r="I234" s="7">
        <v>-68.984849999999994</v>
      </c>
      <c r="J234" s="7" t="s">
        <v>249</v>
      </c>
      <c r="K234" s="7" t="s">
        <v>28</v>
      </c>
    </row>
    <row r="235" spans="1:11" ht="15.75" customHeight="1" x14ac:dyDescent="0.35">
      <c r="A235" s="7" t="s">
        <v>293</v>
      </c>
      <c r="B235" s="7" t="s">
        <v>245</v>
      </c>
      <c r="C235" s="7" t="s">
        <v>246</v>
      </c>
      <c r="D235" s="7">
        <v>2022</v>
      </c>
      <c r="E235" s="7" t="s">
        <v>247</v>
      </c>
      <c r="F235" s="7" t="s">
        <v>246</v>
      </c>
      <c r="G235" s="7" t="s">
        <v>248</v>
      </c>
      <c r="H235" s="7">
        <v>12.134740000000001</v>
      </c>
      <c r="I235" s="7">
        <v>-68.984849999999994</v>
      </c>
      <c r="J235" s="7" t="s">
        <v>249</v>
      </c>
      <c r="K235" s="7" t="s">
        <v>28</v>
      </c>
    </row>
    <row r="236" spans="1:11" ht="15.75" customHeight="1" x14ac:dyDescent="0.35">
      <c r="A236" s="7" t="s">
        <v>294</v>
      </c>
      <c r="B236" s="7" t="s">
        <v>245</v>
      </c>
      <c r="C236" s="7" t="s">
        <v>246</v>
      </c>
      <c r="D236" s="7">
        <v>2022</v>
      </c>
      <c r="E236" s="7" t="s">
        <v>247</v>
      </c>
      <c r="F236" s="7" t="s">
        <v>246</v>
      </c>
      <c r="G236" s="7" t="s">
        <v>248</v>
      </c>
      <c r="H236" s="7">
        <v>12.134740000000001</v>
      </c>
      <c r="I236" s="7">
        <v>-68.984849999999994</v>
      </c>
      <c r="J236" s="7" t="s">
        <v>249</v>
      </c>
      <c r="K236" s="7" t="s">
        <v>28</v>
      </c>
    </row>
    <row r="237" spans="1:11" ht="15.75" customHeight="1" x14ac:dyDescent="0.35">
      <c r="A237" s="7" t="s">
        <v>295</v>
      </c>
      <c r="B237" s="7" t="s">
        <v>245</v>
      </c>
      <c r="C237" s="7" t="s">
        <v>246</v>
      </c>
      <c r="D237" s="7">
        <v>2022</v>
      </c>
      <c r="E237" s="7" t="s">
        <v>247</v>
      </c>
      <c r="F237" s="7" t="s">
        <v>246</v>
      </c>
      <c r="G237" s="7" t="s">
        <v>248</v>
      </c>
      <c r="H237" s="7">
        <v>12.134740000000001</v>
      </c>
      <c r="I237" s="7">
        <v>-68.984849999999994</v>
      </c>
      <c r="J237" s="7" t="s">
        <v>249</v>
      </c>
      <c r="K237" s="7" t="s">
        <v>28</v>
      </c>
    </row>
    <row r="238" spans="1:11" ht="15.75" customHeight="1" x14ac:dyDescent="0.35">
      <c r="A238" s="7" t="s">
        <v>296</v>
      </c>
      <c r="B238" s="7" t="s">
        <v>245</v>
      </c>
      <c r="C238" s="7" t="s">
        <v>246</v>
      </c>
      <c r="D238" s="7">
        <v>2022</v>
      </c>
      <c r="E238" s="7" t="s">
        <v>247</v>
      </c>
      <c r="F238" s="7" t="s">
        <v>246</v>
      </c>
      <c r="G238" s="7" t="s">
        <v>248</v>
      </c>
      <c r="H238" s="7">
        <v>12.134740000000001</v>
      </c>
      <c r="I238" s="7">
        <v>-68.984849999999994</v>
      </c>
      <c r="J238" s="7" t="s">
        <v>249</v>
      </c>
      <c r="K238" s="7" t="s">
        <v>28</v>
      </c>
    </row>
    <row r="239" spans="1:11" ht="15.75" customHeight="1" x14ac:dyDescent="0.35">
      <c r="A239" s="7" t="s">
        <v>297</v>
      </c>
      <c r="B239" s="7" t="s">
        <v>245</v>
      </c>
      <c r="C239" s="7" t="s">
        <v>246</v>
      </c>
      <c r="D239" s="7">
        <v>2022</v>
      </c>
      <c r="E239" s="7" t="s">
        <v>247</v>
      </c>
      <c r="F239" s="7" t="s">
        <v>246</v>
      </c>
      <c r="G239" s="7" t="s">
        <v>248</v>
      </c>
      <c r="H239" s="7">
        <v>12.134740000000001</v>
      </c>
      <c r="I239" s="7">
        <v>-68.984849999999994</v>
      </c>
      <c r="J239" s="7" t="s">
        <v>249</v>
      </c>
      <c r="K239" s="7" t="s">
        <v>28</v>
      </c>
    </row>
    <row r="240" spans="1:11" ht="15.75" customHeight="1" x14ac:dyDescent="0.35">
      <c r="A240" s="7" t="s">
        <v>298</v>
      </c>
      <c r="B240" s="7" t="s">
        <v>245</v>
      </c>
      <c r="C240" s="7" t="s">
        <v>246</v>
      </c>
      <c r="D240" s="7">
        <v>2022</v>
      </c>
      <c r="E240" s="7" t="s">
        <v>247</v>
      </c>
      <c r="F240" s="7" t="s">
        <v>246</v>
      </c>
      <c r="G240" s="7" t="s">
        <v>248</v>
      </c>
      <c r="H240" s="7">
        <v>12.134740000000001</v>
      </c>
      <c r="I240" s="7">
        <v>-68.984849999999994</v>
      </c>
      <c r="J240" s="7" t="s">
        <v>249</v>
      </c>
      <c r="K240" s="7" t="s">
        <v>28</v>
      </c>
    </row>
    <row r="241" spans="1:11" ht="15.75" customHeight="1" x14ac:dyDescent="0.35">
      <c r="A241" s="7" t="s">
        <v>299</v>
      </c>
      <c r="B241" s="7" t="s">
        <v>245</v>
      </c>
      <c r="C241" s="7" t="s">
        <v>246</v>
      </c>
      <c r="D241" s="7">
        <v>2022</v>
      </c>
      <c r="E241" s="7" t="s">
        <v>247</v>
      </c>
      <c r="F241" s="7" t="s">
        <v>246</v>
      </c>
      <c r="G241" s="7" t="s">
        <v>248</v>
      </c>
      <c r="H241" s="7">
        <v>12.134740000000001</v>
      </c>
      <c r="I241" s="7">
        <v>-68.984849999999994</v>
      </c>
      <c r="J241" s="7" t="s">
        <v>249</v>
      </c>
      <c r="K241" s="7" t="s">
        <v>28</v>
      </c>
    </row>
    <row r="242" spans="1:11" ht="15.75" customHeight="1" x14ac:dyDescent="0.35">
      <c r="A242" s="7" t="s">
        <v>300</v>
      </c>
      <c r="B242" s="7" t="s">
        <v>245</v>
      </c>
      <c r="C242" s="7" t="s">
        <v>246</v>
      </c>
      <c r="D242" s="7">
        <v>2022</v>
      </c>
      <c r="E242" s="7" t="s">
        <v>247</v>
      </c>
      <c r="F242" s="7" t="s">
        <v>246</v>
      </c>
      <c r="G242" s="7" t="s">
        <v>248</v>
      </c>
      <c r="H242" s="7">
        <v>12.134740000000001</v>
      </c>
      <c r="I242" s="7">
        <v>-68.984849999999994</v>
      </c>
      <c r="J242" s="7" t="s">
        <v>249</v>
      </c>
      <c r="K242" s="7" t="s">
        <v>28</v>
      </c>
    </row>
    <row r="243" spans="1:11" ht="15.75" customHeight="1" x14ac:dyDescent="0.35">
      <c r="A243" s="7" t="s">
        <v>301</v>
      </c>
      <c r="B243" s="7" t="s">
        <v>245</v>
      </c>
      <c r="C243" s="7" t="s">
        <v>246</v>
      </c>
      <c r="D243" s="7">
        <v>2022</v>
      </c>
      <c r="E243" s="7" t="s">
        <v>247</v>
      </c>
      <c r="F243" s="7" t="s">
        <v>246</v>
      </c>
      <c r="G243" s="7" t="s">
        <v>248</v>
      </c>
      <c r="H243" s="7">
        <v>12.134740000000001</v>
      </c>
      <c r="I243" s="7">
        <v>-68.984849999999994</v>
      </c>
      <c r="J243" s="7" t="s">
        <v>249</v>
      </c>
      <c r="K243" s="7" t="s">
        <v>28</v>
      </c>
    </row>
    <row r="244" spans="1:11" ht="15.75" customHeight="1" x14ac:dyDescent="0.35">
      <c r="A244" s="7" t="s">
        <v>302</v>
      </c>
      <c r="B244" s="7" t="s">
        <v>245</v>
      </c>
      <c r="C244" s="7" t="s">
        <v>246</v>
      </c>
      <c r="D244" s="7">
        <v>2022</v>
      </c>
      <c r="E244" s="7" t="s">
        <v>247</v>
      </c>
      <c r="F244" s="7" t="s">
        <v>246</v>
      </c>
      <c r="G244" s="7" t="s">
        <v>248</v>
      </c>
      <c r="H244" s="7">
        <v>12.134740000000001</v>
      </c>
      <c r="I244" s="7">
        <v>-68.984849999999994</v>
      </c>
      <c r="J244" s="7" t="s">
        <v>249</v>
      </c>
      <c r="K244" s="7" t="s">
        <v>28</v>
      </c>
    </row>
    <row r="245" spans="1:11" ht="15.75" customHeight="1" x14ac:dyDescent="0.35">
      <c r="A245" s="7" t="s">
        <v>303</v>
      </c>
      <c r="B245" s="7" t="s">
        <v>245</v>
      </c>
      <c r="C245" s="7" t="s">
        <v>246</v>
      </c>
      <c r="D245" s="7">
        <v>2022</v>
      </c>
      <c r="E245" s="7" t="s">
        <v>247</v>
      </c>
      <c r="F245" s="7" t="s">
        <v>246</v>
      </c>
      <c r="G245" s="7" t="s">
        <v>248</v>
      </c>
      <c r="H245" s="7">
        <v>12.134740000000001</v>
      </c>
      <c r="I245" s="7">
        <v>-68.984849999999994</v>
      </c>
      <c r="J245" s="7" t="s">
        <v>249</v>
      </c>
      <c r="K245" s="7" t="s">
        <v>28</v>
      </c>
    </row>
    <row r="246" spans="1:11" ht="15.75" customHeight="1" x14ac:dyDescent="0.35">
      <c r="A246" s="7" t="s">
        <v>304</v>
      </c>
      <c r="B246" s="7" t="s">
        <v>245</v>
      </c>
      <c r="C246" s="7" t="s">
        <v>246</v>
      </c>
      <c r="D246" s="7">
        <v>2022</v>
      </c>
      <c r="E246" s="7" t="s">
        <v>247</v>
      </c>
      <c r="F246" s="7" t="s">
        <v>246</v>
      </c>
      <c r="G246" s="7" t="s">
        <v>248</v>
      </c>
      <c r="H246" s="7">
        <v>12.134740000000001</v>
      </c>
      <c r="I246" s="7">
        <v>-68.984849999999994</v>
      </c>
      <c r="J246" s="7" t="s">
        <v>249</v>
      </c>
      <c r="K246" s="7" t="s">
        <v>28</v>
      </c>
    </row>
    <row r="247" spans="1:11" ht="15.75" customHeight="1" x14ac:dyDescent="0.35">
      <c r="A247" s="7" t="s">
        <v>305</v>
      </c>
      <c r="B247" s="7" t="s">
        <v>245</v>
      </c>
      <c r="C247" s="7" t="s">
        <v>246</v>
      </c>
      <c r="D247" s="7">
        <v>2022</v>
      </c>
      <c r="E247" s="7" t="s">
        <v>247</v>
      </c>
      <c r="F247" s="7" t="s">
        <v>246</v>
      </c>
      <c r="G247" s="7" t="s">
        <v>248</v>
      </c>
      <c r="H247" s="7">
        <v>12.134740000000001</v>
      </c>
      <c r="I247" s="7">
        <v>-68.984849999999994</v>
      </c>
      <c r="J247" s="7" t="s">
        <v>249</v>
      </c>
      <c r="K247" s="7" t="s">
        <v>28</v>
      </c>
    </row>
    <row r="248" spans="1:11" ht="15.75" customHeight="1" x14ac:dyDescent="0.35">
      <c r="A248" s="7" t="s">
        <v>306</v>
      </c>
      <c r="B248" s="7" t="s">
        <v>245</v>
      </c>
      <c r="C248" s="7" t="s">
        <v>246</v>
      </c>
      <c r="D248" s="7">
        <v>2022</v>
      </c>
      <c r="E248" s="7" t="s">
        <v>247</v>
      </c>
      <c r="F248" s="7" t="s">
        <v>246</v>
      </c>
      <c r="G248" s="7" t="s">
        <v>248</v>
      </c>
      <c r="H248" s="7">
        <v>12.134740000000001</v>
      </c>
      <c r="I248" s="7">
        <v>-68.984849999999994</v>
      </c>
      <c r="J248" s="7" t="s">
        <v>249</v>
      </c>
      <c r="K248" s="7" t="s">
        <v>28</v>
      </c>
    </row>
    <row r="249" spans="1:11" ht="15.75" customHeight="1" x14ac:dyDescent="0.35">
      <c r="A249" s="7" t="s">
        <v>307</v>
      </c>
      <c r="B249" s="7" t="s">
        <v>245</v>
      </c>
      <c r="C249" s="7" t="s">
        <v>246</v>
      </c>
      <c r="D249" s="7">
        <v>2022</v>
      </c>
      <c r="E249" s="7" t="s">
        <v>247</v>
      </c>
      <c r="F249" s="7" t="s">
        <v>246</v>
      </c>
      <c r="G249" s="7" t="s">
        <v>248</v>
      </c>
      <c r="H249" s="7">
        <v>12.134740000000001</v>
      </c>
      <c r="I249" s="7">
        <v>-68.984849999999994</v>
      </c>
      <c r="J249" s="7" t="s">
        <v>249</v>
      </c>
      <c r="K249" s="7" t="s">
        <v>28</v>
      </c>
    </row>
    <row r="250" spans="1:11" ht="15.75" customHeight="1" x14ac:dyDescent="0.35">
      <c r="A250" s="7" t="s">
        <v>308</v>
      </c>
      <c r="B250" s="7" t="s">
        <v>245</v>
      </c>
      <c r="C250" s="7" t="s">
        <v>246</v>
      </c>
      <c r="D250" s="7">
        <v>2022</v>
      </c>
      <c r="E250" s="7" t="s">
        <v>247</v>
      </c>
      <c r="F250" s="7" t="s">
        <v>246</v>
      </c>
      <c r="G250" s="7" t="s">
        <v>248</v>
      </c>
      <c r="H250" s="7">
        <v>12.134740000000001</v>
      </c>
      <c r="I250" s="7">
        <v>-68.984849999999994</v>
      </c>
      <c r="J250" s="7" t="s">
        <v>249</v>
      </c>
      <c r="K250" s="7" t="s">
        <v>28</v>
      </c>
    </row>
    <row r="251" spans="1:11" ht="15.75" customHeight="1" x14ac:dyDescent="0.35">
      <c r="A251" s="7" t="s">
        <v>309</v>
      </c>
      <c r="B251" s="7" t="s">
        <v>245</v>
      </c>
      <c r="C251" s="7" t="s">
        <v>246</v>
      </c>
      <c r="D251" s="7">
        <v>2022</v>
      </c>
      <c r="E251" s="7" t="s">
        <v>247</v>
      </c>
      <c r="F251" s="7" t="s">
        <v>246</v>
      </c>
      <c r="G251" s="7" t="s">
        <v>248</v>
      </c>
      <c r="H251" s="7">
        <v>12.134740000000001</v>
      </c>
      <c r="I251" s="7">
        <v>-68.984849999999994</v>
      </c>
      <c r="J251" s="7" t="s">
        <v>249</v>
      </c>
      <c r="K251" s="7" t="s">
        <v>28</v>
      </c>
    </row>
    <row r="252" spans="1:11" ht="15.75" customHeight="1" x14ac:dyDescent="0.35">
      <c r="A252" s="7" t="s">
        <v>310</v>
      </c>
      <c r="B252" s="7" t="s">
        <v>245</v>
      </c>
      <c r="C252" s="7" t="s">
        <v>246</v>
      </c>
      <c r="D252" s="7">
        <v>2022</v>
      </c>
      <c r="E252" s="7" t="s">
        <v>247</v>
      </c>
      <c r="F252" s="7" t="s">
        <v>246</v>
      </c>
      <c r="G252" s="7" t="s">
        <v>248</v>
      </c>
      <c r="H252" s="7">
        <v>12.134740000000001</v>
      </c>
      <c r="I252" s="7">
        <v>-68.984849999999994</v>
      </c>
      <c r="J252" s="7" t="s">
        <v>249</v>
      </c>
      <c r="K252" s="7" t="s">
        <v>28</v>
      </c>
    </row>
    <row r="253" spans="1:11" ht="15.75" customHeight="1" x14ac:dyDescent="0.35">
      <c r="A253" s="7" t="s">
        <v>311</v>
      </c>
      <c r="B253" s="7" t="s">
        <v>245</v>
      </c>
      <c r="C253" s="7" t="s">
        <v>246</v>
      </c>
      <c r="D253" s="7">
        <v>2022</v>
      </c>
      <c r="E253" s="7" t="s">
        <v>247</v>
      </c>
      <c r="F253" s="7" t="s">
        <v>246</v>
      </c>
      <c r="G253" s="7" t="s">
        <v>248</v>
      </c>
      <c r="H253" s="7">
        <v>12.134740000000001</v>
      </c>
      <c r="I253" s="7">
        <v>-68.984849999999994</v>
      </c>
      <c r="J253" s="7" t="s">
        <v>249</v>
      </c>
      <c r="K253" s="7" t="s">
        <v>28</v>
      </c>
    </row>
    <row r="254" spans="1:11" ht="15.75" customHeight="1" x14ac:dyDescent="0.35">
      <c r="A254" s="7" t="s">
        <v>312</v>
      </c>
      <c r="B254" s="7" t="s">
        <v>245</v>
      </c>
      <c r="C254" s="7" t="s">
        <v>246</v>
      </c>
      <c r="D254" s="7">
        <v>2022</v>
      </c>
      <c r="E254" s="7" t="s">
        <v>247</v>
      </c>
      <c r="F254" s="7" t="s">
        <v>246</v>
      </c>
      <c r="G254" s="7" t="s">
        <v>248</v>
      </c>
      <c r="H254" s="7">
        <v>12.134740000000001</v>
      </c>
      <c r="I254" s="7">
        <v>-68.984849999999994</v>
      </c>
      <c r="J254" s="7" t="s">
        <v>249</v>
      </c>
      <c r="K254" s="7" t="s">
        <v>28</v>
      </c>
    </row>
    <row r="255" spans="1:11" ht="15.75" customHeight="1" x14ac:dyDescent="0.35">
      <c r="A255" s="7" t="s">
        <v>313</v>
      </c>
      <c r="B255" s="7" t="s">
        <v>245</v>
      </c>
      <c r="C255" s="7" t="s">
        <v>246</v>
      </c>
      <c r="D255" s="7">
        <v>2022</v>
      </c>
      <c r="E255" s="7" t="s">
        <v>247</v>
      </c>
      <c r="F255" s="7" t="s">
        <v>246</v>
      </c>
      <c r="G255" s="7" t="s">
        <v>248</v>
      </c>
      <c r="H255" s="7">
        <v>12.134740000000001</v>
      </c>
      <c r="I255" s="7">
        <v>-68.984849999999994</v>
      </c>
      <c r="J255" s="7" t="s">
        <v>249</v>
      </c>
      <c r="K255" s="7" t="s">
        <v>28</v>
      </c>
    </row>
    <row r="256" spans="1:11" ht="15.75" customHeight="1" x14ac:dyDescent="0.35">
      <c r="A256" s="7" t="s">
        <v>314</v>
      </c>
      <c r="B256" s="7" t="s">
        <v>245</v>
      </c>
      <c r="C256" s="7" t="s">
        <v>246</v>
      </c>
      <c r="D256" s="7">
        <v>2022</v>
      </c>
      <c r="E256" s="7" t="s">
        <v>247</v>
      </c>
      <c r="F256" s="7" t="s">
        <v>246</v>
      </c>
      <c r="G256" s="7" t="s">
        <v>248</v>
      </c>
      <c r="H256" s="7">
        <v>12.134740000000001</v>
      </c>
      <c r="I256" s="7">
        <v>-68.984849999999994</v>
      </c>
      <c r="J256" s="7" t="s">
        <v>249</v>
      </c>
      <c r="K256" s="7" t="s">
        <v>28</v>
      </c>
    </row>
    <row r="257" spans="1:11" ht="15.75" customHeight="1" x14ac:dyDescent="0.35">
      <c r="A257" s="7" t="s">
        <v>315</v>
      </c>
      <c r="B257" s="7" t="s">
        <v>245</v>
      </c>
      <c r="C257" s="7" t="s">
        <v>246</v>
      </c>
      <c r="D257" s="7">
        <v>2022</v>
      </c>
      <c r="E257" s="7" t="s">
        <v>247</v>
      </c>
      <c r="F257" s="7" t="s">
        <v>246</v>
      </c>
      <c r="G257" s="7" t="s">
        <v>248</v>
      </c>
      <c r="H257" s="7">
        <v>12.134740000000001</v>
      </c>
      <c r="I257" s="7">
        <v>-68.984849999999994</v>
      </c>
      <c r="J257" s="7" t="s">
        <v>249</v>
      </c>
      <c r="K257" s="7" t="s">
        <v>28</v>
      </c>
    </row>
    <row r="258" spans="1:11" ht="15.75" customHeight="1" x14ac:dyDescent="0.35">
      <c r="A258" s="7" t="s">
        <v>316</v>
      </c>
      <c r="B258" s="7" t="s">
        <v>245</v>
      </c>
      <c r="C258" s="7" t="s">
        <v>246</v>
      </c>
      <c r="D258" s="7">
        <v>2022</v>
      </c>
      <c r="E258" s="7" t="s">
        <v>247</v>
      </c>
      <c r="F258" s="7" t="s">
        <v>246</v>
      </c>
      <c r="G258" s="7" t="s">
        <v>248</v>
      </c>
      <c r="H258" s="7">
        <v>12.134740000000001</v>
      </c>
      <c r="I258" s="7">
        <v>-68.984849999999994</v>
      </c>
      <c r="J258" s="7" t="s">
        <v>249</v>
      </c>
      <c r="K258" s="7" t="s">
        <v>28</v>
      </c>
    </row>
    <row r="259" spans="1:11" ht="15.75" customHeight="1" x14ac:dyDescent="0.35">
      <c r="A259" s="7" t="s">
        <v>317</v>
      </c>
      <c r="B259" s="7" t="s">
        <v>245</v>
      </c>
      <c r="C259" s="7" t="s">
        <v>246</v>
      </c>
      <c r="D259" s="7">
        <v>2022</v>
      </c>
      <c r="E259" s="7" t="s">
        <v>247</v>
      </c>
      <c r="F259" s="7" t="s">
        <v>246</v>
      </c>
      <c r="G259" s="7" t="s">
        <v>248</v>
      </c>
      <c r="H259" s="7">
        <v>12.134740000000001</v>
      </c>
      <c r="I259" s="7">
        <v>-68.984849999999994</v>
      </c>
      <c r="J259" s="7" t="s">
        <v>249</v>
      </c>
      <c r="K259" s="7" t="s">
        <v>28</v>
      </c>
    </row>
    <row r="260" spans="1:11" ht="15.75" customHeight="1" x14ac:dyDescent="0.35">
      <c r="A260" s="7" t="s">
        <v>318</v>
      </c>
      <c r="B260" s="7" t="s">
        <v>245</v>
      </c>
      <c r="C260" s="7" t="s">
        <v>246</v>
      </c>
      <c r="D260" s="7">
        <v>2022</v>
      </c>
      <c r="E260" s="7" t="s">
        <v>247</v>
      </c>
      <c r="F260" s="7" t="s">
        <v>246</v>
      </c>
      <c r="G260" s="7" t="s">
        <v>248</v>
      </c>
      <c r="H260" s="7">
        <v>12.134740000000001</v>
      </c>
      <c r="I260" s="7">
        <v>-68.984849999999994</v>
      </c>
      <c r="J260" s="7" t="s">
        <v>249</v>
      </c>
      <c r="K260" s="7" t="s">
        <v>28</v>
      </c>
    </row>
    <row r="261" spans="1:11" ht="15.75" customHeight="1" x14ac:dyDescent="0.35">
      <c r="A261" s="7" t="s">
        <v>319</v>
      </c>
      <c r="B261" s="7" t="s">
        <v>245</v>
      </c>
      <c r="C261" s="7" t="s">
        <v>246</v>
      </c>
      <c r="D261" s="7">
        <v>2022</v>
      </c>
      <c r="E261" s="7" t="s">
        <v>247</v>
      </c>
      <c r="F261" s="7" t="s">
        <v>246</v>
      </c>
      <c r="G261" s="7" t="s">
        <v>248</v>
      </c>
      <c r="H261" s="7">
        <v>12.134740000000001</v>
      </c>
      <c r="I261" s="7">
        <v>-68.984849999999994</v>
      </c>
      <c r="J261" s="7" t="s">
        <v>249</v>
      </c>
      <c r="K261" s="7" t="s">
        <v>28</v>
      </c>
    </row>
    <row r="262" spans="1:11" ht="15.75" customHeight="1" x14ac:dyDescent="0.35">
      <c r="A262" s="7" t="s">
        <v>320</v>
      </c>
      <c r="B262" s="7" t="s">
        <v>245</v>
      </c>
      <c r="C262" s="7" t="s">
        <v>246</v>
      </c>
      <c r="D262" s="7">
        <v>2022</v>
      </c>
      <c r="E262" s="7" t="s">
        <v>247</v>
      </c>
      <c r="F262" s="7" t="s">
        <v>246</v>
      </c>
      <c r="G262" s="7" t="s">
        <v>248</v>
      </c>
      <c r="H262" s="7">
        <v>12.134740000000001</v>
      </c>
      <c r="I262" s="7">
        <v>-68.984849999999994</v>
      </c>
      <c r="J262" s="7" t="s">
        <v>249</v>
      </c>
      <c r="K262" s="7" t="s">
        <v>28</v>
      </c>
    </row>
    <row r="263" spans="1:11" ht="15.75" customHeight="1" x14ac:dyDescent="0.35">
      <c r="A263" s="7" t="s">
        <v>321</v>
      </c>
      <c r="B263" s="7" t="s">
        <v>245</v>
      </c>
      <c r="C263" s="7" t="s">
        <v>246</v>
      </c>
      <c r="D263" s="7">
        <v>2022</v>
      </c>
      <c r="E263" s="7" t="s">
        <v>247</v>
      </c>
      <c r="F263" s="7" t="s">
        <v>246</v>
      </c>
      <c r="G263" s="7" t="s">
        <v>248</v>
      </c>
      <c r="H263" s="7">
        <v>12.134740000000001</v>
      </c>
      <c r="I263" s="7">
        <v>-68.984849999999994</v>
      </c>
      <c r="J263" s="7" t="s">
        <v>249</v>
      </c>
      <c r="K263" s="7" t="s">
        <v>28</v>
      </c>
    </row>
    <row r="264" spans="1:11" ht="15.75" customHeight="1" x14ac:dyDescent="0.35">
      <c r="A264" s="7" t="s">
        <v>322</v>
      </c>
      <c r="B264" s="7" t="s">
        <v>245</v>
      </c>
      <c r="C264" s="7" t="s">
        <v>246</v>
      </c>
      <c r="D264" s="7">
        <v>2022</v>
      </c>
      <c r="E264" s="7" t="s">
        <v>247</v>
      </c>
      <c r="F264" s="7" t="s">
        <v>246</v>
      </c>
      <c r="G264" s="7" t="s">
        <v>248</v>
      </c>
      <c r="H264" s="7">
        <v>12.134740000000001</v>
      </c>
      <c r="I264" s="7">
        <v>-68.984849999999994</v>
      </c>
      <c r="J264" s="7" t="s">
        <v>249</v>
      </c>
      <c r="K264" s="7" t="s">
        <v>28</v>
      </c>
    </row>
    <row r="265" spans="1:11" ht="15.75" customHeight="1" x14ac:dyDescent="0.35">
      <c r="A265" s="7" t="s">
        <v>323</v>
      </c>
      <c r="B265" s="7" t="s">
        <v>245</v>
      </c>
      <c r="C265" s="7" t="s">
        <v>246</v>
      </c>
      <c r="D265" s="7">
        <v>2022</v>
      </c>
      <c r="E265" s="7" t="s">
        <v>247</v>
      </c>
      <c r="F265" s="7" t="s">
        <v>246</v>
      </c>
      <c r="G265" s="7" t="s">
        <v>248</v>
      </c>
      <c r="H265" s="7">
        <v>12.134740000000001</v>
      </c>
      <c r="I265" s="7">
        <v>-68.984849999999994</v>
      </c>
      <c r="J265" s="7" t="s">
        <v>249</v>
      </c>
      <c r="K265" s="7" t="s">
        <v>28</v>
      </c>
    </row>
    <row r="266" spans="1:11" ht="15.75" customHeight="1" x14ac:dyDescent="0.35">
      <c r="A266" s="7" t="s">
        <v>324</v>
      </c>
      <c r="B266" s="7" t="s">
        <v>245</v>
      </c>
      <c r="C266" s="7" t="s">
        <v>246</v>
      </c>
      <c r="D266" s="7">
        <v>2022</v>
      </c>
      <c r="E266" s="7" t="s">
        <v>247</v>
      </c>
      <c r="F266" s="7" t="s">
        <v>246</v>
      </c>
      <c r="G266" s="7" t="s">
        <v>248</v>
      </c>
      <c r="H266" s="7">
        <v>12.134740000000001</v>
      </c>
      <c r="I266" s="7">
        <v>-68.984849999999994</v>
      </c>
      <c r="J266" s="7" t="s">
        <v>249</v>
      </c>
      <c r="K266" s="7" t="s">
        <v>28</v>
      </c>
    </row>
    <row r="267" spans="1:11" ht="15.75" customHeight="1" x14ac:dyDescent="0.35">
      <c r="A267" s="7" t="s">
        <v>325</v>
      </c>
      <c r="B267" s="7" t="s">
        <v>245</v>
      </c>
      <c r="C267" s="7" t="s">
        <v>246</v>
      </c>
      <c r="D267" s="7">
        <v>2022</v>
      </c>
      <c r="E267" s="7" t="s">
        <v>247</v>
      </c>
      <c r="F267" s="7" t="s">
        <v>246</v>
      </c>
      <c r="G267" s="7" t="s">
        <v>248</v>
      </c>
      <c r="H267" s="7">
        <v>12.134740000000001</v>
      </c>
      <c r="I267" s="7">
        <v>-68.984849999999994</v>
      </c>
      <c r="J267" s="7" t="s">
        <v>249</v>
      </c>
      <c r="K267" s="7" t="s">
        <v>28</v>
      </c>
    </row>
    <row r="268" spans="1:11" ht="15.75" customHeight="1" x14ac:dyDescent="0.35">
      <c r="A268" s="7" t="s">
        <v>326</v>
      </c>
      <c r="B268" s="7" t="s">
        <v>245</v>
      </c>
      <c r="C268" s="7" t="s">
        <v>246</v>
      </c>
      <c r="D268" s="7">
        <v>2022</v>
      </c>
      <c r="E268" s="7" t="s">
        <v>247</v>
      </c>
      <c r="F268" s="7" t="s">
        <v>246</v>
      </c>
      <c r="G268" s="7" t="s">
        <v>248</v>
      </c>
      <c r="H268" s="7">
        <v>12.134740000000001</v>
      </c>
      <c r="I268" s="7">
        <v>-68.984849999999994</v>
      </c>
      <c r="J268" s="7" t="s">
        <v>249</v>
      </c>
      <c r="K268" s="7" t="s">
        <v>28</v>
      </c>
    </row>
    <row r="269" spans="1:11" ht="15.75" customHeight="1" x14ac:dyDescent="0.35">
      <c r="A269" s="7" t="s">
        <v>327</v>
      </c>
      <c r="B269" s="7" t="s">
        <v>245</v>
      </c>
      <c r="C269" s="7" t="s">
        <v>246</v>
      </c>
      <c r="D269" s="7">
        <v>2022</v>
      </c>
      <c r="E269" s="7" t="s">
        <v>247</v>
      </c>
      <c r="F269" s="7" t="s">
        <v>246</v>
      </c>
      <c r="G269" s="7" t="s">
        <v>248</v>
      </c>
      <c r="H269" s="7">
        <v>12.134740000000001</v>
      </c>
      <c r="I269" s="7">
        <v>-68.984849999999994</v>
      </c>
      <c r="J269" s="7" t="s">
        <v>249</v>
      </c>
      <c r="K269" s="7" t="s">
        <v>28</v>
      </c>
    </row>
    <row r="270" spans="1:11" ht="15.75" customHeight="1" x14ac:dyDescent="0.35">
      <c r="A270" s="7" t="s">
        <v>328</v>
      </c>
      <c r="B270" s="7" t="s">
        <v>245</v>
      </c>
      <c r="C270" s="7" t="s">
        <v>246</v>
      </c>
      <c r="D270" s="7">
        <v>2022</v>
      </c>
      <c r="E270" s="7" t="s">
        <v>247</v>
      </c>
      <c r="F270" s="7" t="s">
        <v>246</v>
      </c>
      <c r="G270" s="7" t="s">
        <v>248</v>
      </c>
      <c r="H270" s="7">
        <v>12.134740000000001</v>
      </c>
      <c r="I270" s="7">
        <v>-68.984849999999994</v>
      </c>
      <c r="J270" s="7" t="s">
        <v>249</v>
      </c>
      <c r="K270" s="7" t="s">
        <v>28</v>
      </c>
    </row>
    <row r="271" spans="1:11" ht="15.75" customHeight="1" x14ac:dyDescent="0.35">
      <c r="A271" s="7" t="s">
        <v>329</v>
      </c>
      <c r="B271" s="7" t="s">
        <v>245</v>
      </c>
      <c r="C271" s="7" t="s">
        <v>246</v>
      </c>
      <c r="D271" s="7">
        <v>2022</v>
      </c>
      <c r="E271" s="7" t="s">
        <v>247</v>
      </c>
      <c r="F271" s="7" t="s">
        <v>246</v>
      </c>
      <c r="G271" s="7" t="s">
        <v>248</v>
      </c>
      <c r="H271" s="7">
        <v>12.134740000000001</v>
      </c>
      <c r="I271" s="7">
        <v>-68.984849999999994</v>
      </c>
      <c r="J271" s="7" t="s">
        <v>249</v>
      </c>
      <c r="K271" s="7" t="s">
        <v>28</v>
      </c>
    </row>
    <row r="272" spans="1:11" ht="15.75" customHeight="1" x14ac:dyDescent="0.35">
      <c r="A272" s="7" t="s">
        <v>330</v>
      </c>
      <c r="B272" s="7" t="s">
        <v>245</v>
      </c>
      <c r="C272" s="7" t="s">
        <v>246</v>
      </c>
      <c r="D272" s="7">
        <v>2022</v>
      </c>
      <c r="E272" s="7" t="s">
        <v>247</v>
      </c>
      <c r="F272" s="7" t="s">
        <v>246</v>
      </c>
      <c r="G272" s="7" t="s">
        <v>248</v>
      </c>
      <c r="H272" s="7">
        <v>12.134740000000001</v>
      </c>
      <c r="I272" s="7">
        <v>-68.984849999999994</v>
      </c>
      <c r="J272" s="7" t="s">
        <v>249</v>
      </c>
      <c r="K272" s="7" t="s">
        <v>28</v>
      </c>
    </row>
    <row r="273" spans="1:11" ht="15.75" customHeight="1" x14ac:dyDescent="0.35">
      <c r="A273" s="7" t="s">
        <v>331</v>
      </c>
      <c r="B273" s="7" t="s">
        <v>245</v>
      </c>
      <c r="C273" s="7" t="s">
        <v>246</v>
      </c>
      <c r="D273" s="7">
        <v>2022</v>
      </c>
      <c r="E273" s="7" t="s">
        <v>247</v>
      </c>
      <c r="F273" s="7" t="s">
        <v>246</v>
      </c>
      <c r="G273" s="7" t="s">
        <v>248</v>
      </c>
      <c r="H273" s="7">
        <v>12.134740000000001</v>
      </c>
      <c r="I273" s="7">
        <v>-68.984849999999994</v>
      </c>
      <c r="J273" s="7" t="s">
        <v>249</v>
      </c>
      <c r="K273" s="7" t="s">
        <v>28</v>
      </c>
    </row>
    <row r="274" spans="1:11" ht="15.75" customHeight="1" x14ac:dyDescent="0.35">
      <c r="A274" s="7" t="s">
        <v>332</v>
      </c>
      <c r="B274" s="7" t="s">
        <v>333</v>
      </c>
      <c r="D274" s="7">
        <v>2013</v>
      </c>
      <c r="E274" s="7" t="s">
        <v>24</v>
      </c>
      <c r="F274" s="7" t="s">
        <v>334</v>
      </c>
      <c r="G274" s="7" t="s">
        <v>26</v>
      </c>
      <c r="H274" s="7">
        <v>-5.0810000000000004</v>
      </c>
      <c r="I274" s="7">
        <v>119.321</v>
      </c>
      <c r="J274" s="7" t="s">
        <v>27</v>
      </c>
      <c r="K274" s="7" t="s">
        <v>335</v>
      </c>
    </row>
    <row r="275" spans="1:11" ht="15.75" customHeight="1" x14ac:dyDescent="0.35">
      <c r="A275" s="7" t="s">
        <v>336</v>
      </c>
      <c r="B275" s="7" t="s">
        <v>333</v>
      </c>
      <c r="D275" s="7">
        <v>2013</v>
      </c>
      <c r="E275" s="7" t="s">
        <v>24</v>
      </c>
      <c r="F275" s="7" t="s">
        <v>334</v>
      </c>
      <c r="G275" s="7" t="s">
        <v>26</v>
      </c>
      <c r="H275" s="7">
        <v>-5.0810000000000004</v>
      </c>
      <c r="I275" s="7">
        <v>119.321</v>
      </c>
      <c r="J275" s="7" t="s">
        <v>27</v>
      </c>
      <c r="K275" s="7" t="s">
        <v>335</v>
      </c>
    </row>
    <row r="276" spans="1:11" ht="15.75" customHeight="1" x14ac:dyDescent="0.35">
      <c r="A276" s="7" t="s">
        <v>337</v>
      </c>
      <c r="B276" s="7" t="s">
        <v>333</v>
      </c>
      <c r="D276" s="7">
        <v>2013</v>
      </c>
      <c r="E276" s="7" t="s">
        <v>24</v>
      </c>
      <c r="F276" s="7" t="s">
        <v>334</v>
      </c>
      <c r="G276" s="7" t="s">
        <v>26</v>
      </c>
      <c r="H276" s="7">
        <v>-5.0810000000000004</v>
      </c>
      <c r="I276" s="7">
        <v>119.321</v>
      </c>
      <c r="J276" s="7" t="s">
        <v>27</v>
      </c>
      <c r="K276" s="7" t="s">
        <v>335</v>
      </c>
    </row>
    <row r="277" spans="1:11" ht="15.75" customHeight="1" x14ac:dyDescent="0.35">
      <c r="A277" s="7" t="s">
        <v>338</v>
      </c>
      <c r="B277" s="7" t="s">
        <v>339</v>
      </c>
      <c r="D277" s="7">
        <v>2013</v>
      </c>
      <c r="E277" s="7" t="s">
        <v>24</v>
      </c>
      <c r="F277" s="7" t="s">
        <v>340</v>
      </c>
      <c r="G277" s="7" t="s">
        <v>26</v>
      </c>
      <c r="H277" s="7">
        <v>-5.0140000000000002</v>
      </c>
      <c r="I277" s="7">
        <v>119.32599999999999</v>
      </c>
      <c r="J277" s="7" t="s">
        <v>27</v>
      </c>
      <c r="K277" s="7" t="s">
        <v>335</v>
      </c>
    </row>
    <row r="278" spans="1:11" ht="15.75" customHeight="1" x14ac:dyDescent="0.35">
      <c r="A278" s="7" t="s">
        <v>341</v>
      </c>
      <c r="B278" s="7" t="s">
        <v>339</v>
      </c>
      <c r="D278" s="7">
        <v>2013</v>
      </c>
      <c r="E278" s="7" t="s">
        <v>24</v>
      </c>
      <c r="F278" s="7" t="s">
        <v>340</v>
      </c>
      <c r="G278" s="7" t="s">
        <v>26</v>
      </c>
      <c r="H278" s="7">
        <v>-5.0140000000000002</v>
      </c>
      <c r="I278" s="7">
        <v>119.32599999999999</v>
      </c>
      <c r="J278" s="7" t="s">
        <v>27</v>
      </c>
      <c r="K278" s="7" t="s">
        <v>335</v>
      </c>
    </row>
    <row r="279" spans="1:11" ht="15.75" customHeight="1" x14ac:dyDescent="0.35">
      <c r="A279" s="7" t="s">
        <v>342</v>
      </c>
      <c r="B279" s="7" t="s">
        <v>339</v>
      </c>
      <c r="D279" s="7">
        <v>2013</v>
      </c>
      <c r="E279" s="7" t="s">
        <v>24</v>
      </c>
      <c r="F279" s="7" t="s">
        <v>340</v>
      </c>
      <c r="G279" s="7" t="s">
        <v>26</v>
      </c>
      <c r="H279" s="7">
        <v>-5.0140000000000002</v>
      </c>
      <c r="I279" s="7">
        <v>119.32599999999999</v>
      </c>
      <c r="J279" s="7" t="s">
        <v>27</v>
      </c>
      <c r="K279" s="7" t="s">
        <v>335</v>
      </c>
    </row>
    <row r="280" spans="1:11" ht="15.75" customHeight="1" x14ac:dyDescent="0.35">
      <c r="A280" s="7" t="s">
        <v>343</v>
      </c>
      <c r="B280" s="7" t="s">
        <v>339</v>
      </c>
      <c r="D280" s="7">
        <v>2013</v>
      </c>
      <c r="E280" s="7" t="s">
        <v>24</v>
      </c>
      <c r="F280" s="7" t="s">
        <v>340</v>
      </c>
      <c r="G280" s="7" t="s">
        <v>26</v>
      </c>
      <c r="H280" s="7">
        <v>-5.0140000000000002</v>
      </c>
      <c r="I280" s="7">
        <v>119.32599999999999</v>
      </c>
      <c r="J280" s="7" t="s">
        <v>27</v>
      </c>
      <c r="K280" s="7" t="s">
        <v>335</v>
      </c>
    </row>
    <row r="281" spans="1:11" ht="15.75" customHeight="1" x14ac:dyDescent="0.35">
      <c r="A281" s="7" t="s">
        <v>344</v>
      </c>
      <c r="B281" s="7" t="s">
        <v>339</v>
      </c>
      <c r="D281" s="7">
        <v>2013</v>
      </c>
      <c r="E281" s="7" t="s">
        <v>24</v>
      </c>
      <c r="F281" s="7" t="s">
        <v>340</v>
      </c>
      <c r="G281" s="7" t="s">
        <v>26</v>
      </c>
      <c r="H281" s="7">
        <v>-5.0140000000000002</v>
      </c>
      <c r="I281" s="7">
        <v>119.32599999999999</v>
      </c>
      <c r="J281" s="7" t="s">
        <v>27</v>
      </c>
      <c r="K281" s="7" t="s">
        <v>335</v>
      </c>
    </row>
    <row r="282" spans="1:11" ht="15.75" customHeight="1" x14ac:dyDescent="0.35">
      <c r="A282" s="7" t="s">
        <v>345</v>
      </c>
      <c r="B282" s="7" t="s">
        <v>339</v>
      </c>
      <c r="D282" s="7">
        <v>2013</v>
      </c>
      <c r="E282" s="7" t="s">
        <v>24</v>
      </c>
      <c r="F282" s="7" t="s">
        <v>340</v>
      </c>
      <c r="G282" s="7" t="s">
        <v>26</v>
      </c>
      <c r="H282" s="7">
        <v>-5.0140000000000002</v>
      </c>
      <c r="I282" s="7">
        <v>119.32599999999999</v>
      </c>
      <c r="J282" s="7" t="s">
        <v>27</v>
      </c>
      <c r="K282" s="7" t="s">
        <v>335</v>
      </c>
    </row>
    <row r="283" spans="1:11" ht="15.75" customHeight="1" x14ac:dyDescent="0.35">
      <c r="A283" s="7" t="s">
        <v>346</v>
      </c>
      <c r="B283" s="7" t="s">
        <v>347</v>
      </c>
      <c r="D283" s="7">
        <v>2013</v>
      </c>
      <c r="E283" s="7" t="s">
        <v>24</v>
      </c>
      <c r="F283" s="7" t="s">
        <v>334</v>
      </c>
      <c r="G283" s="7" t="s">
        <v>26</v>
      </c>
      <c r="H283" s="7">
        <v>-5.0810000000000004</v>
      </c>
      <c r="I283" s="7">
        <v>119.321</v>
      </c>
      <c r="J283" s="7" t="s">
        <v>27</v>
      </c>
      <c r="K283" s="7" t="s">
        <v>335</v>
      </c>
    </row>
    <row r="284" spans="1:11" ht="15.75" customHeight="1" x14ac:dyDescent="0.35">
      <c r="A284" s="7" t="s">
        <v>348</v>
      </c>
      <c r="B284" s="7" t="s">
        <v>347</v>
      </c>
      <c r="D284" s="7">
        <v>2013</v>
      </c>
      <c r="E284" s="7" t="s">
        <v>24</v>
      </c>
      <c r="F284" s="7" t="s">
        <v>334</v>
      </c>
      <c r="G284" s="7" t="s">
        <v>26</v>
      </c>
      <c r="H284" s="7">
        <v>-5.0810000000000004</v>
      </c>
      <c r="I284" s="7">
        <v>119.321</v>
      </c>
      <c r="J284" s="7" t="s">
        <v>27</v>
      </c>
      <c r="K284" s="7" t="s">
        <v>335</v>
      </c>
    </row>
    <row r="285" spans="1:11" ht="15.75" customHeight="1" x14ac:dyDescent="0.35">
      <c r="A285" s="7" t="s">
        <v>349</v>
      </c>
      <c r="B285" s="7" t="s">
        <v>347</v>
      </c>
      <c r="D285" s="7">
        <v>2013</v>
      </c>
      <c r="E285" s="7" t="s">
        <v>24</v>
      </c>
      <c r="F285" s="7" t="s">
        <v>334</v>
      </c>
      <c r="G285" s="7" t="s">
        <v>26</v>
      </c>
      <c r="H285" s="7">
        <v>-5.0810000000000004</v>
      </c>
      <c r="I285" s="7">
        <v>119.321</v>
      </c>
      <c r="J285" s="7" t="s">
        <v>27</v>
      </c>
      <c r="K285" s="7" t="s">
        <v>335</v>
      </c>
    </row>
    <row r="286" spans="1:11" ht="15.75" customHeight="1" x14ac:dyDescent="0.35">
      <c r="A286" s="7" t="s">
        <v>350</v>
      </c>
      <c r="B286" s="7" t="s">
        <v>347</v>
      </c>
      <c r="D286" s="7">
        <v>2013</v>
      </c>
      <c r="E286" s="7" t="s">
        <v>24</v>
      </c>
      <c r="F286" s="7" t="s">
        <v>334</v>
      </c>
      <c r="G286" s="7" t="s">
        <v>26</v>
      </c>
      <c r="H286" s="7">
        <v>-5.0810000000000004</v>
      </c>
      <c r="I286" s="7">
        <v>119.321</v>
      </c>
      <c r="J286" s="7" t="s">
        <v>27</v>
      </c>
      <c r="K286" s="7" t="s">
        <v>335</v>
      </c>
    </row>
    <row r="287" spans="1:11" ht="15.75" customHeight="1" x14ac:dyDescent="0.35">
      <c r="A287" s="7" t="s">
        <v>351</v>
      </c>
      <c r="B287" s="7" t="s">
        <v>347</v>
      </c>
      <c r="D287" s="7">
        <v>2013</v>
      </c>
      <c r="E287" s="7" t="s">
        <v>24</v>
      </c>
      <c r="F287" s="7" t="s">
        <v>334</v>
      </c>
      <c r="G287" s="7" t="s">
        <v>26</v>
      </c>
      <c r="H287" s="7">
        <v>-5.0810000000000004</v>
      </c>
      <c r="I287" s="7">
        <v>119.321</v>
      </c>
      <c r="J287" s="7" t="s">
        <v>27</v>
      </c>
      <c r="K287" s="7" t="s">
        <v>335</v>
      </c>
    </row>
    <row r="288" spans="1:11" ht="15.75" customHeight="1" x14ac:dyDescent="0.35">
      <c r="A288" s="7" t="s">
        <v>352</v>
      </c>
      <c r="B288" s="7" t="s">
        <v>347</v>
      </c>
      <c r="D288" s="7">
        <v>2013</v>
      </c>
      <c r="E288" s="7" t="s">
        <v>24</v>
      </c>
      <c r="F288" s="7" t="s">
        <v>334</v>
      </c>
      <c r="G288" s="7" t="s">
        <v>26</v>
      </c>
      <c r="H288" s="7">
        <v>-5.0810000000000004</v>
      </c>
      <c r="I288" s="7">
        <v>119.321</v>
      </c>
      <c r="J288" s="7" t="s">
        <v>27</v>
      </c>
      <c r="K288" s="7" t="s">
        <v>335</v>
      </c>
    </row>
    <row r="289" spans="1:11" ht="15.75" customHeight="1" x14ac:dyDescent="0.35">
      <c r="A289" s="7" t="s">
        <v>353</v>
      </c>
      <c r="B289" s="7" t="s">
        <v>347</v>
      </c>
      <c r="D289" s="7">
        <v>2013</v>
      </c>
      <c r="E289" s="7" t="s">
        <v>24</v>
      </c>
      <c r="F289" s="7" t="s">
        <v>334</v>
      </c>
      <c r="G289" s="7" t="s">
        <v>26</v>
      </c>
      <c r="H289" s="7">
        <v>-5.0810000000000004</v>
      </c>
      <c r="I289" s="7">
        <v>119.321</v>
      </c>
      <c r="J289" s="7" t="s">
        <v>27</v>
      </c>
      <c r="K289" s="7" t="s">
        <v>335</v>
      </c>
    </row>
    <row r="290" spans="1:11" ht="15.75" customHeight="1" x14ac:dyDescent="0.35">
      <c r="A290" s="7" t="s">
        <v>354</v>
      </c>
      <c r="B290" s="7" t="s">
        <v>347</v>
      </c>
      <c r="D290" s="7">
        <v>2013</v>
      </c>
      <c r="E290" s="7" t="s">
        <v>24</v>
      </c>
      <c r="F290" s="7" t="s">
        <v>334</v>
      </c>
      <c r="G290" s="7" t="s">
        <v>26</v>
      </c>
      <c r="H290" s="7">
        <v>-5.0810000000000004</v>
      </c>
      <c r="I290" s="7">
        <v>119.321</v>
      </c>
      <c r="J290" s="7" t="s">
        <v>27</v>
      </c>
      <c r="K290" s="7" t="s">
        <v>335</v>
      </c>
    </row>
    <row r="291" spans="1:11" ht="15.75" customHeight="1" x14ac:dyDescent="0.35">
      <c r="A291" s="7" t="s">
        <v>355</v>
      </c>
      <c r="B291" s="7" t="s">
        <v>347</v>
      </c>
      <c r="D291" s="7">
        <v>2013</v>
      </c>
      <c r="E291" s="7" t="s">
        <v>24</v>
      </c>
      <c r="F291" s="7" t="s">
        <v>334</v>
      </c>
      <c r="G291" s="7" t="s">
        <v>26</v>
      </c>
      <c r="H291" s="7">
        <v>-5.0810000000000004</v>
      </c>
      <c r="I291" s="7">
        <v>119.321</v>
      </c>
      <c r="J291" s="7" t="s">
        <v>27</v>
      </c>
      <c r="K291" s="7" t="s">
        <v>335</v>
      </c>
    </row>
    <row r="292" spans="1:11" ht="15.75" customHeight="1" x14ac:dyDescent="0.35">
      <c r="A292" s="7" t="s">
        <v>356</v>
      </c>
      <c r="B292" s="7" t="s">
        <v>347</v>
      </c>
      <c r="D292" s="7">
        <v>2013</v>
      </c>
      <c r="E292" s="7" t="s">
        <v>24</v>
      </c>
      <c r="F292" s="7" t="s">
        <v>334</v>
      </c>
      <c r="G292" s="7" t="s">
        <v>26</v>
      </c>
      <c r="H292" s="7">
        <v>-5.0810000000000004</v>
      </c>
      <c r="I292" s="7">
        <v>119.321</v>
      </c>
      <c r="J292" s="7" t="s">
        <v>27</v>
      </c>
      <c r="K292" s="7" t="s">
        <v>335</v>
      </c>
    </row>
    <row r="293" spans="1:11" ht="15.75" customHeight="1" x14ac:dyDescent="0.35">
      <c r="A293" s="7" t="s">
        <v>357</v>
      </c>
      <c r="B293" s="7" t="s">
        <v>347</v>
      </c>
      <c r="D293" s="7">
        <v>2013</v>
      </c>
      <c r="E293" s="7" t="s">
        <v>24</v>
      </c>
      <c r="F293" s="7" t="s">
        <v>334</v>
      </c>
      <c r="G293" s="7" t="s">
        <v>26</v>
      </c>
      <c r="H293" s="7">
        <v>-5.0810000000000004</v>
      </c>
      <c r="I293" s="7">
        <v>119.321</v>
      </c>
      <c r="J293" s="7" t="s">
        <v>27</v>
      </c>
      <c r="K293" s="7" t="s">
        <v>335</v>
      </c>
    </row>
    <row r="294" spans="1:11" ht="15.75" customHeight="1" x14ac:dyDescent="0.35">
      <c r="A294" s="7" t="s">
        <v>358</v>
      </c>
      <c r="B294" s="7" t="s">
        <v>347</v>
      </c>
      <c r="D294" s="7">
        <v>2013</v>
      </c>
      <c r="E294" s="7" t="s">
        <v>24</v>
      </c>
      <c r="F294" s="7" t="s">
        <v>334</v>
      </c>
      <c r="G294" s="7" t="s">
        <v>26</v>
      </c>
      <c r="H294" s="7">
        <v>-5.0810000000000004</v>
      </c>
      <c r="I294" s="7">
        <v>119.321</v>
      </c>
      <c r="J294" s="7" t="s">
        <v>27</v>
      </c>
      <c r="K294" s="7" t="s">
        <v>335</v>
      </c>
    </row>
    <row r="295" spans="1:11" ht="15.75" customHeight="1" x14ac:dyDescent="0.35">
      <c r="A295" s="7" t="s">
        <v>359</v>
      </c>
      <c r="B295" s="7" t="s">
        <v>347</v>
      </c>
      <c r="D295" s="7">
        <v>2013</v>
      </c>
      <c r="E295" s="7" t="s">
        <v>24</v>
      </c>
      <c r="F295" s="7" t="s">
        <v>334</v>
      </c>
      <c r="G295" s="7" t="s">
        <v>26</v>
      </c>
      <c r="H295" s="7">
        <v>-5.0810000000000004</v>
      </c>
      <c r="I295" s="7">
        <v>119.321</v>
      </c>
      <c r="J295" s="7" t="s">
        <v>27</v>
      </c>
      <c r="K295" s="7" t="s">
        <v>335</v>
      </c>
    </row>
    <row r="296" spans="1:11" ht="15.75" customHeight="1" x14ac:dyDescent="0.35">
      <c r="A296" s="7" t="s">
        <v>360</v>
      </c>
      <c r="B296" s="7" t="s">
        <v>347</v>
      </c>
      <c r="D296" s="7">
        <v>2013</v>
      </c>
      <c r="E296" s="7" t="s">
        <v>24</v>
      </c>
      <c r="F296" s="7" t="s">
        <v>334</v>
      </c>
      <c r="G296" s="7" t="s">
        <v>26</v>
      </c>
      <c r="H296" s="7">
        <v>-5.0810000000000004</v>
      </c>
      <c r="I296" s="7">
        <v>119.321</v>
      </c>
      <c r="J296" s="7" t="s">
        <v>27</v>
      </c>
      <c r="K296" s="7" t="s">
        <v>335</v>
      </c>
    </row>
    <row r="297" spans="1:11" ht="15.75" customHeight="1" x14ac:dyDescent="0.35">
      <c r="A297" s="7" t="s">
        <v>361</v>
      </c>
      <c r="B297" s="7" t="s">
        <v>347</v>
      </c>
      <c r="D297" s="7">
        <v>2013</v>
      </c>
      <c r="E297" s="7" t="s">
        <v>24</v>
      </c>
      <c r="F297" s="7" t="s">
        <v>334</v>
      </c>
      <c r="G297" s="7" t="s">
        <v>26</v>
      </c>
      <c r="H297" s="7">
        <v>-5.0810000000000004</v>
      </c>
      <c r="I297" s="7">
        <v>119.321</v>
      </c>
      <c r="J297" s="7" t="s">
        <v>27</v>
      </c>
      <c r="K297" s="7" t="s">
        <v>335</v>
      </c>
    </row>
    <row r="298" spans="1:11" ht="15.75" customHeight="1" x14ac:dyDescent="0.35">
      <c r="A298" s="7" t="s">
        <v>362</v>
      </c>
      <c r="B298" s="7" t="s">
        <v>347</v>
      </c>
      <c r="D298" s="7">
        <v>2013</v>
      </c>
      <c r="E298" s="7" t="s">
        <v>24</v>
      </c>
      <c r="F298" s="7" t="s">
        <v>334</v>
      </c>
      <c r="G298" s="7" t="s">
        <v>26</v>
      </c>
      <c r="H298" s="7">
        <v>-5.0810000000000004</v>
      </c>
      <c r="I298" s="7">
        <v>119.321</v>
      </c>
      <c r="J298" s="7" t="s">
        <v>27</v>
      </c>
      <c r="K298" s="7" t="s">
        <v>335</v>
      </c>
    </row>
    <row r="299" spans="1:11" ht="15.75" customHeight="1" x14ac:dyDescent="0.35">
      <c r="A299" s="7" t="s">
        <v>363</v>
      </c>
      <c r="B299" s="7" t="s">
        <v>347</v>
      </c>
      <c r="D299" s="7">
        <v>2013</v>
      </c>
      <c r="E299" s="7" t="s">
        <v>24</v>
      </c>
      <c r="F299" s="7" t="s">
        <v>334</v>
      </c>
      <c r="G299" s="7" t="s">
        <v>26</v>
      </c>
      <c r="H299" s="7">
        <v>-5.0810000000000004</v>
      </c>
      <c r="I299" s="7">
        <v>119.321</v>
      </c>
      <c r="J299" s="7" t="s">
        <v>27</v>
      </c>
      <c r="K299" s="7" t="s">
        <v>335</v>
      </c>
    </row>
    <row r="300" spans="1:11" ht="15.75" customHeight="1" x14ac:dyDescent="0.35">
      <c r="A300" s="7" t="s">
        <v>364</v>
      </c>
      <c r="B300" s="7" t="s">
        <v>347</v>
      </c>
      <c r="D300" s="7">
        <v>2013</v>
      </c>
      <c r="E300" s="7" t="s">
        <v>24</v>
      </c>
      <c r="F300" s="7" t="s">
        <v>334</v>
      </c>
      <c r="G300" s="7" t="s">
        <v>26</v>
      </c>
      <c r="H300" s="7">
        <v>-5.0810000000000004</v>
      </c>
      <c r="I300" s="7">
        <v>119.321</v>
      </c>
      <c r="J300" s="7" t="s">
        <v>27</v>
      </c>
      <c r="K300" s="7" t="s">
        <v>335</v>
      </c>
    </row>
    <row r="301" spans="1:11" ht="15.75" customHeight="1" x14ac:dyDescent="0.35">
      <c r="A301" s="7" t="s">
        <v>365</v>
      </c>
      <c r="B301" s="7" t="s">
        <v>347</v>
      </c>
      <c r="D301" s="7">
        <v>2013</v>
      </c>
      <c r="E301" s="7" t="s">
        <v>24</v>
      </c>
      <c r="F301" s="7" t="s">
        <v>334</v>
      </c>
      <c r="G301" s="7" t="s">
        <v>26</v>
      </c>
      <c r="H301" s="7">
        <v>-5.0810000000000004</v>
      </c>
      <c r="I301" s="7">
        <v>119.321</v>
      </c>
      <c r="J301" s="7" t="s">
        <v>27</v>
      </c>
      <c r="K301" s="7" t="s">
        <v>335</v>
      </c>
    </row>
    <row r="302" spans="1:11" ht="15.75" customHeight="1" x14ac:dyDescent="0.35">
      <c r="A302" s="7" t="s">
        <v>366</v>
      </c>
      <c r="B302" s="7" t="s">
        <v>347</v>
      </c>
      <c r="D302" s="7">
        <v>2013</v>
      </c>
      <c r="E302" s="7" t="s">
        <v>24</v>
      </c>
      <c r="F302" s="7" t="s">
        <v>334</v>
      </c>
      <c r="G302" s="7" t="s">
        <v>26</v>
      </c>
      <c r="H302" s="7">
        <v>-5.0810000000000004</v>
      </c>
      <c r="I302" s="7">
        <v>119.321</v>
      </c>
      <c r="J302" s="7" t="s">
        <v>27</v>
      </c>
      <c r="K302" s="7" t="s">
        <v>335</v>
      </c>
    </row>
    <row r="303" spans="1:11" ht="15.75" customHeight="1" x14ac:dyDescent="0.35">
      <c r="A303" s="7" t="s">
        <v>367</v>
      </c>
      <c r="B303" s="7" t="s">
        <v>368</v>
      </c>
      <c r="D303" s="7">
        <v>2012</v>
      </c>
      <c r="E303" s="7" t="s">
        <v>24</v>
      </c>
      <c r="F303" s="7" t="s">
        <v>369</v>
      </c>
      <c r="G303" s="7" t="s">
        <v>26</v>
      </c>
      <c r="H303" s="7">
        <v>-4.9751899999999996</v>
      </c>
      <c r="I303" s="7">
        <v>119.20787</v>
      </c>
      <c r="J303" s="7" t="s">
        <v>249</v>
      </c>
      <c r="K303" s="7" t="s">
        <v>335</v>
      </c>
    </row>
    <row r="304" spans="1:11" ht="15.75" customHeight="1" x14ac:dyDescent="0.35">
      <c r="A304" s="7" t="s">
        <v>370</v>
      </c>
      <c r="B304" s="7" t="s">
        <v>368</v>
      </c>
      <c r="D304" s="7">
        <v>2012</v>
      </c>
      <c r="E304" s="7" t="s">
        <v>24</v>
      </c>
      <c r="F304" s="7" t="s">
        <v>369</v>
      </c>
      <c r="G304" s="7" t="s">
        <v>26</v>
      </c>
      <c r="H304" s="7">
        <v>-4.9751899999999996</v>
      </c>
      <c r="I304" s="7">
        <v>119.20787</v>
      </c>
      <c r="J304" s="7" t="s">
        <v>249</v>
      </c>
      <c r="K304" s="7" t="s">
        <v>335</v>
      </c>
    </row>
    <row r="305" spans="1:11" ht="15.75" customHeight="1" x14ac:dyDescent="0.35">
      <c r="A305" s="7" t="s">
        <v>371</v>
      </c>
      <c r="B305" s="7" t="s">
        <v>368</v>
      </c>
      <c r="D305" s="7">
        <v>2012</v>
      </c>
      <c r="E305" s="7" t="s">
        <v>24</v>
      </c>
      <c r="F305" s="7" t="s">
        <v>369</v>
      </c>
      <c r="G305" s="7" t="s">
        <v>26</v>
      </c>
      <c r="H305" s="7">
        <v>-4.9751899999999996</v>
      </c>
      <c r="I305" s="7">
        <v>119.20787</v>
      </c>
      <c r="J305" s="7" t="s">
        <v>249</v>
      </c>
      <c r="K305" s="7" t="s">
        <v>335</v>
      </c>
    </row>
    <row r="306" spans="1:11" ht="15.75" customHeight="1" x14ac:dyDescent="0.35">
      <c r="A306" s="7" t="s">
        <v>372</v>
      </c>
      <c r="B306" s="7" t="s">
        <v>368</v>
      </c>
      <c r="D306" s="7">
        <v>2012</v>
      </c>
      <c r="E306" s="7" t="s">
        <v>24</v>
      </c>
      <c r="F306" s="7" t="s">
        <v>369</v>
      </c>
      <c r="G306" s="7" t="s">
        <v>26</v>
      </c>
      <c r="H306" s="7">
        <v>-4.9751899999999996</v>
      </c>
      <c r="I306" s="7">
        <v>119.20787</v>
      </c>
      <c r="J306" s="7" t="s">
        <v>249</v>
      </c>
      <c r="K306" s="7" t="s">
        <v>335</v>
      </c>
    </row>
    <row r="307" spans="1:11" ht="15.75" customHeight="1" x14ac:dyDescent="0.35">
      <c r="A307" s="7" t="s">
        <v>373</v>
      </c>
      <c r="B307" s="7" t="s">
        <v>368</v>
      </c>
      <c r="D307" s="7">
        <v>2012</v>
      </c>
      <c r="E307" s="7" t="s">
        <v>24</v>
      </c>
      <c r="F307" s="7" t="s">
        <v>369</v>
      </c>
      <c r="G307" s="7" t="s">
        <v>26</v>
      </c>
      <c r="H307" s="7">
        <v>-4.9751899999999996</v>
      </c>
      <c r="I307" s="7">
        <v>119.20787</v>
      </c>
      <c r="J307" s="7" t="s">
        <v>249</v>
      </c>
      <c r="K307" s="7" t="s">
        <v>335</v>
      </c>
    </row>
    <row r="308" spans="1:11" ht="15.75" customHeight="1" x14ac:dyDescent="0.35">
      <c r="A308" s="7" t="s">
        <v>374</v>
      </c>
      <c r="B308" s="7" t="s">
        <v>368</v>
      </c>
      <c r="D308" s="7">
        <v>2012</v>
      </c>
      <c r="E308" s="7" t="s">
        <v>24</v>
      </c>
      <c r="F308" s="7" t="s">
        <v>369</v>
      </c>
      <c r="G308" s="7" t="s">
        <v>26</v>
      </c>
      <c r="H308" s="7">
        <v>-4.9751899999999996</v>
      </c>
      <c r="I308" s="7">
        <v>119.20787</v>
      </c>
      <c r="J308" s="7" t="s">
        <v>249</v>
      </c>
      <c r="K308" s="7" t="s">
        <v>335</v>
      </c>
    </row>
    <row r="309" spans="1:11" ht="15.75" customHeight="1" x14ac:dyDescent="0.35">
      <c r="A309" s="7" t="s">
        <v>375</v>
      </c>
      <c r="B309" s="7" t="s">
        <v>368</v>
      </c>
      <c r="D309" s="7">
        <v>2012</v>
      </c>
      <c r="E309" s="7" t="s">
        <v>24</v>
      </c>
      <c r="F309" s="7" t="s">
        <v>369</v>
      </c>
      <c r="G309" s="7" t="s">
        <v>26</v>
      </c>
      <c r="H309" s="7">
        <v>-4.9751899999999996</v>
      </c>
      <c r="I309" s="7">
        <v>119.20787</v>
      </c>
      <c r="J309" s="7" t="s">
        <v>249</v>
      </c>
      <c r="K309" s="7" t="s">
        <v>335</v>
      </c>
    </row>
    <row r="310" spans="1:11" ht="15.75" customHeight="1" x14ac:dyDescent="0.35">
      <c r="A310" s="7" t="s">
        <v>376</v>
      </c>
      <c r="B310" s="7" t="s">
        <v>368</v>
      </c>
      <c r="D310" s="7">
        <v>2012</v>
      </c>
      <c r="E310" s="7" t="s">
        <v>24</v>
      </c>
      <c r="F310" s="7" t="s">
        <v>369</v>
      </c>
      <c r="G310" s="7" t="s">
        <v>26</v>
      </c>
      <c r="H310" s="7">
        <v>-4.9751899999999996</v>
      </c>
      <c r="I310" s="7">
        <v>119.20787</v>
      </c>
      <c r="J310" s="7" t="s">
        <v>249</v>
      </c>
      <c r="K310" s="7" t="s">
        <v>335</v>
      </c>
    </row>
    <row r="311" spans="1:11" ht="15.75" customHeight="1" x14ac:dyDescent="0.35">
      <c r="A311" s="7" t="s">
        <v>377</v>
      </c>
      <c r="B311" s="7" t="s">
        <v>368</v>
      </c>
      <c r="D311" s="7">
        <v>2012</v>
      </c>
      <c r="E311" s="7" t="s">
        <v>24</v>
      </c>
      <c r="F311" s="7" t="s">
        <v>369</v>
      </c>
      <c r="G311" s="7" t="s">
        <v>26</v>
      </c>
      <c r="H311" s="7">
        <v>-4.9751899999999996</v>
      </c>
      <c r="I311" s="7">
        <v>119.20787</v>
      </c>
      <c r="J311" s="7" t="s">
        <v>249</v>
      </c>
      <c r="K311" s="7" t="s">
        <v>335</v>
      </c>
    </row>
    <row r="312" spans="1:11" ht="15.75" customHeight="1" x14ac:dyDescent="0.35">
      <c r="A312" s="7" t="s">
        <v>378</v>
      </c>
      <c r="B312" s="7" t="s">
        <v>368</v>
      </c>
      <c r="D312" s="7">
        <v>2012</v>
      </c>
      <c r="E312" s="7" t="s">
        <v>24</v>
      </c>
      <c r="F312" s="7" t="s">
        <v>369</v>
      </c>
      <c r="G312" s="7" t="s">
        <v>26</v>
      </c>
      <c r="H312" s="7">
        <v>-4.9751899999999996</v>
      </c>
      <c r="I312" s="7">
        <v>119.20787</v>
      </c>
      <c r="J312" s="7" t="s">
        <v>249</v>
      </c>
      <c r="K312" s="7" t="s">
        <v>335</v>
      </c>
    </row>
    <row r="313" spans="1:11" ht="15.75" customHeight="1" x14ac:dyDescent="0.35">
      <c r="A313" s="7" t="s">
        <v>379</v>
      </c>
      <c r="B313" s="7" t="s">
        <v>368</v>
      </c>
      <c r="D313" s="7">
        <v>2012</v>
      </c>
      <c r="E313" s="7" t="s">
        <v>24</v>
      </c>
      <c r="F313" s="7" t="s">
        <v>369</v>
      </c>
      <c r="G313" s="7" t="s">
        <v>26</v>
      </c>
      <c r="H313" s="7">
        <v>-4.9751899999999996</v>
      </c>
      <c r="I313" s="7">
        <v>119.20787</v>
      </c>
      <c r="J313" s="7" t="s">
        <v>249</v>
      </c>
      <c r="K313" s="7" t="s">
        <v>335</v>
      </c>
    </row>
    <row r="314" spans="1:11" ht="15.75" customHeight="1" x14ac:dyDescent="0.35">
      <c r="A314" s="7" t="s">
        <v>380</v>
      </c>
      <c r="B314" s="7" t="s">
        <v>368</v>
      </c>
      <c r="D314" s="7">
        <v>2012</v>
      </c>
      <c r="E314" s="7" t="s">
        <v>24</v>
      </c>
      <c r="F314" s="7" t="s">
        <v>369</v>
      </c>
      <c r="G314" s="7" t="s">
        <v>26</v>
      </c>
      <c r="H314" s="7">
        <v>-4.9751899999999996</v>
      </c>
      <c r="I314" s="7">
        <v>119.20787</v>
      </c>
      <c r="J314" s="7" t="s">
        <v>249</v>
      </c>
      <c r="K314" s="7" t="s">
        <v>335</v>
      </c>
    </row>
    <row r="315" spans="1:11" ht="15.75" customHeight="1" x14ac:dyDescent="0.35">
      <c r="A315" s="7" t="s">
        <v>381</v>
      </c>
      <c r="B315" s="7" t="s">
        <v>368</v>
      </c>
      <c r="D315" s="7">
        <v>2012</v>
      </c>
      <c r="E315" s="7" t="s">
        <v>24</v>
      </c>
      <c r="F315" s="7" t="s">
        <v>369</v>
      </c>
      <c r="G315" s="7" t="s">
        <v>26</v>
      </c>
      <c r="H315" s="7">
        <v>-4.9751899999999996</v>
      </c>
      <c r="I315" s="7">
        <v>119.20787</v>
      </c>
      <c r="J315" s="7" t="s">
        <v>249</v>
      </c>
      <c r="K315" s="7" t="s">
        <v>335</v>
      </c>
    </row>
    <row r="316" spans="1:11" ht="15.75" customHeight="1" x14ac:dyDescent="0.35">
      <c r="A316" s="7" t="s">
        <v>382</v>
      </c>
      <c r="B316" s="7" t="s">
        <v>368</v>
      </c>
      <c r="D316" s="7">
        <v>2012</v>
      </c>
      <c r="E316" s="7" t="s">
        <v>24</v>
      </c>
      <c r="F316" s="7" t="s">
        <v>369</v>
      </c>
      <c r="G316" s="7" t="s">
        <v>26</v>
      </c>
      <c r="H316" s="7">
        <v>-4.9751899999999996</v>
      </c>
      <c r="I316" s="7">
        <v>119.20787</v>
      </c>
      <c r="J316" s="7" t="s">
        <v>249</v>
      </c>
      <c r="K316" s="7" t="s">
        <v>335</v>
      </c>
    </row>
    <row r="317" spans="1:11" ht="15.75" customHeight="1" x14ac:dyDescent="0.35">
      <c r="A317" s="7" t="s">
        <v>383</v>
      </c>
      <c r="B317" s="7" t="s">
        <v>368</v>
      </c>
      <c r="D317" s="7">
        <v>2012</v>
      </c>
      <c r="E317" s="7" t="s">
        <v>24</v>
      </c>
      <c r="F317" s="7" t="s">
        <v>369</v>
      </c>
      <c r="G317" s="7" t="s">
        <v>26</v>
      </c>
      <c r="H317" s="7">
        <v>-4.9751899999999996</v>
      </c>
      <c r="I317" s="7">
        <v>119.20787</v>
      </c>
      <c r="J317" s="7" t="s">
        <v>249</v>
      </c>
      <c r="K317" s="7" t="s">
        <v>335</v>
      </c>
    </row>
    <row r="318" spans="1:11" ht="15.75" customHeight="1" x14ac:dyDescent="0.35">
      <c r="A318" s="7" t="s">
        <v>384</v>
      </c>
      <c r="B318" s="7" t="s">
        <v>368</v>
      </c>
      <c r="D318" s="7">
        <v>2012</v>
      </c>
      <c r="E318" s="7" t="s">
        <v>24</v>
      </c>
      <c r="F318" s="7" t="s">
        <v>369</v>
      </c>
      <c r="G318" s="7" t="s">
        <v>26</v>
      </c>
      <c r="H318" s="7">
        <v>-4.9751899999999996</v>
      </c>
      <c r="I318" s="7">
        <v>119.20787</v>
      </c>
      <c r="J318" s="7" t="s">
        <v>249</v>
      </c>
      <c r="K318" s="7" t="s">
        <v>335</v>
      </c>
    </row>
    <row r="319" spans="1:11" ht="15.75" customHeight="1" x14ac:dyDescent="0.35">
      <c r="A319" s="7" t="s">
        <v>385</v>
      </c>
      <c r="B319" s="7" t="s">
        <v>368</v>
      </c>
      <c r="D319" s="7">
        <v>2012</v>
      </c>
      <c r="E319" s="7" t="s">
        <v>24</v>
      </c>
      <c r="F319" s="7" t="s">
        <v>369</v>
      </c>
      <c r="G319" s="7" t="s">
        <v>26</v>
      </c>
      <c r="H319" s="7">
        <v>-4.9751899999999996</v>
      </c>
      <c r="I319" s="7">
        <v>119.20787</v>
      </c>
      <c r="J319" s="7" t="s">
        <v>249</v>
      </c>
      <c r="K319" s="7" t="s">
        <v>335</v>
      </c>
    </row>
    <row r="320" spans="1:11" ht="15.75" customHeight="1" x14ac:dyDescent="0.35">
      <c r="A320" s="7" t="s">
        <v>386</v>
      </c>
      <c r="B320" s="7" t="s">
        <v>368</v>
      </c>
      <c r="D320" s="7">
        <v>2012</v>
      </c>
      <c r="E320" s="7" t="s">
        <v>24</v>
      </c>
      <c r="F320" s="7" t="s">
        <v>369</v>
      </c>
      <c r="G320" s="7" t="s">
        <v>26</v>
      </c>
      <c r="H320" s="7">
        <v>-4.9751899999999996</v>
      </c>
      <c r="I320" s="7">
        <v>119.20787</v>
      </c>
      <c r="J320" s="7" t="s">
        <v>249</v>
      </c>
      <c r="K320" s="7" t="s">
        <v>335</v>
      </c>
    </row>
    <row r="321" spans="1:11" ht="15.75" customHeight="1" x14ac:dyDescent="0.35">
      <c r="A321" s="7" t="s">
        <v>387</v>
      </c>
      <c r="B321" s="7" t="s">
        <v>368</v>
      </c>
      <c r="D321" s="7">
        <v>2012</v>
      </c>
      <c r="E321" s="7" t="s">
        <v>24</v>
      </c>
      <c r="F321" s="7" t="s">
        <v>369</v>
      </c>
      <c r="G321" s="7" t="s">
        <v>26</v>
      </c>
      <c r="H321" s="7">
        <v>-4.9751899999999996</v>
      </c>
      <c r="I321" s="7">
        <v>119.20787</v>
      </c>
      <c r="J321" s="7" t="s">
        <v>249</v>
      </c>
      <c r="K321" s="7" t="s">
        <v>335</v>
      </c>
    </row>
    <row r="322" spans="1:11" ht="15.75" customHeight="1" x14ac:dyDescent="0.35">
      <c r="A322" s="7" t="s">
        <v>388</v>
      </c>
      <c r="B322" s="7" t="s">
        <v>368</v>
      </c>
      <c r="D322" s="7">
        <v>2012</v>
      </c>
      <c r="E322" s="7" t="s">
        <v>24</v>
      </c>
      <c r="F322" s="7" t="s">
        <v>369</v>
      </c>
      <c r="G322" s="7" t="s">
        <v>26</v>
      </c>
      <c r="H322" s="7">
        <v>-4.9751899999999996</v>
      </c>
      <c r="I322" s="7">
        <v>119.20787</v>
      </c>
      <c r="J322" s="7" t="s">
        <v>249</v>
      </c>
      <c r="K322" s="7" t="s">
        <v>335</v>
      </c>
    </row>
    <row r="323" spans="1:11" ht="15.75" customHeight="1" x14ac:dyDescent="0.35">
      <c r="A323" s="7" t="s">
        <v>389</v>
      </c>
      <c r="B323" s="7" t="s">
        <v>368</v>
      </c>
      <c r="D323" s="7">
        <v>2012</v>
      </c>
      <c r="E323" s="7" t="s">
        <v>24</v>
      </c>
      <c r="F323" s="7" t="s">
        <v>369</v>
      </c>
      <c r="G323" s="7" t="s">
        <v>26</v>
      </c>
      <c r="H323" s="7">
        <v>-4.9751899999999996</v>
      </c>
      <c r="I323" s="7">
        <v>119.20787</v>
      </c>
      <c r="J323" s="7" t="s">
        <v>249</v>
      </c>
      <c r="K323" s="7" t="s">
        <v>335</v>
      </c>
    </row>
    <row r="324" spans="1:11" ht="15.75" customHeight="1" x14ac:dyDescent="0.35">
      <c r="A324" s="7" t="s">
        <v>390</v>
      </c>
      <c r="B324" s="7" t="s">
        <v>368</v>
      </c>
      <c r="D324" s="7">
        <v>2012</v>
      </c>
      <c r="E324" s="7" t="s">
        <v>24</v>
      </c>
      <c r="F324" s="7" t="s">
        <v>369</v>
      </c>
      <c r="G324" s="7" t="s">
        <v>26</v>
      </c>
      <c r="H324" s="7">
        <v>-4.9751899999999996</v>
      </c>
      <c r="I324" s="7">
        <v>119.20787</v>
      </c>
      <c r="J324" s="7" t="s">
        <v>249</v>
      </c>
      <c r="K324" s="7" t="s">
        <v>335</v>
      </c>
    </row>
    <row r="325" spans="1:11" ht="15.75" customHeight="1" x14ac:dyDescent="0.35">
      <c r="A325" s="7" t="s">
        <v>391</v>
      </c>
      <c r="B325" s="7" t="s">
        <v>368</v>
      </c>
      <c r="D325" s="7">
        <v>2012</v>
      </c>
      <c r="E325" s="7" t="s">
        <v>24</v>
      </c>
      <c r="F325" s="7" t="s">
        <v>369</v>
      </c>
      <c r="G325" s="7" t="s">
        <v>26</v>
      </c>
      <c r="H325" s="7">
        <v>-4.9751899999999996</v>
      </c>
      <c r="I325" s="7">
        <v>119.20787</v>
      </c>
      <c r="J325" s="7" t="s">
        <v>249</v>
      </c>
      <c r="K325" s="7" t="s">
        <v>335</v>
      </c>
    </row>
    <row r="326" spans="1:11" ht="15.75" customHeight="1" x14ac:dyDescent="0.35">
      <c r="A326" s="7" t="s">
        <v>392</v>
      </c>
      <c r="B326" s="7" t="s">
        <v>368</v>
      </c>
      <c r="D326" s="7">
        <v>2012</v>
      </c>
      <c r="E326" s="7" t="s">
        <v>24</v>
      </c>
      <c r="F326" s="7" t="s">
        <v>369</v>
      </c>
      <c r="G326" s="7" t="s">
        <v>26</v>
      </c>
      <c r="H326" s="7">
        <v>-4.9751899999999996</v>
      </c>
      <c r="I326" s="7">
        <v>119.20787</v>
      </c>
      <c r="J326" s="7" t="s">
        <v>249</v>
      </c>
      <c r="K326" s="7" t="s">
        <v>335</v>
      </c>
    </row>
    <row r="327" spans="1:11" ht="15.75" customHeight="1" x14ac:dyDescent="0.35">
      <c r="A327" s="7" t="s">
        <v>393</v>
      </c>
      <c r="B327" s="7" t="s">
        <v>394</v>
      </c>
      <c r="D327" s="7">
        <v>2013</v>
      </c>
      <c r="E327" s="7" t="s">
        <v>24</v>
      </c>
      <c r="F327" s="7" t="s">
        <v>369</v>
      </c>
      <c r="G327" s="7" t="s">
        <v>26</v>
      </c>
      <c r="H327" s="7">
        <v>-4.9751899999999996</v>
      </c>
      <c r="I327" s="7">
        <v>119.20787</v>
      </c>
      <c r="J327" s="7" t="s">
        <v>249</v>
      </c>
      <c r="K327" s="7" t="s">
        <v>335</v>
      </c>
    </row>
    <row r="328" spans="1:11" ht="15.75" customHeight="1" x14ac:dyDescent="0.35">
      <c r="A328" s="7" t="s">
        <v>395</v>
      </c>
      <c r="B328" s="7" t="s">
        <v>394</v>
      </c>
      <c r="D328" s="7">
        <v>2013</v>
      </c>
      <c r="E328" s="7" t="s">
        <v>24</v>
      </c>
      <c r="F328" s="7" t="s">
        <v>369</v>
      </c>
      <c r="G328" s="7" t="s">
        <v>26</v>
      </c>
      <c r="H328" s="7">
        <v>-4.9751899999999996</v>
      </c>
      <c r="I328" s="7">
        <v>119.20787</v>
      </c>
      <c r="J328" s="7" t="s">
        <v>249</v>
      </c>
      <c r="K328" s="7" t="s">
        <v>335</v>
      </c>
    </row>
    <row r="329" spans="1:11" ht="15.75" customHeight="1" x14ac:dyDescent="0.35">
      <c r="A329" s="7" t="s">
        <v>396</v>
      </c>
      <c r="B329" s="7" t="s">
        <v>394</v>
      </c>
      <c r="D329" s="7">
        <v>2013</v>
      </c>
      <c r="E329" s="7" t="s">
        <v>24</v>
      </c>
      <c r="F329" s="7" t="s">
        <v>369</v>
      </c>
      <c r="G329" s="7" t="s">
        <v>26</v>
      </c>
      <c r="H329" s="7">
        <v>-4.9751899999999996</v>
      </c>
      <c r="I329" s="7">
        <v>119.20787</v>
      </c>
      <c r="J329" s="7" t="s">
        <v>249</v>
      </c>
      <c r="K329" s="7" t="s">
        <v>335</v>
      </c>
    </row>
    <row r="330" spans="1:11" ht="15.75" customHeight="1" x14ac:dyDescent="0.35">
      <c r="A330" s="7" t="s">
        <v>397</v>
      </c>
      <c r="B330" s="7" t="s">
        <v>394</v>
      </c>
      <c r="D330" s="7">
        <v>2013</v>
      </c>
      <c r="E330" s="7" t="s">
        <v>24</v>
      </c>
      <c r="F330" s="7" t="s">
        <v>369</v>
      </c>
      <c r="G330" s="7" t="s">
        <v>26</v>
      </c>
      <c r="H330" s="7">
        <v>-4.9751899999999996</v>
      </c>
      <c r="I330" s="7">
        <v>119.20787</v>
      </c>
      <c r="J330" s="7" t="s">
        <v>249</v>
      </c>
      <c r="K330" s="7" t="s">
        <v>335</v>
      </c>
    </row>
    <row r="331" spans="1:11" ht="15.75" customHeight="1" x14ac:dyDescent="0.35">
      <c r="A331" s="7" t="s">
        <v>398</v>
      </c>
      <c r="B331" s="7" t="s">
        <v>394</v>
      </c>
      <c r="D331" s="7">
        <v>2013</v>
      </c>
      <c r="E331" s="7" t="s">
        <v>24</v>
      </c>
      <c r="F331" s="7" t="s">
        <v>369</v>
      </c>
      <c r="G331" s="7" t="s">
        <v>26</v>
      </c>
      <c r="H331" s="7">
        <v>-4.9751899999999996</v>
      </c>
      <c r="I331" s="7">
        <v>119.20787</v>
      </c>
      <c r="J331" s="7" t="s">
        <v>249</v>
      </c>
      <c r="K331" s="7" t="s">
        <v>335</v>
      </c>
    </row>
    <row r="332" spans="1:11" ht="15.75" customHeight="1" x14ac:dyDescent="0.35">
      <c r="A332" s="7" t="s">
        <v>399</v>
      </c>
      <c r="B332" s="7" t="s">
        <v>394</v>
      </c>
      <c r="D332" s="7">
        <v>2013</v>
      </c>
      <c r="E332" s="7" t="s">
        <v>24</v>
      </c>
      <c r="F332" s="7" t="s">
        <v>369</v>
      </c>
      <c r="G332" s="7" t="s">
        <v>26</v>
      </c>
      <c r="H332" s="7">
        <v>-4.9751899999999996</v>
      </c>
      <c r="I332" s="7">
        <v>119.20787</v>
      </c>
      <c r="J332" s="7" t="s">
        <v>249</v>
      </c>
      <c r="K332" s="7" t="s">
        <v>335</v>
      </c>
    </row>
    <row r="333" spans="1:11" ht="15.75" customHeight="1" x14ac:dyDescent="0.35">
      <c r="A333" s="7" t="s">
        <v>400</v>
      </c>
      <c r="B333" s="7" t="s">
        <v>347</v>
      </c>
      <c r="D333" s="7">
        <v>2013</v>
      </c>
      <c r="E333" s="7" t="s">
        <v>24</v>
      </c>
      <c r="F333" s="7" t="s">
        <v>334</v>
      </c>
      <c r="G333" s="7" t="s">
        <v>26</v>
      </c>
      <c r="H333" s="7">
        <v>-5.0810000000000004</v>
      </c>
      <c r="I333" s="7">
        <v>119.321</v>
      </c>
      <c r="J333" s="7" t="s">
        <v>109</v>
      </c>
      <c r="K333" s="7" t="s">
        <v>335</v>
      </c>
    </row>
    <row r="334" spans="1:11" ht="15.75" customHeight="1" x14ac:dyDescent="0.35">
      <c r="A334" s="7" t="s">
        <v>401</v>
      </c>
      <c r="B334" s="7" t="s">
        <v>347</v>
      </c>
      <c r="D334" s="7">
        <v>2013</v>
      </c>
      <c r="E334" s="7" t="s">
        <v>24</v>
      </c>
      <c r="F334" s="7" t="s">
        <v>334</v>
      </c>
      <c r="G334" s="7" t="s">
        <v>26</v>
      </c>
      <c r="H334" s="7">
        <v>-5.0810000000000004</v>
      </c>
      <c r="I334" s="7">
        <v>119.321</v>
      </c>
      <c r="J334" s="7" t="s">
        <v>109</v>
      </c>
      <c r="K334" s="7" t="s">
        <v>335</v>
      </c>
    </row>
    <row r="335" spans="1:11" ht="15.75" customHeight="1" x14ac:dyDescent="0.35">
      <c r="A335" s="7" t="s">
        <v>402</v>
      </c>
      <c r="B335" s="7" t="s">
        <v>347</v>
      </c>
      <c r="D335" s="7">
        <v>2013</v>
      </c>
      <c r="E335" s="7" t="s">
        <v>24</v>
      </c>
      <c r="F335" s="7" t="s">
        <v>334</v>
      </c>
      <c r="G335" s="7" t="s">
        <v>26</v>
      </c>
      <c r="H335" s="7">
        <v>-5.0810000000000004</v>
      </c>
      <c r="I335" s="7">
        <v>119.321</v>
      </c>
      <c r="J335" s="7" t="s">
        <v>109</v>
      </c>
      <c r="K335" s="7" t="s">
        <v>335</v>
      </c>
    </row>
    <row r="336" spans="1:11" ht="15.75" customHeight="1" x14ac:dyDescent="0.35">
      <c r="A336" s="7" t="s">
        <v>403</v>
      </c>
      <c r="B336" s="7" t="s">
        <v>347</v>
      </c>
      <c r="D336" s="7">
        <v>2013</v>
      </c>
      <c r="E336" s="7" t="s">
        <v>24</v>
      </c>
      <c r="F336" s="7" t="s">
        <v>334</v>
      </c>
      <c r="G336" s="7" t="s">
        <v>26</v>
      </c>
      <c r="H336" s="7">
        <v>-5.0810000000000004</v>
      </c>
      <c r="I336" s="7">
        <v>119.321</v>
      </c>
      <c r="J336" s="7" t="s">
        <v>109</v>
      </c>
      <c r="K336" s="7" t="s">
        <v>335</v>
      </c>
    </row>
    <row r="337" spans="1:11" ht="15.75" customHeight="1" x14ac:dyDescent="0.35">
      <c r="A337" s="7" t="s">
        <v>404</v>
      </c>
      <c r="B337" s="7" t="s">
        <v>347</v>
      </c>
      <c r="D337" s="7">
        <v>2013</v>
      </c>
      <c r="E337" s="7" t="s">
        <v>24</v>
      </c>
      <c r="F337" s="7" t="s">
        <v>334</v>
      </c>
      <c r="G337" s="7" t="s">
        <v>26</v>
      </c>
      <c r="H337" s="7">
        <v>-5.0810000000000004</v>
      </c>
      <c r="I337" s="7">
        <v>119.321</v>
      </c>
      <c r="J337" s="7" t="s">
        <v>109</v>
      </c>
      <c r="K337" s="7" t="s">
        <v>335</v>
      </c>
    </row>
    <row r="338" spans="1:11" ht="15.75" customHeight="1" x14ac:dyDescent="0.35">
      <c r="A338" s="7" t="s">
        <v>405</v>
      </c>
      <c r="B338" s="7" t="s">
        <v>347</v>
      </c>
      <c r="D338" s="7">
        <v>2013</v>
      </c>
      <c r="E338" s="7" t="s">
        <v>24</v>
      </c>
      <c r="F338" s="7" t="s">
        <v>334</v>
      </c>
      <c r="G338" s="7" t="s">
        <v>26</v>
      </c>
      <c r="H338" s="7">
        <v>-5.0810000000000004</v>
      </c>
      <c r="I338" s="7">
        <v>119.321</v>
      </c>
      <c r="J338" s="7" t="s">
        <v>109</v>
      </c>
      <c r="K338" s="7" t="s">
        <v>335</v>
      </c>
    </row>
    <row r="339" spans="1:11" ht="15.75" customHeight="1" x14ac:dyDescent="0.35">
      <c r="A339" s="7" t="s">
        <v>406</v>
      </c>
      <c r="B339" s="7" t="s">
        <v>347</v>
      </c>
      <c r="D339" s="7">
        <v>2013</v>
      </c>
      <c r="E339" s="7" t="s">
        <v>24</v>
      </c>
      <c r="F339" s="7" t="s">
        <v>334</v>
      </c>
      <c r="G339" s="7" t="s">
        <v>26</v>
      </c>
      <c r="H339" s="7">
        <v>-5.0810000000000004</v>
      </c>
      <c r="I339" s="7">
        <v>119.321</v>
      </c>
      <c r="J339" s="7" t="s">
        <v>109</v>
      </c>
      <c r="K339" s="7" t="s">
        <v>335</v>
      </c>
    </row>
    <row r="340" spans="1:11" ht="15.75" customHeight="1" x14ac:dyDescent="0.35">
      <c r="A340" s="7" t="s">
        <v>407</v>
      </c>
      <c r="B340" s="7" t="s">
        <v>347</v>
      </c>
      <c r="D340" s="7">
        <v>2013</v>
      </c>
      <c r="E340" s="7" t="s">
        <v>24</v>
      </c>
      <c r="F340" s="7" t="s">
        <v>334</v>
      </c>
      <c r="G340" s="7" t="s">
        <v>26</v>
      </c>
      <c r="H340" s="7">
        <v>-5.0810000000000004</v>
      </c>
      <c r="I340" s="7">
        <v>119.321</v>
      </c>
      <c r="J340" s="7" t="s">
        <v>109</v>
      </c>
      <c r="K340" s="7" t="s">
        <v>335</v>
      </c>
    </row>
    <row r="341" spans="1:11" ht="15.75" customHeight="1" x14ac:dyDescent="0.35">
      <c r="A341" s="7" t="s">
        <v>408</v>
      </c>
      <c r="B341" s="7" t="s">
        <v>347</v>
      </c>
      <c r="D341" s="7">
        <v>2013</v>
      </c>
      <c r="E341" s="7" t="s">
        <v>24</v>
      </c>
      <c r="F341" s="7" t="s">
        <v>334</v>
      </c>
      <c r="G341" s="7" t="s">
        <v>26</v>
      </c>
      <c r="H341" s="7">
        <v>-5.0810000000000004</v>
      </c>
      <c r="I341" s="7">
        <v>119.321</v>
      </c>
      <c r="J341" s="7" t="s">
        <v>109</v>
      </c>
      <c r="K341" s="7" t="s">
        <v>335</v>
      </c>
    </row>
    <row r="342" spans="1:11" ht="15.75" customHeight="1" x14ac:dyDescent="0.35">
      <c r="A342" s="7" t="s">
        <v>409</v>
      </c>
      <c r="B342" s="7" t="s">
        <v>347</v>
      </c>
      <c r="D342" s="7">
        <v>2013</v>
      </c>
      <c r="E342" s="7" t="s">
        <v>24</v>
      </c>
      <c r="F342" s="7" t="s">
        <v>334</v>
      </c>
      <c r="G342" s="7" t="s">
        <v>26</v>
      </c>
      <c r="H342" s="7">
        <v>-5.0810000000000004</v>
      </c>
      <c r="I342" s="7">
        <v>119.321</v>
      </c>
      <c r="J342" s="7" t="s">
        <v>109</v>
      </c>
      <c r="K342" s="7" t="s">
        <v>335</v>
      </c>
    </row>
    <row r="343" spans="1:11" ht="15.75" customHeight="1" x14ac:dyDescent="0.35">
      <c r="A343" s="7" t="s">
        <v>410</v>
      </c>
      <c r="B343" s="7" t="s">
        <v>347</v>
      </c>
      <c r="D343" s="7">
        <v>2013</v>
      </c>
      <c r="E343" s="7" t="s">
        <v>24</v>
      </c>
      <c r="F343" s="7" t="s">
        <v>334</v>
      </c>
      <c r="G343" s="7" t="s">
        <v>26</v>
      </c>
      <c r="H343" s="7">
        <v>-5.0810000000000004</v>
      </c>
      <c r="I343" s="7">
        <v>119.321</v>
      </c>
      <c r="J343" s="7" t="s">
        <v>109</v>
      </c>
      <c r="K343" s="7" t="s">
        <v>335</v>
      </c>
    </row>
    <row r="344" spans="1:11" ht="15.75" customHeight="1" x14ac:dyDescent="0.35">
      <c r="A344" s="7" t="s">
        <v>411</v>
      </c>
      <c r="B344" s="7" t="s">
        <v>347</v>
      </c>
      <c r="D344" s="7">
        <v>2013</v>
      </c>
      <c r="E344" s="7" t="s">
        <v>24</v>
      </c>
      <c r="F344" s="7" t="s">
        <v>334</v>
      </c>
      <c r="G344" s="7" t="s">
        <v>26</v>
      </c>
      <c r="H344" s="7">
        <v>-5.0810000000000004</v>
      </c>
      <c r="I344" s="7">
        <v>119.321</v>
      </c>
      <c r="J344" s="7" t="s">
        <v>109</v>
      </c>
      <c r="K344" s="7" t="s">
        <v>335</v>
      </c>
    </row>
    <row r="345" spans="1:11" ht="15.75" customHeight="1" x14ac:dyDescent="0.35">
      <c r="A345" s="7" t="s">
        <v>412</v>
      </c>
      <c r="B345" s="7" t="s">
        <v>347</v>
      </c>
      <c r="D345" s="7">
        <v>2013</v>
      </c>
      <c r="E345" s="7" t="s">
        <v>24</v>
      </c>
      <c r="F345" s="7" t="s">
        <v>334</v>
      </c>
      <c r="G345" s="7" t="s">
        <v>26</v>
      </c>
      <c r="H345" s="7">
        <v>-5.0810000000000004</v>
      </c>
      <c r="I345" s="7">
        <v>119.321</v>
      </c>
      <c r="J345" s="7" t="s">
        <v>109</v>
      </c>
      <c r="K345" s="7" t="s">
        <v>335</v>
      </c>
    </row>
    <row r="346" spans="1:11" ht="15.75" customHeight="1" x14ac:dyDescent="0.35">
      <c r="A346" s="7" t="s">
        <v>413</v>
      </c>
      <c r="B346" s="7" t="s">
        <v>347</v>
      </c>
      <c r="D346" s="7">
        <v>2013</v>
      </c>
      <c r="E346" s="7" t="s">
        <v>24</v>
      </c>
      <c r="F346" s="7" t="s">
        <v>334</v>
      </c>
      <c r="G346" s="7" t="s">
        <v>26</v>
      </c>
      <c r="H346" s="7">
        <v>-5.0810000000000004</v>
      </c>
      <c r="I346" s="7">
        <v>119.321</v>
      </c>
      <c r="J346" s="7" t="s">
        <v>109</v>
      </c>
      <c r="K346" s="7" t="s">
        <v>335</v>
      </c>
    </row>
    <row r="347" spans="1:11" ht="15.75" customHeight="1" x14ac:dyDescent="0.35">
      <c r="A347" s="7" t="s">
        <v>414</v>
      </c>
      <c r="B347" s="7" t="s">
        <v>347</v>
      </c>
      <c r="D347" s="7">
        <v>2013</v>
      </c>
      <c r="E347" s="7" t="s">
        <v>24</v>
      </c>
      <c r="F347" s="7" t="s">
        <v>334</v>
      </c>
      <c r="G347" s="7" t="s">
        <v>26</v>
      </c>
      <c r="H347" s="7">
        <v>-5.0810000000000004</v>
      </c>
      <c r="I347" s="7">
        <v>119.321</v>
      </c>
      <c r="J347" s="7" t="s">
        <v>109</v>
      </c>
      <c r="K347" s="7" t="s">
        <v>335</v>
      </c>
    </row>
    <row r="348" spans="1:11" ht="15.75" customHeight="1" x14ac:dyDescent="0.35">
      <c r="A348" s="7" t="s">
        <v>415</v>
      </c>
      <c r="B348" s="7" t="s">
        <v>347</v>
      </c>
      <c r="D348" s="7">
        <v>2013</v>
      </c>
      <c r="E348" s="7" t="s">
        <v>24</v>
      </c>
      <c r="F348" s="7" t="s">
        <v>334</v>
      </c>
      <c r="G348" s="7" t="s">
        <v>26</v>
      </c>
      <c r="H348" s="7">
        <v>-5.0810000000000004</v>
      </c>
      <c r="I348" s="7">
        <v>119.321</v>
      </c>
      <c r="J348" s="7" t="s">
        <v>109</v>
      </c>
      <c r="K348" s="7" t="s">
        <v>335</v>
      </c>
    </row>
    <row r="349" spans="1:11" ht="15.75" customHeight="1" x14ac:dyDescent="0.35">
      <c r="A349" s="7" t="s">
        <v>416</v>
      </c>
      <c r="B349" s="7" t="s">
        <v>347</v>
      </c>
      <c r="D349" s="7">
        <v>2013</v>
      </c>
      <c r="E349" s="7" t="s">
        <v>24</v>
      </c>
      <c r="F349" s="7" t="s">
        <v>334</v>
      </c>
      <c r="G349" s="7" t="s">
        <v>26</v>
      </c>
      <c r="H349" s="7">
        <v>-5.0810000000000004</v>
      </c>
      <c r="I349" s="7">
        <v>119.321</v>
      </c>
      <c r="J349" s="7" t="s">
        <v>109</v>
      </c>
      <c r="K349" s="7" t="s">
        <v>335</v>
      </c>
    </row>
    <row r="350" spans="1:11" ht="15.75" customHeight="1" x14ac:dyDescent="0.35">
      <c r="A350" s="7" t="s">
        <v>417</v>
      </c>
      <c r="B350" s="7" t="s">
        <v>347</v>
      </c>
      <c r="D350" s="7">
        <v>2013</v>
      </c>
      <c r="E350" s="7" t="s">
        <v>24</v>
      </c>
      <c r="F350" s="7" t="s">
        <v>334</v>
      </c>
      <c r="G350" s="7" t="s">
        <v>26</v>
      </c>
      <c r="H350" s="7">
        <v>-5.0810000000000004</v>
      </c>
      <c r="I350" s="7">
        <v>119.321</v>
      </c>
      <c r="J350" s="7" t="s">
        <v>109</v>
      </c>
      <c r="K350" s="7" t="s">
        <v>335</v>
      </c>
    </row>
    <row r="351" spans="1:11" ht="15.75" customHeight="1" x14ac:dyDescent="0.35">
      <c r="A351" s="7" t="s">
        <v>418</v>
      </c>
      <c r="B351" s="7" t="s">
        <v>347</v>
      </c>
      <c r="D351" s="7">
        <v>2013</v>
      </c>
      <c r="E351" s="7" t="s">
        <v>24</v>
      </c>
      <c r="F351" s="7" t="s">
        <v>334</v>
      </c>
      <c r="G351" s="7" t="s">
        <v>26</v>
      </c>
      <c r="H351" s="7">
        <v>-5.0810000000000004</v>
      </c>
      <c r="I351" s="7">
        <v>119.321</v>
      </c>
      <c r="J351" s="7" t="s">
        <v>109</v>
      </c>
      <c r="K351" s="7" t="s">
        <v>335</v>
      </c>
    </row>
    <row r="352" spans="1:11" ht="15.75" customHeight="1" x14ac:dyDescent="0.35">
      <c r="A352" s="7" t="s">
        <v>419</v>
      </c>
      <c r="B352" s="7" t="s">
        <v>347</v>
      </c>
      <c r="D352" s="7">
        <v>2013</v>
      </c>
      <c r="E352" s="7" t="s">
        <v>24</v>
      </c>
      <c r="F352" s="7" t="s">
        <v>334</v>
      </c>
      <c r="G352" s="7" t="s">
        <v>26</v>
      </c>
      <c r="H352" s="7">
        <v>-5.0810000000000004</v>
      </c>
      <c r="I352" s="7">
        <v>119.321</v>
      </c>
      <c r="J352" s="7" t="s">
        <v>109</v>
      </c>
      <c r="K352" s="7" t="s">
        <v>335</v>
      </c>
    </row>
    <row r="353" spans="1:11" ht="15.75" customHeight="1" x14ac:dyDescent="0.35">
      <c r="A353" s="7" t="s">
        <v>420</v>
      </c>
      <c r="B353" s="7" t="s">
        <v>347</v>
      </c>
      <c r="D353" s="7">
        <v>2013</v>
      </c>
      <c r="E353" s="7" t="s">
        <v>24</v>
      </c>
      <c r="F353" s="7" t="s">
        <v>334</v>
      </c>
      <c r="G353" s="7" t="s">
        <v>26</v>
      </c>
      <c r="H353" s="7">
        <v>-5.0810000000000004</v>
      </c>
      <c r="I353" s="7">
        <v>119.321</v>
      </c>
      <c r="J353" s="7" t="s">
        <v>109</v>
      </c>
      <c r="K353" s="7" t="s">
        <v>335</v>
      </c>
    </row>
    <row r="354" spans="1:11" ht="15.75" customHeight="1" x14ac:dyDescent="0.35">
      <c r="A354" s="7" t="s">
        <v>421</v>
      </c>
      <c r="B354" s="7" t="s">
        <v>347</v>
      </c>
      <c r="D354" s="7">
        <v>2013</v>
      </c>
      <c r="E354" s="7" t="s">
        <v>24</v>
      </c>
      <c r="F354" s="7" t="s">
        <v>334</v>
      </c>
      <c r="G354" s="7" t="s">
        <v>26</v>
      </c>
      <c r="H354" s="7">
        <v>-5.0810000000000004</v>
      </c>
      <c r="I354" s="7">
        <v>119.321</v>
      </c>
      <c r="J354" s="7" t="s">
        <v>109</v>
      </c>
      <c r="K354" s="7" t="s">
        <v>335</v>
      </c>
    </row>
    <row r="355" spans="1:11" ht="15.75" customHeight="1" x14ac:dyDescent="0.35">
      <c r="A355" s="7" t="s">
        <v>422</v>
      </c>
      <c r="B355" s="7" t="s">
        <v>347</v>
      </c>
      <c r="D355" s="7">
        <v>2013</v>
      </c>
      <c r="E355" s="7" t="s">
        <v>24</v>
      </c>
      <c r="F355" s="7" t="s">
        <v>334</v>
      </c>
      <c r="G355" s="7" t="s">
        <v>26</v>
      </c>
      <c r="H355" s="7">
        <v>-5.0810000000000004</v>
      </c>
      <c r="I355" s="7">
        <v>119.321</v>
      </c>
      <c r="J355" s="7" t="s">
        <v>109</v>
      </c>
      <c r="K355" s="7" t="s">
        <v>335</v>
      </c>
    </row>
    <row r="356" spans="1:11" ht="15.75" customHeight="1" x14ac:dyDescent="0.35">
      <c r="A356" s="7" t="s">
        <v>423</v>
      </c>
      <c r="B356" s="7" t="s">
        <v>347</v>
      </c>
      <c r="D356" s="7">
        <v>2013</v>
      </c>
      <c r="E356" s="7" t="s">
        <v>24</v>
      </c>
      <c r="F356" s="7" t="s">
        <v>334</v>
      </c>
      <c r="G356" s="7" t="s">
        <v>26</v>
      </c>
      <c r="H356" s="7">
        <v>-5.0810000000000004</v>
      </c>
      <c r="I356" s="7">
        <v>119.321</v>
      </c>
      <c r="J356" s="7" t="s">
        <v>109</v>
      </c>
      <c r="K356" s="7" t="s">
        <v>335</v>
      </c>
    </row>
    <row r="357" spans="1:11" ht="15.75" customHeight="1" x14ac:dyDescent="0.35">
      <c r="A357" s="7" t="s">
        <v>424</v>
      </c>
      <c r="B357" s="7" t="s">
        <v>347</v>
      </c>
      <c r="D357" s="7">
        <v>2013</v>
      </c>
      <c r="E357" s="7" t="s">
        <v>24</v>
      </c>
      <c r="F357" s="7" t="s">
        <v>334</v>
      </c>
      <c r="G357" s="7" t="s">
        <v>26</v>
      </c>
      <c r="H357" s="7">
        <v>-5.0810000000000004</v>
      </c>
      <c r="I357" s="7">
        <v>119.321</v>
      </c>
      <c r="J357" s="7" t="s">
        <v>109</v>
      </c>
      <c r="K357" s="7" t="s">
        <v>335</v>
      </c>
    </row>
    <row r="358" spans="1:11" ht="15.75" customHeight="1" x14ac:dyDescent="0.35">
      <c r="A358" s="7" t="s">
        <v>425</v>
      </c>
      <c r="B358" s="7" t="s">
        <v>347</v>
      </c>
      <c r="D358" s="7">
        <v>2013</v>
      </c>
      <c r="E358" s="7" t="s">
        <v>24</v>
      </c>
      <c r="F358" s="7" t="s">
        <v>334</v>
      </c>
      <c r="G358" s="7" t="s">
        <v>26</v>
      </c>
      <c r="H358" s="7">
        <v>-5.0810000000000004</v>
      </c>
      <c r="I358" s="7">
        <v>119.321</v>
      </c>
      <c r="J358" s="7" t="s">
        <v>109</v>
      </c>
      <c r="K358" s="7" t="s">
        <v>335</v>
      </c>
    </row>
    <row r="359" spans="1:11" ht="15.75" customHeight="1" x14ac:dyDescent="0.35">
      <c r="A359" s="7" t="s">
        <v>426</v>
      </c>
      <c r="B359" s="7" t="s">
        <v>347</v>
      </c>
      <c r="D359" s="7">
        <v>2013</v>
      </c>
      <c r="E359" s="7" t="s">
        <v>24</v>
      </c>
      <c r="F359" s="7" t="s">
        <v>334</v>
      </c>
      <c r="G359" s="7" t="s">
        <v>26</v>
      </c>
      <c r="H359" s="7">
        <v>-5.0810000000000004</v>
      </c>
      <c r="I359" s="7">
        <v>119.321</v>
      </c>
      <c r="J359" s="7" t="s">
        <v>109</v>
      </c>
      <c r="K359" s="7" t="s">
        <v>335</v>
      </c>
    </row>
    <row r="360" spans="1:11" ht="15.75" customHeight="1" x14ac:dyDescent="0.35">
      <c r="A360" s="7" t="s">
        <v>427</v>
      </c>
      <c r="B360" s="7" t="s">
        <v>347</v>
      </c>
      <c r="D360" s="7">
        <v>2013</v>
      </c>
      <c r="E360" s="7" t="s">
        <v>24</v>
      </c>
      <c r="F360" s="7" t="s">
        <v>334</v>
      </c>
      <c r="G360" s="7" t="s">
        <v>26</v>
      </c>
      <c r="H360" s="7">
        <v>-5.0810000000000004</v>
      </c>
      <c r="I360" s="7">
        <v>119.321</v>
      </c>
      <c r="J360" s="7" t="s">
        <v>109</v>
      </c>
      <c r="K360" s="7" t="s">
        <v>335</v>
      </c>
    </row>
    <row r="361" spans="1:11" ht="15.75" customHeight="1" x14ac:dyDescent="0.35">
      <c r="A361" s="7" t="s">
        <v>428</v>
      </c>
      <c r="B361" s="7" t="s">
        <v>347</v>
      </c>
      <c r="D361" s="7">
        <v>2013</v>
      </c>
      <c r="E361" s="7" t="s">
        <v>24</v>
      </c>
      <c r="F361" s="7" t="s">
        <v>334</v>
      </c>
      <c r="G361" s="7" t="s">
        <v>26</v>
      </c>
      <c r="H361" s="7">
        <v>-5.0810000000000004</v>
      </c>
      <c r="I361" s="7">
        <v>119.321</v>
      </c>
      <c r="J361" s="7" t="s">
        <v>109</v>
      </c>
      <c r="K361" s="7" t="s">
        <v>335</v>
      </c>
    </row>
    <row r="362" spans="1:11" ht="15.75" customHeight="1" x14ac:dyDescent="0.35">
      <c r="A362" s="7" t="s">
        <v>429</v>
      </c>
      <c r="B362" s="7" t="s">
        <v>430</v>
      </c>
      <c r="D362" s="7">
        <v>2013</v>
      </c>
      <c r="E362" s="7" t="s">
        <v>24</v>
      </c>
      <c r="F362" s="7" t="s">
        <v>340</v>
      </c>
      <c r="G362" s="7" t="s">
        <v>26</v>
      </c>
      <c r="H362" s="7">
        <v>-5.0140000000000002</v>
      </c>
      <c r="I362" s="7">
        <v>119.32599999999999</v>
      </c>
      <c r="J362" s="7" t="s">
        <v>138</v>
      </c>
      <c r="K362" s="7" t="s">
        <v>335</v>
      </c>
    </row>
    <row r="363" spans="1:11" ht="15.75" customHeight="1" x14ac:dyDescent="0.35">
      <c r="A363" s="7" t="s">
        <v>431</v>
      </c>
      <c r="B363" s="7" t="s">
        <v>430</v>
      </c>
      <c r="D363" s="7">
        <v>2013</v>
      </c>
      <c r="E363" s="7" t="s">
        <v>24</v>
      </c>
      <c r="F363" s="7" t="s">
        <v>340</v>
      </c>
      <c r="G363" s="7" t="s">
        <v>26</v>
      </c>
      <c r="H363" s="7">
        <v>-5.0140000000000002</v>
      </c>
      <c r="I363" s="7">
        <v>119.32599999999999</v>
      </c>
      <c r="J363" s="7" t="s">
        <v>138</v>
      </c>
      <c r="K363" s="7" t="s">
        <v>335</v>
      </c>
    </row>
    <row r="364" spans="1:11" ht="15.75" customHeight="1" x14ac:dyDescent="0.35">
      <c r="A364" s="7" t="s">
        <v>432</v>
      </c>
      <c r="B364" s="7" t="s">
        <v>430</v>
      </c>
      <c r="D364" s="7">
        <v>2013</v>
      </c>
      <c r="E364" s="7" t="s">
        <v>24</v>
      </c>
      <c r="F364" s="7" t="s">
        <v>340</v>
      </c>
      <c r="G364" s="7" t="s">
        <v>26</v>
      </c>
      <c r="H364" s="7">
        <v>-5.0140000000000002</v>
      </c>
      <c r="I364" s="7">
        <v>119.32599999999999</v>
      </c>
      <c r="J364" s="7" t="s">
        <v>138</v>
      </c>
      <c r="K364" s="7" t="s">
        <v>335</v>
      </c>
    </row>
    <row r="365" spans="1:11" ht="15.75" customHeight="1" x14ac:dyDescent="0.35">
      <c r="A365" s="7" t="s">
        <v>433</v>
      </c>
      <c r="B365" s="7" t="s">
        <v>430</v>
      </c>
      <c r="D365" s="7">
        <v>2013</v>
      </c>
      <c r="E365" s="7" t="s">
        <v>24</v>
      </c>
      <c r="F365" s="7" t="s">
        <v>340</v>
      </c>
      <c r="G365" s="7" t="s">
        <v>26</v>
      </c>
      <c r="H365" s="7">
        <v>-5.0140000000000002</v>
      </c>
      <c r="I365" s="7">
        <v>119.32599999999999</v>
      </c>
      <c r="J365" s="7" t="s">
        <v>138</v>
      </c>
      <c r="K365" s="7" t="s">
        <v>335</v>
      </c>
    </row>
    <row r="366" spans="1:11" ht="15.75" customHeight="1" x14ac:dyDescent="0.35">
      <c r="A366" s="7" t="s">
        <v>434</v>
      </c>
      <c r="B366" s="7" t="s">
        <v>430</v>
      </c>
      <c r="D366" s="7">
        <v>2013</v>
      </c>
      <c r="E366" s="7" t="s">
        <v>24</v>
      </c>
      <c r="F366" s="7" t="s">
        <v>340</v>
      </c>
      <c r="G366" s="7" t="s">
        <v>26</v>
      </c>
      <c r="H366" s="7">
        <v>-5.0140000000000002</v>
      </c>
      <c r="I366" s="7">
        <v>119.32599999999999</v>
      </c>
      <c r="J366" s="7" t="s">
        <v>138</v>
      </c>
      <c r="K366" s="7" t="s">
        <v>335</v>
      </c>
    </row>
    <row r="367" spans="1:11" ht="15.75" customHeight="1" x14ac:dyDescent="0.35">
      <c r="A367" s="7" t="s">
        <v>435</v>
      </c>
      <c r="B367" s="7" t="s">
        <v>430</v>
      </c>
      <c r="D367" s="7">
        <v>2013</v>
      </c>
      <c r="E367" s="7" t="s">
        <v>24</v>
      </c>
      <c r="F367" s="7" t="s">
        <v>340</v>
      </c>
      <c r="G367" s="7" t="s">
        <v>26</v>
      </c>
      <c r="H367" s="7">
        <v>-5.0140000000000002</v>
      </c>
      <c r="I367" s="7">
        <v>119.32599999999999</v>
      </c>
      <c r="J367" s="7" t="s">
        <v>138</v>
      </c>
      <c r="K367" s="7" t="s">
        <v>335</v>
      </c>
    </row>
    <row r="368" spans="1:11" ht="15.75" customHeight="1" x14ac:dyDescent="0.35">
      <c r="A368" s="7" t="s">
        <v>436</v>
      </c>
      <c r="B368" s="7" t="s">
        <v>430</v>
      </c>
      <c r="D368" s="7">
        <v>2013</v>
      </c>
      <c r="E368" s="7" t="s">
        <v>24</v>
      </c>
      <c r="F368" s="7" t="s">
        <v>340</v>
      </c>
      <c r="G368" s="7" t="s">
        <v>26</v>
      </c>
      <c r="H368" s="7">
        <v>-5.0140000000000002</v>
      </c>
      <c r="I368" s="7">
        <v>119.32599999999999</v>
      </c>
      <c r="J368" s="7" t="s">
        <v>138</v>
      </c>
      <c r="K368" s="7" t="s">
        <v>335</v>
      </c>
    </row>
    <row r="369" spans="1:11" ht="15.75" customHeight="1" x14ac:dyDescent="0.35">
      <c r="A369" s="7" t="s">
        <v>437</v>
      </c>
      <c r="B369" s="7" t="s">
        <v>430</v>
      </c>
      <c r="D369" s="7">
        <v>2013</v>
      </c>
      <c r="E369" s="7" t="s">
        <v>24</v>
      </c>
      <c r="F369" s="7" t="s">
        <v>340</v>
      </c>
      <c r="G369" s="7" t="s">
        <v>26</v>
      </c>
      <c r="H369" s="7">
        <v>-5.0140000000000002</v>
      </c>
      <c r="I369" s="7">
        <v>119.32599999999999</v>
      </c>
      <c r="J369" s="7" t="s">
        <v>138</v>
      </c>
      <c r="K369" s="7" t="s">
        <v>335</v>
      </c>
    </row>
    <row r="370" spans="1:11" ht="15.75" customHeight="1" x14ac:dyDescent="0.35">
      <c r="A370" s="7" t="s">
        <v>438</v>
      </c>
      <c r="B370" s="7" t="s">
        <v>430</v>
      </c>
      <c r="D370" s="7">
        <v>2013</v>
      </c>
      <c r="E370" s="7" t="s">
        <v>24</v>
      </c>
      <c r="F370" s="7" t="s">
        <v>340</v>
      </c>
      <c r="G370" s="7" t="s">
        <v>26</v>
      </c>
      <c r="H370" s="7">
        <v>-5.0140000000000002</v>
      </c>
      <c r="I370" s="7">
        <v>119.32599999999999</v>
      </c>
      <c r="J370" s="7" t="s">
        <v>138</v>
      </c>
      <c r="K370" s="7" t="s">
        <v>335</v>
      </c>
    </row>
    <row r="371" spans="1:11" ht="15.75" customHeight="1" x14ac:dyDescent="0.35">
      <c r="A371" s="7" t="s">
        <v>439</v>
      </c>
      <c r="B371" s="7" t="s">
        <v>430</v>
      </c>
      <c r="D371" s="7">
        <v>2013</v>
      </c>
      <c r="E371" s="7" t="s">
        <v>24</v>
      </c>
      <c r="F371" s="7" t="s">
        <v>340</v>
      </c>
      <c r="G371" s="7" t="s">
        <v>26</v>
      </c>
      <c r="H371" s="7">
        <v>-5.0140000000000002</v>
      </c>
      <c r="I371" s="7">
        <v>119.32599999999999</v>
      </c>
      <c r="J371" s="7" t="s">
        <v>138</v>
      </c>
      <c r="K371" s="7" t="s">
        <v>335</v>
      </c>
    </row>
    <row r="372" spans="1:11" ht="15.75" customHeight="1" x14ac:dyDescent="0.35">
      <c r="A372" s="7" t="s">
        <v>440</v>
      </c>
      <c r="B372" s="7" t="s">
        <v>430</v>
      </c>
      <c r="D372" s="7">
        <v>2013</v>
      </c>
      <c r="E372" s="7" t="s">
        <v>24</v>
      </c>
      <c r="F372" s="7" t="s">
        <v>340</v>
      </c>
      <c r="G372" s="7" t="s">
        <v>26</v>
      </c>
      <c r="H372" s="7">
        <v>-5.0140000000000002</v>
      </c>
      <c r="I372" s="7">
        <v>119.32599999999999</v>
      </c>
      <c r="J372" s="7" t="s">
        <v>138</v>
      </c>
      <c r="K372" s="7" t="s">
        <v>335</v>
      </c>
    </row>
    <row r="373" spans="1:11" ht="15.75" customHeight="1" x14ac:dyDescent="0.35">
      <c r="A373" s="7" t="s">
        <v>441</v>
      </c>
      <c r="B373" s="7" t="s">
        <v>430</v>
      </c>
      <c r="D373" s="7">
        <v>2013</v>
      </c>
      <c r="E373" s="7" t="s">
        <v>24</v>
      </c>
      <c r="F373" s="7" t="s">
        <v>340</v>
      </c>
      <c r="G373" s="7" t="s">
        <v>26</v>
      </c>
      <c r="H373" s="7">
        <v>-5.0140000000000002</v>
      </c>
      <c r="I373" s="7">
        <v>119.32599999999999</v>
      </c>
      <c r="J373" s="7" t="s">
        <v>138</v>
      </c>
      <c r="K373" s="7" t="s">
        <v>335</v>
      </c>
    </row>
    <row r="374" spans="1:11" ht="15.75" customHeight="1" x14ac:dyDescent="0.35">
      <c r="A374" s="7" t="s">
        <v>442</v>
      </c>
      <c r="B374" s="7" t="s">
        <v>430</v>
      </c>
      <c r="D374" s="7">
        <v>2013</v>
      </c>
      <c r="E374" s="7" t="s">
        <v>24</v>
      </c>
      <c r="F374" s="7" t="s">
        <v>340</v>
      </c>
      <c r="G374" s="7" t="s">
        <v>26</v>
      </c>
      <c r="H374" s="7">
        <v>-5.0140000000000002</v>
      </c>
      <c r="I374" s="7">
        <v>119.32599999999999</v>
      </c>
      <c r="J374" s="7" t="s">
        <v>138</v>
      </c>
      <c r="K374" s="7" t="s">
        <v>335</v>
      </c>
    </row>
    <row r="375" spans="1:11" ht="15.75" customHeight="1" x14ac:dyDescent="0.35">
      <c r="A375" s="7" t="s">
        <v>443</v>
      </c>
      <c r="B375" s="7" t="s">
        <v>430</v>
      </c>
      <c r="D375" s="7">
        <v>2013</v>
      </c>
      <c r="E375" s="7" t="s">
        <v>24</v>
      </c>
      <c r="F375" s="7" t="s">
        <v>340</v>
      </c>
      <c r="G375" s="7" t="s">
        <v>26</v>
      </c>
      <c r="H375" s="7">
        <v>-5.0140000000000002</v>
      </c>
      <c r="I375" s="7">
        <v>119.32599999999999</v>
      </c>
      <c r="J375" s="7" t="s">
        <v>138</v>
      </c>
      <c r="K375" s="7" t="s">
        <v>335</v>
      </c>
    </row>
    <row r="376" spans="1:11" ht="15.75" customHeight="1" x14ac:dyDescent="0.35">
      <c r="A376" s="7" t="s">
        <v>444</v>
      </c>
      <c r="B376" s="7" t="s">
        <v>430</v>
      </c>
      <c r="D376" s="7">
        <v>2013</v>
      </c>
      <c r="E376" s="7" t="s">
        <v>24</v>
      </c>
      <c r="F376" s="7" t="s">
        <v>340</v>
      </c>
      <c r="G376" s="7" t="s">
        <v>26</v>
      </c>
      <c r="H376" s="7">
        <v>-5.0140000000000002</v>
      </c>
      <c r="I376" s="7">
        <v>119.32599999999999</v>
      </c>
      <c r="J376" s="7" t="s">
        <v>138</v>
      </c>
      <c r="K376" s="7" t="s">
        <v>335</v>
      </c>
    </row>
    <row r="377" spans="1:11" ht="15.75" customHeight="1" x14ac:dyDescent="0.35">
      <c r="A377" s="7" t="s">
        <v>445</v>
      </c>
      <c r="B377" s="7" t="s">
        <v>430</v>
      </c>
      <c r="D377" s="7">
        <v>2013</v>
      </c>
      <c r="E377" s="7" t="s">
        <v>24</v>
      </c>
      <c r="F377" s="7" t="s">
        <v>340</v>
      </c>
      <c r="G377" s="7" t="s">
        <v>26</v>
      </c>
      <c r="H377" s="7">
        <v>-5.0140000000000002</v>
      </c>
      <c r="I377" s="7">
        <v>119.32599999999999</v>
      </c>
      <c r="J377" s="7" t="s">
        <v>138</v>
      </c>
      <c r="K377" s="7" t="s">
        <v>335</v>
      </c>
    </row>
    <row r="378" spans="1:11" ht="15.75" customHeight="1" x14ac:dyDescent="0.35">
      <c r="A378" s="7" t="s">
        <v>446</v>
      </c>
      <c r="B378" s="7" t="s">
        <v>430</v>
      </c>
      <c r="D378" s="7">
        <v>2013</v>
      </c>
      <c r="E378" s="7" t="s">
        <v>24</v>
      </c>
      <c r="F378" s="7" t="s">
        <v>340</v>
      </c>
      <c r="G378" s="7" t="s">
        <v>26</v>
      </c>
      <c r="H378" s="7">
        <v>-5.0140000000000002</v>
      </c>
      <c r="I378" s="7">
        <v>119.32599999999999</v>
      </c>
      <c r="J378" s="7" t="s">
        <v>138</v>
      </c>
      <c r="K378" s="7" t="s">
        <v>335</v>
      </c>
    </row>
    <row r="379" spans="1:11" ht="15.75" customHeight="1" x14ac:dyDescent="0.35">
      <c r="A379" s="7" t="s">
        <v>447</v>
      </c>
      <c r="B379" s="7" t="s">
        <v>430</v>
      </c>
      <c r="D379" s="7">
        <v>2013</v>
      </c>
      <c r="E379" s="7" t="s">
        <v>24</v>
      </c>
      <c r="F379" s="7" t="s">
        <v>340</v>
      </c>
      <c r="G379" s="7" t="s">
        <v>26</v>
      </c>
      <c r="H379" s="7">
        <v>-5.0140000000000002</v>
      </c>
      <c r="I379" s="7">
        <v>119.32599999999999</v>
      </c>
      <c r="J379" s="7" t="s">
        <v>138</v>
      </c>
      <c r="K379" s="7" t="s">
        <v>335</v>
      </c>
    </row>
    <row r="380" spans="1:11" ht="15.75" customHeight="1" x14ac:dyDescent="0.35">
      <c r="A380" s="7" t="s">
        <v>448</v>
      </c>
      <c r="B380" s="7" t="s">
        <v>430</v>
      </c>
      <c r="D380" s="7">
        <v>2013</v>
      </c>
      <c r="E380" s="7" t="s">
        <v>24</v>
      </c>
      <c r="F380" s="7" t="s">
        <v>340</v>
      </c>
      <c r="G380" s="7" t="s">
        <v>26</v>
      </c>
      <c r="H380" s="7">
        <v>-5.0140000000000002</v>
      </c>
      <c r="I380" s="7">
        <v>119.32599999999999</v>
      </c>
      <c r="J380" s="7" t="s">
        <v>138</v>
      </c>
      <c r="K380" s="7" t="s">
        <v>335</v>
      </c>
    </row>
    <row r="381" spans="1:11" ht="15.75" customHeight="1" x14ac:dyDescent="0.35">
      <c r="A381" s="7" t="s">
        <v>449</v>
      </c>
      <c r="B381" s="7" t="s">
        <v>430</v>
      </c>
      <c r="D381" s="7">
        <v>2013</v>
      </c>
      <c r="E381" s="7" t="s">
        <v>24</v>
      </c>
      <c r="F381" s="7" t="s">
        <v>340</v>
      </c>
      <c r="G381" s="7" t="s">
        <v>26</v>
      </c>
      <c r="H381" s="7">
        <v>-5.0140000000000002</v>
      </c>
      <c r="I381" s="7">
        <v>119.32599999999999</v>
      </c>
      <c r="J381" s="7" t="s">
        <v>138</v>
      </c>
      <c r="K381" s="7" t="s">
        <v>335</v>
      </c>
    </row>
    <row r="382" spans="1:11" ht="15.75" customHeight="1" x14ac:dyDescent="0.35">
      <c r="A382" s="7" t="s">
        <v>450</v>
      </c>
      <c r="B382" s="7" t="s">
        <v>430</v>
      </c>
      <c r="D382" s="7">
        <v>2013</v>
      </c>
      <c r="E382" s="7" t="s">
        <v>24</v>
      </c>
      <c r="F382" s="7" t="s">
        <v>340</v>
      </c>
      <c r="G382" s="7" t="s">
        <v>26</v>
      </c>
      <c r="H382" s="7">
        <v>-5.0140000000000002</v>
      </c>
      <c r="I382" s="7">
        <v>119.32599999999999</v>
      </c>
      <c r="J382" s="7" t="s">
        <v>138</v>
      </c>
      <c r="K382" s="7" t="s">
        <v>335</v>
      </c>
    </row>
    <row r="383" spans="1:11" ht="15.75" customHeight="1" x14ac:dyDescent="0.35">
      <c r="A383" s="7" t="s">
        <v>451</v>
      </c>
      <c r="B383" s="7" t="s">
        <v>430</v>
      </c>
      <c r="D383" s="7">
        <v>2013</v>
      </c>
      <c r="E383" s="7" t="s">
        <v>24</v>
      </c>
      <c r="F383" s="7" t="s">
        <v>340</v>
      </c>
      <c r="G383" s="7" t="s">
        <v>26</v>
      </c>
      <c r="H383" s="7">
        <v>-5.0140000000000002</v>
      </c>
      <c r="I383" s="7">
        <v>119.32599999999999</v>
      </c>
      <c r="J383" s="7" t="s">
        <v>138</v>
      </c>
      <c r="K383" s="7" t="s">
        <v>335</v>
      </c>
    </row>
    <row r="384" spans="1:11" ht="15.75" customHeight="1" x14ac:dyDescent="0.35">
      <c r="A384" s="7" t="s">
        <v>452</v>
      </c>
      <c r="B384" s="7" t="s">
        <v>430</v>
      </c>
      <c r="D384" s="7">
        <v>2013</v>
      </c>
      <c r="E384" s="7" t="s">
        <v>24</v>
      </c>
      <c r="F384" s="7" t="s">
        <v>340</v>
      </c>
      <c r="G384" s="7" t="s">
        <v>26</v>
      </c>
      <c r="H384" s="7">
        <v>-5.0140000000000002</v>
      </c>
      <c r="I384" s="7">
        <v>119.32599999999999</v>
      </c>
      <c r="J384" s="7" t="s">
        <v>138</v>
      </c>
      <c r="K384" s="7" t="s">
        <v>335</v>
      </c>
    </row>
    <row r="385" spans="1:11" ht="15.75" customHeight="1" x14ac:dyDescent="0.35">
      <c r="A385" s="7" t="s">
        <v>453</v>
      </c>
      <c r="B385" s="7" t="s">
        <v>430</v>
      </c>
      <c r="D385" s="7">
        <v>2013</v>
      </c>
      <c r="E385" s="7" t="s">
        <v>24</v>
      </c>
      <c r="F385" s="7" t="s">
        <v>340</v>
      </c>
      <c r="G385" s="7" t="s">
        <v>26</v>
      </c>
      <c r="H385" s="7">
        <v>-5.0140000000000002</v>
      </c>
      <c r="I385" s="7">
        <v>119.32599999999999</v>
      </c>
      <c r="J385" s="7" t="s">
        <v>138</v>
      </c>
      <c r="K385" s="7" t="s">
        <v>335</v>
      </c>
    </row>
    <row r="386" spans="1:11" ht="15.75" customHeight="1" x14ac:dyDescent="0.35">
      <c r="A386" s="7" t="s">
        <v>454</v>
      </c>
      <c r="B386" s="7" t="s">
        <v>430</v>
      </c>
      <c r="D386" s="7">
        <v>2013</v>
      </c>
      <c r="E386" s="7" t="s">
        <v>24</v>
      </c>
      <c r="F386" s="7" t="s">
        <v>340</v>
      </c>
      <c r="G386" s="7" t="s">
        <v>26</v>
      </c>
      <c r="H386" s="7">
        <v>-5.0140000000000002</v>
      </c>
      <c r="I386" s="7">
        <v>119.32599999999999</v>
      </c>
      <c r="J386" s="7" t="s">
        <v>138</v>
      </c>
      <c r="K386" s="7" t="s">
        <v>335</v>
      </c>
    </row>
    <row r="387" spans="1:11" ht="15.75" customHeight="1" x14ac:dyDescent="0.35">
      <c r="A387" s="7" t="s">
        <v>455</v>
      </c>
      <c r="B387" s="7" t="s">
        <v>430</v>
      </c>
      <c r="D387" s="7">
        <v>2013</v>
      </c>
      <c r="E387" s="7" t="s">
        <v>24</v>
      </c>
      <c r="F387" s="7" t="s">
        <v>340</v>
      </c>
      <c r="G387" s="7" t="s">
        <v>26</v>
      </c>
      <c r="H387" s="7">
        <v>-5.0140000000000002</v>
      </c>
      <c r="I387" s="7">
        <v>119.32599999999999</v>
      </c>
      <c r="J387" s="7" t="s">
        <v>138</v>
      </c>
      <c r="K387" s="7" t="s">
        <v>335</v>
      </c>
    </row>
    <row r="388" spans="1:11" ht="15.75" customHeight="1" x14ac:dyDescent="0.35">
      <c r="A388" s="7" t="s">
        <v>456</v>
      </c>
      <c r="B388" s="7" t="s">
        <v>430</v>
      </c>
      <c r="D388" s="7">
        <v>2013</v>
      </c>
      <c r="E388" s="7" t="s">
        <v>24</v>
      </c>
      <c r="F388" s="7" t="s">
        <v>340</v>
      </c>
      <c r="G388" s="7" t="s">
        <v>26</v>
      </c>
      <c r="H388" s="7">
        <v>-5.0140000000000002</v>
      </c>
      <c r="I388" s="7">
        <v>119.32599999999999</v>
      </c>
      <c r="J388" s="7" t="s">
        <v>138</v>
      </c>
      <c r="K388" s="7" t="s">
        <v>335</v>
      </c>
    </row>
    <row r="389" spans="1:11" ht="15.75" customHeight="1" x14ac:dyDescent="0.35">
      <c r="A389" s="7" t="s">
        <v>457</v>
      </c>
      <c r="B389" s="7" t="s">
        <v>430</v>
      </c>
      <c r="D389" s="7">
        <v>2013</v>
      </c>
      <c r="E389" s="7" t="s">
        <v>24</v>
      </c>
      <c r="F389" s="7" t="s">
        <v>340</v>
      </c>
      <c r="G389" s="7" t="s">
        <v>26</v>
      </c>
      <c r="H389" s="7">
        <v>-5.0140000000000002</v>
      </c>
      <c r="I389" s="7">
        <v>119.32599999999999</v>
      </c>
      <c r="J389" s="7" t="s">
        <v>138</v>
      </c>
      <c r="K389" s="7" t="s">
        <v>335</v>
      </c>
    </row>
    <row r="390" spans="1:11" ht="15.75" customHeight="1" x14ac:dyDescent="0.35">
      <c r="A390" s="7" t="s">
        <v>458</v>
      </c>
      <c r="B390" s="7" t="s">
        <v>430</v>
      </c>
      <c r="D390" s="7">
        <v>2013</v>
      </c>
      <c r="E390" s="7" t="s">
        <v>24</v>
      </c>
      <c r="F390" s="7" t="s">
        <v>340</v>
      </c>
      <c r="G390" s="7" t="s">
        <v>26</v>
      </c>
      <c r="H390" s="7">
        <v>-5.0140000000000002</v>
      </c>
      <c r="I390" s="7">
        <v>119.32599999999999</v>
      </c>
      <c r="J390" s="7" t="s">
        <v>138</v>
      </c>
      <c r="K390" s="7" t="s">
        <v>335</v>
      </c>
    </row>
    <row r="391" spans="1:11" ht="15.75" customHeight="1" x14ac:dyDescent="0.35">
      <c r="A391" s="7" t="s">
        <v>459</v>
      </c>
      <c r="B391" s="7" t="s">
        <v>460</v>
      </c>
      <c r="D391" s="7">
        <v>2013</v>
      </c>
      <c r="E391" s="7" t="s">
        <v>24</v>
      </c>
      <c r="F391" s="7" t="s">
        <v>73</v>
      </c>
      <c r="G391" s="7" t="s">
        <v>26</v>
      </c>
      <c r="H391" s="7">
        <v>-5.0270400000000004</v>
      </c>
      <c r="I391" s="7">
        <v>119.0891</v>
      </c>
      <c r="J391" s="7" t="s">
        <v>66</v>
      </c>
      <c r="K391" s="7" t="s">
        <v>335</v>
      </c>
    </row>
    <row r="392" spans="1:11" ht="15.75" customHeight="1" x14ac:dyDescent="0.35">
      <c r="A392" s="7" t="s">
        <v>461</v>
      </c>
      <c r="B392" s="7" t="s">
        <v>460</v>
      </c>
      <c r="D392" s="7">
        <v>2013</v>
      </c>
      <c r="E392" s="7" t="s">
        <v>24</v>
      </c>
      <c r="F392" s="7" t="s">
        <v>73</v>
      </c>
      <c r="G392" s="7" t="s">
        <v>26</v>
      </c>
      <c r="H392" s="7">
        <v>-5.0270400000000004</v>
      </c>
      <c r="I392" s="7">
        <v>119.0891</v>
      </c>
      <c r="J392" s="7" t="s">
        <v>66</v>
      </c>
      <c r="K392" s="7" t="s">
        <v>335</v>
      </c>
    </row>
    <row r="393" spans="1:11" ht="15.75" customHeight="1" x14ac:dyDescent="0.35">
      <c r="A393" s="7" t="s">
        <v>462</v>
      </c>
      <c r="B393" s="7" t="s">
        <v>460</v>
      </c>
      <c r="D393" s="7">
        <v>2013</v>
      </c>
      <c r="E393" s="7" t="s">
        <v>24</v>
      </c>
      <c r="F393" s="7" t="s">
        <v>73</v>
      </c>
      <c r="G393" s="7" t="s">
        <v>26</v>
      </c>
      <c r="H393" s="7">
        <v>-5.0270400000000004</v>
      </c>
      <c r="I393" s="7">
        <v>119.0891</v>
      </c>
      <c r="J393" s="7" t="s">
        <v>66</v>
      </c>
      <c r="K393" s="7" t="s">
        <v>335</v>
      </c>
    </row>
    <row r="394" spans="1:11" ht="15.75" customHeight="1" x14ac:dyDescent="0.35">
      <c r="A394" s="7" t="s">
        <v>463</v>
      </c>
      <c r="B394" s="7" t="s">
        <v>460</v>
      </c>
      <c r="D394" s="7">
        <v>2013</v>
      </c>
      <c r="E394" s="7" t="s">
        <v>24</v>
      </c>
      <c r="F394" s="7" t="s">
        <v>73</v>
      </c>
      <c r="G394" s="7" t="s">
        <v>26</v>
      </c>
      <c r="H394" s="7">
        <v>-5.0270400000000004</v>
      </c>
      <c r="I394" s="7">
        <v>119.0891</v>
      </c>
      <c r="J394" s="7" t="s">
        <v>66</v>
      </c>
      <c r="K394" s="7" t="s">
        <v>335</v>
      </c>
    </row>
    <row r="395" spans="1:11" ht="15.75" customHeight="1" x14ac:dyDescent="0.35">
      <c r="A395" s="7" t="s">
        <v>464</v>
      </c>
      <c r="B395" s="7" t="s">
        <v>460</v>
      </c>
      <c r="D395" s="7">
        <v>2013</v>
      </c>
      <c r="E395" s="7" t="s">
        <v>24</v>
      </c>
      <c r="F395" s="7" t="s">
        <v>73</v>
      </c>
      <c r="G395" s="7" t="s">
        <v>26</v>
      </c>
      <c r="H395" s="7">
        <v>-5.0270400000000004</v>
      </c>
      <c r="I395" s="7">
        <v>119.0891</v>
      </c>
      <c r="J395" s="7" t="s">
        <v>66</v>
      </c>
      <c r="K395" s="7" t="s">
        <v>335</v>
      </c>
    </row>
    <row r="396" spans="1:11" ht="15.75" customHeight="1" x14ac:dyDescent="0.35">
      <c r="A396" s="7" t="s">
        <v>465</v>
      </c>
      <c r="B396" s="7" t="s">
        <v>460</v>
      </c>
      <c r="D396" s="7">
        <v>2013</v>
      </c>
      <c r="E396" s="7" t="s">
        <v>24</v>
      </c>
      <c r="F396" s="7" t="s">
        <v>73</v>
      </c>
      <c r="G396" s="7" t="s">
        <v>26</v>
      </c>
      <c r="H396" s="7">
        <v>-5.0270400000000004</v>
      </c>
      <c r="I396" s="7">
        <v>119.0891</v>
      </c>
      <c r="J396" s="7" t="s">
        <v>66</v>
      </c>
      <c r="K396" s="7" t="s">
        <v>335</v>
      </c>
    </row>
    <row r="397" spans="1:11" ht="15.75" customHeight="1" x14ac:dyDescent="0.35">
      <c r="A397" s="7" t="s">
        <v>466</v>
      </c>
      <c r="B397" s="7" t="s">
        <v>460</v>
      </c>
      <c r="D397" s="7">
        <v>2013</v>
      </c>
      <c r="E397" s="7" t="s">
        <v>24</v>
      </c>
      <c r="F397" s="7" t="s">
        <v>73</v>
      </c>
      <c r="G397" s="7" t="s">
        <v>26</v>
      </c>
      <c r="H397" s="7">
        <v>-5.0270400000000004</v>
      </c>
      <c r="I397" s="7">
        <v>119.0891</v>
      </c>
      <c r="J397" s="7" t="s">
        <v>66</v>
      </c>
      <c r="K397" s="7" t="s">
        <v>335</v>
      </c>
    </row>
    <row r="398" spans="1:11" ht="15.75" customHeight="1" x14ac:dyDescent="0.35">
      <c r="A398" s="7" t="s">
        <v>467</v>
      </c>
      <c r="B398" s="7" t="s">
        <v>460</v>
      </c>
      <c r="D398" s="7">
        <v>2013</v>
      </c>
      <c r="E398" s="7" t="s">
        <v>24</v>
      </c>
      <c r="F398" s="7" t="s">
        <v>73</v>
      </c>
      <c r="G398" s="7" t="s">
        <v>26</v>
      </c>
      <c r="H398" s="7">
        <v>-5.0270400000000004</v>
      </c>
      <c r="I398" s="7">
        <v>119.0891</v>
      </c>
      <c r="J398" s="7" t="s">
        <v>66</v>
      </c>
      <c r="K398" s="7" t="s">
        <v>335</v>
      </c>
    </row>
    <row r="399" spans="1:11" ht="15.75" customHeight="1" x14ac:dyDescent="0.35">
      <c r="A399" s="7" t="s">
        <v>468</v>
      </c>
      <c r="B399" s="7" t="s">
        <v>460</v>
      </c>
      <c r="D399" s="7">
        <v>2013</v>
      </c>
      <c r="E399" s="7" t="s">
        <v>24</v>
      </c>
      <c r="F399" s="7" t="s">
        <v>73</v>
      </c>
      <c r="G399" s="7" t="s">
        <v>26</v>
      </c>
      <c r="H399" s="7">
        <v>-5.0270400000000004</v>
      </c>
      <c r="I399" s="7">
        <v>119.0891</v>
      </c>
      <c r="J399" s="7" t="s">
        <v>66</v>
      </c>
      <c r="K399" s="7" t="s">
        <v>335</v>
      </c>
    </row>
    <row r="400" spans="1:11" ht="15.75" customHeight="1" x14ac:dyDescent="0.35">
      <c r="A400" s="7" t="s">
        <v>469</v>
      </c>
      <c r="B400" s="7" t="s">
        <v>460</v>
      </c>
      <c r="D400" s="7">
        <v>2013</v>
      </c>
      <c r="E400" s="7" t="s">
        <v>24</v>
      </c>
      <c r="F400" s="7" t="s">
        <v>73</v>
      </c>
      <c r="G400" s="7" t="s">
        <v>26</v>
      </c>
      <c r="H400" s="7">
        <v>-5.0270400000000004</v>
      </c>
      <c r="I400" s="7">
        <v>119.0891</v>
      </c>
      <c r="J400" s="7" t="s">
        <v>66</v>
      </c>
      <c r="K400" s="7" t="s">
        <v>335</v>
      </c>
    </row>
    <row r="401" spans="1:11" ht="15.75" customHeight="1" x14ac:dyDescent="0.35">
      <c r="A401" s="7" t="s">
        <v>470</v>
      </c>
      <c r="B401" s="7" t="s">
        <v>460</v>
      </c>
      <c r="D401" s="7">
        <v>2013</v>
      </c>
      <c r="E401" s="7" t="s">
        <v>24</v>
      </c>
      <c r="F401" s="7" t="s">
        <v>73</v>
      </c>
      <c r="G401" s="7" t="s">
        <v>26</v>
      </c>
      <c r="H401" s="7">
        <v>-5.0270400000000004</v>
      </c>
      <c r="I401" s="7">
        <v>119.0891</v>
      </c>
      <c r="J401" s="7" t="s">
        <v>66</v>
      </c>
      <c r="K401" s="7" t="s">
        <v>335</v>
      </c>
    </row>
    <row r="402" spans="1:11" ht="15.75" customHeight="1" x14ac:dyDescent="0.35">
      <c r="A402" s="7" t="s">
        <v>471</v>
      </c>
      <c r="B402" s="7" t="s">
        <v>460</v>
      </c>
      <c r="D402" s="7">
        <v>2013</v>
      </c>
      <c r="E402" s="7" t="s">
        <v>24</v>
      </c>
      <c r="F402" s="7" t="s">
        <v>73</v>
      </c>
      <c r="G402" s="7" t="s">
        <v>26</v>
      </c>
      <c r="H402" s="7">
        <v>-5.0270400000000004</v>
      </c>
      <c r="I402" s="7">
        <v>119.0891</v>
      </c>
      <c r="J402" s="7" t="s">
        <v>66</v>
      </c>
      <c r="K402" s="7" t="s">
        <v>335</v>
      </c>
    </row>
    <row r="403" spans="1:11" ht="15.75" customHeight="1" x14ac:dyDescent="0.35">
      <c r="A403" s="7" t="s">
        <v>472</v>
      </c>
      <c r="B403" s="7" t="s">
        <v>473</v>
      </c>
      <c r="D403" s="7">
        <v>2012</v>
      </c>
      <c r="E403" s="7" t="s">
        <v>24</v>
      </c>
      <c r="F403" s="7" t="s">
        <v>112</v>
      </c>
      <c r="G403" s="7" t="s">
        <v>26</v>
      </c>
      <c r="H403" s="7">
        <v>-4.9717000000000002</v>
      </c>
      <c r="I403" s="7">
        <v>119.28308</v>
      </c>
      <c r="J403" s="7" t="s">
        <v>66</v>
      </c>
      <c r="K403" s="7" t="s">
        <v>335</v>
      </c>
    </row>
    <row r="404" spans="1:11" ht="15.75" customHeight="1" x14ac:dyDescent="0.35">
      <c r="A404" s="7" t="s">
        <v>474</v>
      </c>
      <c r="B404" s="7" t="s">
        <v>473</v>
      </c>
      <c r="D404" s="7">
        <v>2012</v>
      </c>
      <c r="E404" s="7" t="s">
        <v>24</v>
      </c>
      <c r="F404" s="7" t="s">
        <v>112</v>
      </c>
      <c r="G404" s="7" t="s">
        <v>26</v>
      </c>
      <c r="H404" s="7">
        <v>-4.9717000000000002</v>
      </c>
      <c r="I404" s="7">
        <v>119.28308</v>
      </c>
      <c r="J404" s="7" t="s">
        <v>66</v>
      </c>
      <c r="K404" s="7" t="s">
        <v>335</v>
      </c>
    </row>
    <row r="405" spans="1:11" ht="15.75" customHeight="1" x14ac:dyDescent="0.35">
      <c r="A405" s="7" t="s">
        <v>475</v>
      </c>
      <c r="B405" s="7" t="s">
        <v>473</v>
      </c>
      <c r="D405" s="7">
        <v>2012</v>
      </c>
      <c r="E405" s="7" t="s">
        <v>24</v>
      </c>
      <c r="F405" s="7" t="s">
        <v>112</v>
      </c>
      <c r="G405" s="7" t="s">
        <v>26</v>
      </c>
      <c r="H405" s="7">
        <v>-4.9717000000000002</v>
      </c>
      <c r="I405" s="7">
        <v>119.28308</v>
      </c>
      <c r="J405" s="7" t="s">
        <v>66</v>
      </c>
      <c r="K405" s="7" t="s">
        <v>335</v>
      </c>
    </row>
    <row r="406" spans="1:11" ht="15.75" customHeight="1" x14ac:dyDescent="0.35">
      <c r="A406" s="7" t="s">
        <v>476</v>
      </c>
      <c r="B406" s="7" t="s">
        <v>473</v>
      </c>
      <c r="D406" s="7">
        <v>2012</v>
      </c>
      <c r="E406" s="7" t="s">
        <v>24</v>
      </c>
      <c r="F406" s="7" t="s">
        <v>112</v>
      </c>
      <c r="G406" s="7" t="s">
        <v>26</v>
      </c>
      <c r="H406" s="7">
        <v>-4.9717000000000002</v>
      </c>
      <c r="I406" s="7">
        <v>119.28308</v>
      </c>
      <c r="J406" s="7" t="s">
        <v>66</v>
      </c>
      <c r="K406" s="7" t="s">
        <v>335</v>
      </c>
    </row>
    <row r="407" spans="1:11" ht="15.75" customHeight="1" x14ac:dyDescent="0.35">
      <c r="A407" s="7" t="s">
        <v>477</v>
      </c>
      <c r="B407" s="7" t="s">
        <v>473</v>
      </c>
      <c r="D407" s="7">
        <v>2012</v>
      </c>
      <c r="E407" s="7" t="s">
        <v>24</v>
      </c>
      <c r="F407" s="7" t="s">
        <v>112</v>
      </c>
      <c r="G407" s="7" t="s">
        <v>26</v>
      </c>
      <c r="H407" s="7">
        <v>-4.9717000000000002</v>
      </c>
      <c r="I407" s="7">
        <v>119.28308</v>
      </c>
      <c r="J407" s="7" t="s">
        <v>66</v>
      </c>
      <c r="K407" s="7" t="s">
        <v>335</v>
      </c>
    </row>
    <row r="408" spans="1:11" ht="15.75" customHeight="1" x14ac:dyDescent="0.35">
      <c r="A408" s="7" t="s">
        <v>478</v>
      </c>
      <c r="B408" s="7" t="s">
        <v>473</v>
      </c>
      <c r="D408" s="7">
        <v>2012</v>
      </c>
      <c r="E408" s="7" t="s">
        <v>24</v>
      </c>
      <c r="F408" s="7" t="s">
        <v>112</v>
      </c>
      <c r="G408" s="7" t="s">
        <v>26</v>
      </c>
      <c r="H408" s="7">
        <v>-4.9717000000000002</v>
      </c>
      <c r="I408" s="7">
        <v>119.28308</v>
      </c>
      <c r="J408" s="7" t="s">
        <v>66</v>
      </c>
      <c r="K408" s="7" t="s">
        <v>335</v>
      </c>
    </row>
    <row r="409" spans="1:11" ht="15.75" customHeight="1" x14ac:dyDescent="0.35">
      <c r="A409" s="7" t="s">
        <v>479</v>
      </c>
      <c r="B409" s="7" t="s">
        <v>473</v>
      </c>
      <c r="D409" s="7">
        <v>2012</v>
      </c>
      <c r="E409" s="7" t="s">
        <v>24</v>
      </c>
      <c r="F409" s="7" t="s">
        <v>112</v>
      </c>
      <c r="G409" s="7" t="s">
        <v>26</v>
      </c>
      <c r="H409" s="7">
        <v>-4.9717000000000002</v>
      </c>
      <c r="I409" s="7">
        <v>119.28308</v>
      </c>
      <c r="J409" s="7" t="s">
        <v>66</v>
      </c>
      <c r="K409" s="7" t="s">
        <v>335</v>
      </c>
    </row>
    <row r="410" spans="1:11" ht="15.75" customHeight="1" x14ac:dyDescent="0.35">
      <c r="A410" s="7" t="s">
        <v>480</v>
      </c>
      <c r="B410" s="7" t="s">
        <v>473</v>
      </c>
      <c r="D410" s="7">
        <v>2012</v>
      </c>
      <c r="E410" s="7" t="s">
        <v>24</v>
      </c>
      <c r="F410" s="7" t="s">
        <v>112</v>
      </c>
      <c r="G410" s="7" t="s">
        <v>26</v>
      </c>
      <c r="H410" s="7">
        <v>-4.9717000000000002</v>
      </c>
      <c r="I410" s="7">
        <v>119.28308</v>
      </c>
      <c r="J410" s="7" t="s">
        <v>66</v>
      </c>
      <c r="K410" s="7" t="s">
        <v>335</v>
      </c>
    </row>
    <row r="411" spans="1:11" ht="15.75" customHeight="1" x14ac:dyDescent="0.35">
      <c r="A411" s="7" t="s">
        <v>481</v>
      </c>
      <c r="B411" s="7" t="s">
        <v>473</v>
      </c>
      <c r="D411" s="7">
        <v>2012</v>
      </c>
      <c r="E411" s="7" t="s">
        <v>24</v>
      </c>
      <c r="F411" s="7" t="s">
        <v>112</v>
      </c>
      <c r="G411" s="7" t="s">
        <v>26</v>
      </c>
      <c r="H411" s="7">
        <v>-4.9717000000000002</v>
      </c>
      <c r="I411" s="7">
        <v>119.28308</v>
      </c>
      <c r="J411" s="7" t="s">
        <v>66</v>
      </c>
      <c r="K411" s="7" t="s">
        <v>335</v>
      </c>
    </row>
    <row r="412" spans="1:11" ht="15.75" customHeight="1" x14ac:dyDescent="0.35">
      <c r="A412" s="7" t="s">
        <v>482</v>
      </c>
      <c r="B412" s="7" t="s">
        <v>483</v>
      </c>
      <c r="D412" s="7">
        <v>2012</v>
      </c>
      <c r="E412" s="7" t="s">
        <v>24</v>
      </c>
      <c r="F412" s="7" t="s">
        <v>73</v>
      </c>
      <c r="G412" s="7" t="s">
        <v>26</v>
      </c>
      <c r="H412" s="7">
        <v>-5.0270400000000004</v>
      </c>
      <c r="I412" s="7">
        <v>119.0891</v>
      </c>
      <c r="J412" s="7" t="s">
        <v>66</v>
      </c>
      <c r="K412" s="7" t="s">
        <v>335</v>
      </c>
    </row>
    <row r="413" spans="1:11" ht="15.75" customHeight="1" x14ac:dyDescent="0.35">
      <c r="A413" s="7" t="s">
        <v>484</v>
      </c>
      <c r="B413" s="7" t="s">
        <v>483</v>
      </c>
      <c r="D413" s="7">
        <v>2012</v>
      </c>
      <c r="E413" s="7" t="s">
        <v>24</v>
      </c>
      <c r="F413" s="7" t="s">
        <v>73</v>
      </c>
      <c r="G413" s="7" t="s">
        <v>26</v>
      </c>
      <c r="H413" s="7">
        <v>-5.0270400000000004</v>
      </c>
      <c r="I413" s="7">
        <v>119.0891</v>
      </c>
      <c r="J413" s="7" t="s">
        <v>66</v>
      </c>
      <c r="K413" s="7" t="s">
        <v>335</v>
      </c>
    </row>
    <row r="414" spans="1:11" ht="15.75" customHeight="1" x14ac:dyDescent="0.35">
      <c r="A414" s="7" t="s">
        <v>485</v>
      </c>
      <c r="B414" s="7" t="s">
        <v>483</v>
      </c>
      <c r="D414" s="7">
        <v>2012</v>
      </c>
      <c r="E414" s="7" t="s">
        <v>24</v>
      </c>
      <c r="F414" s="7" t="s">
        <v>73</v>
      </c>
      <c r="G414" s="7" t="s">
        <v>26</v>
      </c>
      <c r="H414" s="7">
        <v>-5.0270400000000004</v>
      </c>
      <c r="I414" s="7">
        <v>119.0891</v>
      </c>
      <c r="J414" s="7" t="s">
        <v>66</v>
      </c>
      <c r="K414" s="7" t="s">
        <v>335</v>
      </c>
    </row>
    <row r="415" spans="1:11" ht="15.75" customHeight="1" x14ac:dyDescent="0.35">
      <c r="A415" s="7" t="s">
        <v>486</v>
      </c>
      <c r="B415" s="7" t="s">
        <v>483</v>
      </c>
      <c r="D415" s="7">
        <v>2012</v>
      </c>
      <c r="E415" s="7" t="s">
        <v>24</v>
      </c>
      <c r="F415" s="7" t="s">
        <v>73</v>
      </c>
      <c r="G415" s="7" t="s">
        <v>26</v>
      </c>
      <c r="H415" s="7">
        <v>-5.0270400000000004</v>
      </c>
      <c r="I415" s="7">
        <v>119.0891</v>
      </c>
      <c r="J415" s="7" t="s">
        <v>66</v>
      </c>
      <c r="K415" s="7" t="s">
        <v>335</v>
      </c>
    </row>
    <row r="416" spans="1:11" ht="15.75" customHeight="1" x14ac:dyDescent="0.35">
      <c r="A416" s="7" t="s">
        <v>487</v>
      </c>
      <c r="B416" s="7" t="s">
        <v>483</v>
      </c>
      <c r="D416" s="7">
        <v>2012</v>
      </c>
      <c r="E416" s="7" t="s">
        <v>24</v>
      </c>
      <c r="F416" s="7" t="s">
        <v>73</v>
      </c>
      <c r="G416" s="7" t="s">
        <v>26</v>
      </c>
      <c r="H416" s="7">
        <v>-5.0270400000000004</v>
      </c>
      <c r="I416" s="7">
        <v>119.0891</v>
      </c>
      <c r="J416" s="7" t="s">
        <v>66</v>
      </c>
      <c r="K416" s="7" t="s">
        <v>335</v>
      </c>
    </row>
    <row r="417" spans="1:11" ht="15.75" customHeight="1" x14ac:dyDescent="0.35">
      <c r="A417" s="7" t="s">
        <v>488</v>
      </c>
      <c r="B417" s="7" t="s">
        <v>483</v>
      </c>
      <c r="D417" s="7">
        <v>2012</v>
      </c>
      <c r="E417" s="7" t="s">
        <v>24</v>
      </c>
      <c r="F417" s="7" t="s">
        <v>73</v>
      </c>
      <c r="G417" s="7" t="s">
        <v>26</v>
      </c>
      <c r="H417" s="7">
        <v>-5.0270400000000004</v>
      </c>
      <c r="I417" s="7">
        <v>119.0891</v>
      </c>
      <c r="J417" s="7" t="s">
        <v>66</v>
      </c>
      <c r="K417" s="7" t="s">
        <v>335</v>
      </c>
    </row>
    <row r="418" spans="1:11" ht="15.75" customHeight="1" x14ac:dyDescent="0.35">
      <c r="A418" s="7" t="s">
        <v>489</v>
      </c>
      <c r="B418" s="7" t="s">
        <v>483</v>
      </c>
      <c r="D418" s="7">
        <v>2012</v>
      </c>
      <c r="E418" s="7" t="s">
        <v>24</v>
      </c>
      <c r="F418" s="7" t="s">
        <v>73</v>
      </c>
      <c r="G418" s="7" t="s">
        <v>26</v>
      </c>
      <c r="H418" s="7">
        <v>-5.0270400000000004</v>
      </c>
      <c r="I418" s="7">
        <v>119.0891</v>
      </c>
      <c r="J418" s="7" t="s">
        <v>66</v>
      </c>
      <c r="K418" s="7" t="s">
        <v>335</v>
      </c>
    </row>
    <row r="419" spans="1:11" ht="15.75" customHeight="1" x14ac:dyDescent="0.35">
      <c r="A419" s="7" t="s">
        <v>490</v>
      </c>
      <c r="B419" s="7" t="s">
        <v>483</v>
      </c>
      <c r="D419" s="7">
        <v>2012</v>
      </c>
      <c r="E419" s="7" t="s">
        <v>24</v>
      </c>
      <c r="F419" s="7" t="s">
        <v>73</v>
      </c>
      <c r="G419" s="7" t="s">
        <v>26</v>
      </c>
      <c r="H419" s="7">
        <v>-5.0270400000000004</v>
      </c>
      <c r="I419" s="7">
        <v>119.0891</v>
      </c>
      <c r="J419" s="7" t="s">
        <v>66</v>
      </c>
      <c r="K419" s="7" t="s">
        <v>335</v>
      </c>
    </row>
    <row r="420" spans="1:11" ht="15.75" customHeight="1" x14ac:dyDescent="0.35">
      <c r="A420" s="7" t="s">
        <v>491</v>
      </c>
      <c r="B420" s="7" t="s">
        <v>483</v>
      </c>
      <c r="D420" s="7">
        <v>2012</v>
      </c>
      <c r="E420" s="7" t="s">
        <v>24</v>
      </c>
      <c r="F420" s="7" t="s">
        <v>73</v>
      </c>
      <c r="G420" s="7" t="s">
        <v>26</v>
      </c>
      <c r="H420" s="7">
        <v>-5.0270400000000004</v>
      </c>
      <c r="I420" s="7">
        <v>119.0891</v>
      </c>
      <c r="J420" s="7" t="s">
        <v>66</v>
      </c>
      <c r="K420" s="7" t="s">
        <v>335</v>
      </c>
    </row>
    <row r="421" spans="1:11" ht="15.75" customHeight="1" x14ac:dyDescent="0.35">
      <c r="A421" s="7" t="s">
        <v>492</v>
      </c>
      <c r="B421" s="7" t="s">
        <v>493</v>
      </c>
      <c r="D421" s="7">
        <v>2013</v>
      </c>
      <c r="E421" s="7" t="s">
        <v>24</v>
      </c>
      <c r="F421" s="7" t="s">
        <v>494</v>
      </c>
      <c r="G421" s="7" t="s">
        <v>26</v>
      </c>
      <c r="H421" s="7">
        <v>-4.8453200000000001</v>
      </c>
      <c r="I421" s="7">
        <v>119.40116</v>
      </c>
      <c r="J421" s="7" t="s">
        <v>176</v>
      </c>
      <c r="K421" s="7" t="s">
        <v>335</v>
      </c>
    </row>
    <row r="422" spans="1:11" ht="15.75" customHeight="1" x14ac:dyDescent="0.35">
      <c r="A422" s="7" t="s">
        <v>495</v>
      </c>
      <c r="B422" s="7" t="s">
        <v>493</v>
      </c>
      <c r="D422" s="7">
        <v>2013</v>
      </c>
      <c r="E422" s="7" t="s">
        <v>24</v>
      </c>
      <c r="F422" s="7" t="s">
        <v>494</v>
      </c>
      <c r="G422" s="7" t="s">
        <v>26</v>
      </c>
      <c r="H422" s="7">
        <v>-4.8453200000000001</v>
      </c>
      <c r="I422" s="7">
        <v>119.40116</v>
      </c>
      <c r="J422" s="7" t="s">
        <v>176</v>
      </c>
      <c r="K422" s="7" t="s">
        <v>335</v>
      </c>
    </row>
    <row r="423" spans="1:11" ht="15.75" customHeight="1" x14ac:dyDescent="0.35">
      <c r="A423" s="7" t="s">
        <v>496</v>
      </c>
      <c r="B423" s="7" t="s">
        <v>493</v>
      </c>
      <c r="D423" s="7">
        <v>2013</v>
      </c>
      <c r="E423" s="7" t="s">
        <v>24</v>
      </c>
      <c r="F423" s="7" t="s">
        <v>494</v>
      </c>
      <c r="G423" s="7" t="s">
        <v>26</v>
      </c>
      <c r="H423" s="7">
        <v>-4.8453200000000001</v>
      </c>
      <c r="I423" s="7">
        <v>119.40116</v>
      </c>
      <c r="J423" s="7" t="s">
        <v>176</v>
      </c>
      <c r="K423" s="7" t="s">
        <v>335</v>
      </c>
    </row>
    <row r="424" spans="1:11" ht="15.75" customHeight="1" x14ac:dyDescent="0.35">
      <c r="A424" s="7" t="s">
        <v>497</v>
      </c>
      <c r="B424" s="7" t="s">
        <v>493</v>
      </c>
      <c r="D424" s="7">
        <v>2013</v>
      </c>
      <c r="E424" s="7" t="s">
        <v>24</v>
      </c>
      <c r="F424" s="7" t="s">
        <v>494</v>
      </c>
      <c r="G424" s="7" t="s">
        <v>26</v>
      </c>
      <c r="H424" s="7">
        <v>-4.8453200000000001</v>
      </c>
      <c r="I424" s="7">
        <v>119.40116</v>
      </c>
      <c r="J424" s="7" t="s">
        <v>176</v>
      </c>
      <c r="K424" s="7" t="s">
        <v>335</v>
      </c>
    </row>
    <row r="425" spans="1:11" ht="15.75" customHeight="1" x14ac:dyDescent="0.35">
      <c r="A425" s="7" t="s">
        <v>498</v>
      </c>
      <c r="B425" s="7" t="s">
        <v>493</v>
      </c>
      <c r="D425" s="7">
        <v>2013</v>
      </c>
      <c r="E425" s="7" t="s">
        <v>24</v>
      </c>
      <c r="F425" s="7" t="s">
        <v>494</v>
      </c>
      <c r="G425" s="7" t="s">
        <v>26</v>
      </c>
      <c r="H425" s="7">
        <v>-4.8453200000000001</v>
      </c>
      <c r="I425" s="7">
        <v>119.40116</v>
      </c>
      <c r="J425" s="7" t="s">
        <v>176</v>
      </c>
      <c r="K425" s="7" t="s">
        <v>335</v>
      </c>
    </row>
    <row r="426" spans="1:11" ht="15.75" customHeight="1" x14ac:dyDescent="0.35">
      <c r="A426" s="7" t="s">
        <v>499</v>
      </c>
      <c r="B426" s="7" t="s">
        <v>493</v>
      </c>
      <c r="D426" s="7">
        <v>2013</v>
      </c>
      <c r="E426" s="7" t="s">
        <v>24</v>
      </c>
      <c r="F426" s="7" t="s">
        <v>494</v>
      </c>
      <c r="G426" s="7" t="s">
        <v>26</v>
      </c>
      <c r="H426" s="7">
        <v>-4.8453200000000001</v>
      </c>
      <c r="I426" s="7">
        <v>119.40116</v>
      </c>
      <c r="J426" s="7" t="s">
        <v>176</v>
      </c>
      <c r="K426" s="7" t="s">
        <v>335</v>
      </c>
    </row>
    <row r="427" spans="1:11" ht="15.75" customHeight="1" x14ac:dyDescent="0.35">
      <c r="A427" s="7" t="s">
        <v>500</v>
      </c>
      <c r="B427" s="7" t="s">
        <v>493</v>
      </c>
      <c r="D427" s="7">
        <v>2013</v>
      </c>
      <c r="E427" s="7" t="s">
        <v>24</v>
      </c>
      <c r="F427" s="7" t="s">
        <v>494</v>
      </c>
      <c r="G427" s="7" t="s">
        <v>26</v>
      </c>
      <c r="H427" s="7">
        <v>-4.8453200000000001</v>
      </c>
      <c r="I427" s="7">
        <v>119.40116</v>
      </c>
      <c r="J427" s="7" t="s">
        <v>176</v>
      </c>
      <c r="K427" s="7" t="s">
        <v>335</v>
      </c>
    </row>
    <row r="428" spans="1:11" ht="15.75" customHeight="1" x14ac:dyDescent="0.35">
      <c r="A428" s="7" t="s">
        <v>501</v>
      </c>
      <c r="B428" s="7" t="s">
        <v>493</v>
      </c>
      <c r="D428" s="7">
        <v>2013</v>
      </c>
      <c r="E428" s="7" t="s">
        <v>24</v>
      </c>
      <c r="F428" s="7" t="s">
        <v>494</v>
      </c>
      <c r="G428" s="7" t="s">
        <v>26</v>
      </c>
      <c r="H428" s="7">
        <v>-4.8453200000000001</v>
      </c>
      <c r="I428" s="7">
        <v>119.40116</v>
      </c>
      <c r="J428" s="7" t="s">
        <v>176</v>
      </c>
      <c r="K428" s="7" t="s">
        <v>335</v>
      </c>
    </row>
    <row r="429" spans="1:11" ht="15.75" customHeight="1" x14ac:dyDescent="0.35">
      <c r="A429" s="7" t="s">
        <v>502</v>
      </c>
      <c r="B429" s="7" t="s">
        <v>493</v>
      </c>
      <c r="D429" s="7">
        <v>2013</v>
      </c>
      <c r="E429" s="7" t="s">
        <v>24</v>
      </c>
      <c r="F429" s="7" t="s">
        <v>494</v>
      </c>
      <c r="G429" s="7" t="s">
        <v>26</v>
      </c>
      <c r="H429" s="7">
        <v>-4.8453200000000001</v>
      </c>
      <c r="I429" s="7">
        <v>119.40116</v>
      </c>
      <c r="J429" s="7" t="s">
        <v>176</v>
      </c>
      <c r="K429" s="7" t="s">
        <v>335</v>
      </c>
    </row>
    <row r="430" spans="1:11" ht="15.75" customHeight="1" x14ac:dyDescent="0.35">
      <c r="A430" s="7" t="s">
        <v>503</v>
      </c>
      <c r="B430" s="7" t="s">
        <v>504</v>
      </c>
      <c r="D430" s="7">
        <v>2013</v>
      </c>
      <c r="E430" s="7" t="s">
        <v>24</v>
      </c>
      <c r="F430" s="7" t="s">
        <v>334</v>
      </c>
      <c r="G430" s="7" t="s">
        <v>26</v>
      </c>
      <c r="H430" s="7">
        <v>-5.0810000000000004</v>
      </c>
      <c r="I430" s="7">
        <v>119.321</v>
      </c>
      <c r="J430" s="7" t="s">
        <v>176</v>
      </c>
      <c r="K430" s="7" t="s">
        <v>335</v>
      </c>
    </row>
    <row r="431" spans="1:11" ht="15.75" customHeight="1" x14ac:dyDescent="0.35">
      <c r="A431" s="7" t="s">
        <v>505</v>
      </c>
      <c r="B431" s="7" t="s">
        <v>504</v>
      </c>
      <c r="D431" s="7">
        <v>2013</v>
      </c>
      <c r="E431" s="7" t="s">
        <v>24</v>
      </c>
      <c r="F431" s="7" t="s">
        <v>334</v>
      </c>
      <c r="G431" s="7" t="s">
        <v>26</v>
      </c>
      <c r="H431" s="7">
        <v>-5.0810000000000004</v>
      </c>
      <c r="I431" s="7">
        <v>119.321</v>
      </c>
      <c r="J431" s="7" t="s">
        <v>176</v>
      </c>
      <c r="K431" s="7" t="s">
        <v>335</v>
      </c>
    </row>
    <row r="432" spans="1:11" ht="15.75" customHeight="1" x14ac:dyDescent="0.35">
      <c r="A432" s="7" t="s">
        <v>506</v>
      </c>
      <c r="B432" s="7" t="s">
        <v>504</v>
      </c>
      <c r="D432" s="7">
        <v>2013</v>
      </c>
      <c r="E432" s="7" t="s">
        <v>24</v>
      </c>
      <c r="F432" s="7" t="s">
        <v>334</v>
      </c>
      <c r="G432" s="7" t="s">
        <v>26</v>
      </c>
      <c r="H432" s="7">
        <v>-5.0810000000000004</v>
      </c>
      <c r="I432" s="7">
        <v>119.321</v>
      </c>
      <c r="J432" s="7" t="s">
        <v>176</v>
      </c>
      <c r="K432" s="7" t="s">
        <v>335</v>
      </c>
    </row>
    <row r="433" spans="1:11" ht="15.75" customHeight="1" x14ac:dyDescent="0.35">
      <c r="A433" s="7" t="s">
        <v>507</v>
      </c>
      <c r="B433" s="7" t="s">
        <v>504</v>
      </c>
      <c r="D433" s="7">
        <v>2013</v>
      </c>
      <c r="E433" s="7" t="s">
        <v>24</v>
      </c>
      <c r="F433" s="7" t="s">
        <v>334</v>
      </c>
      <c r="G433" s="7" t="s">
        <v>26</v>
      </c>
      <c r="H433" s="7">
        <v>-5.0810000000000004</v>
      </c>
      <c r="I433" s="7">
        <v>119.321</v>
      </c>
      <c r="J433" s="7" t="s">
        <v>176</v>
      </c>
      <c r="K433" s="7" t="s">
        <v>335</v>
      </c>
    </row>
    <row r="434" spans="1:11" ht="15.75" customHeight="1" x14ac:dyDescent="0.35">
      <c r="A434" s="7" t="s">
        <v>508</v>
      </c>
      <c r="B434" s="7" t="s">
        <v>504</v>
      </c>
      <c r="D434" s="7">
        <v>2013</v>
      </c>
      <c r="E434" s="7" t="s">
        <v>24</v>
      </c>
      <c r="F434" s="7" t="s">
        <v>334</v>
      </c>
      <c r="G434" s="7" t="s">
        <v>26</v>
      </c>
      <c r="H434" s="7">
        <v>-5.0810000000000004</v>
      </c>
      <c r="I434" s="7">
        <v>119.321</v>
      </c>
      <c r="J434" s="7" t="s">
        <v>176</v>
      </c>
      <c r="K434" s="7" t="s">
        <v>335</v>
      </c>
    </row>
    <row r="435" spans="1:11" ht="15.75" customHeight="1" x14ac:dyDescent="0.35">
      <c r="A435" s="7" t="s">
        <v>509</v>
      </c>
      <c r="B435" s="7" t="s">
        <v>504</v>
      </c>
      <c r="D435" s="7">
        <v>2013</v>
      </c>
      <c r="E435" s="7" t="s">
        <v>24</v>
      </c>
      <c r="F435" s="7" t="s">
        <v>334</v>
      </c>
      <c r="G435" s="7" t="s">
        <v>26</v>
      </c>
      <c r="H435" s="7">
        <v>-5.0810000000000004</v>
      </c>
      <c r="I435" s="7">
        <v>119.321</v>
      </c>
      <c r="J435" s="7" t="s">
        <v>176</v>
      </c>
      <c r="K435" s="7" t="s">
        <v>335</v>
      </c>
    </row>
    <row r="436" spans="1:11" ht="15.75" customHeight="1" x14ac:dyDescent="0.35">
      <c r="A436" s="7" t="s">
        <v>510</v>
      </c>
      <c r="B436" s="7" t="s">
        <v>504</v>
      </c>
      <c r="D436" s="7">
        <v>2013</v>
      </c>
      <c r="E436" s="7" t="s">
        <v>24</v>
      </c>
      <c r="F436" s="7" t="s">
        <v>334</v>
      </c>
      <c r="G436" s="7" t="s">
        <v>26</v>
      </c>
      <c r="H436" s="7">
        <v>-5.0810000000000004</v>
      </c>
      <c r="I436" s="7">
        <v>119.321</v>
      </c>
      <c r="J436" s="7" t="s">
        <v>176</v>
      </c>
      <c r="K436" s="7" t="s">
        <v>335</v>
      </c>
    </row>
    <row r="437" spans="1:11" ht="15.75" customHeight="1" x14ac:dyDescent="0.35">
      <c r="A437" s="7" t="s">
        <v>511</v>
      </c>
      <c r="B437" s="7" t="s">
        <v>504</v>
      </c>
      <c r="D437" s="7">
        <v>2013</v>
      </c>
      <c r="E437" s="7" t="s">
        <v>24</v>
      </c>
      <c r="F437" s="7" t="s">
        <v>334</v>
      </c>
      <c r="G437" s="7" t="s">
        <v>26</v>
      </c>
      <c r="H437" s="7">
        <v>-5.0810000000000004</v>
      </c>
      <c r="I437" s="7">
        <v>119.321</v>
      </c>
      <c r="J437" s="7" t="s">
        <v>176</v>
      </c>
      <c r="K437" s="7" t="s">
        <v>335</v>
      </c>
    </row>
    <row r="438" spans="1:11" ht="15.75" customHeight="1" x14ac:dyDescent="0.35">
      <c r="A438" s="7" t="s">
        <v>512</v>
      </c>
      <c r="B438" s="7" t="s">
        <v>504</v>
      </c>
      <c r="D438" s="7">
        <v>2013</v>
      </c>
      <c r="E438" s="7" t="s">
        <v>24</v>
      </c>
      <c r="F438" s="7" t="s">
        <v>334</v>
      </c>
      <c r="G438" s="7" t="s">
        <v>26</v>
      </c>
      <c r="H438" s="7">
        <v>-5.0810000000000004</v>
      </c>
      <c r="I438" s="7">
        <v>119.321</v>
      </c>
      <c r="J438" s="7" t="s">
        <v>176</v>
      </c>
      <c r="K438" s="7" t="s">
        <v>335</v>
      </c>
    </row>
    <row r="439" spans="1:11" ht="15.75" customHeight="1" x14ac:dyDescent="0.35">
      <c r="A439" s="7" t="s">
        <v>513</v>
      </c>
      <c r="B439" s="7" t="s">
        <v>504</v>
      </c>
      <c r="D439" s="7">
        <v>2013</v>
      </c>
      <c r="E439" s="7" t="s">
        <v>24</v>
      </c>
      <c r="F439" s="7" t="s">
        <v>334</v>
      </c>
      <c r="G439" s="7" t="s">
        <v>26</v>
      </c>
      <c r="H439" s="7">
        <v>-5.0810000000000004</v>
      </c>
      <c r="I439" s="7">
        <v>119.321</v>
      </c>
      <c r="J439" s="7" t="s">
        <v>176</v>
      </c>
      <c r="K439" s="7" t="s">
        <v>335</v>
      </c>
    </row>
    <row r="440" spans="1:11" ht="15.75" customHeight="1" x14ac:dyDescent="0.35">
      <c r="A440" s="7" t="s">
        <v>514</v>
      </c>
      <c r="B440" s="7" t="s">
        <v>504</v>
      </c>
      <c r="D440" s="7">
        <v>2013</v>
      </c>
      <c r="E440" s="7" t="s">
        <v>24</v>
      </c>
      <c r="F440" s="7" t="s">
        <v>334</v>
      </c>
      <c r="G440" s="7" t="s">
        <v>26</v>
      </c>
      <c r="H440" s="7">
        <v>-5.0810000000000004</v>
      </c>
      <c r="I440" s="7">
        <v>119.321</v>
      </c>
      <c r="J440" s="7" t="s">
        <v>176</v>
      </c>
      <c r="K440" s="7" t="s">
        <v>335</v>
      </c>
    </row>
    <row r="441" spans="1:11" ht="15.75" customHeight="1" x14ac:dyDescent="0.35">
      <c r="A441" s="7" t="s">
        <v>515</v>
      </c>
      <c r="B441" s="7" t="s">
        <v>504</v>
      </c>
      <c r="D441" s="7">
        <v>2013</v>
      </c>
      <c r="E441" s="7" t="s">
        <v>24</v>
      </c>
      <c r="F441" s="7" t="s">
        <v>334</v>
      </c>
      <c r="G441" s="7" t="s">
        <v>26</v>
      </c>
      <c r="H441" s="7">
        <v>-5.0810000000000004</v>
      </c>
      <c r="I441" s="7">
        <v>119.321</v>
      </c>
      <c r="J441" s="7" t="s">
        <v>176</v>
      </c>
      <c r="K441" s="7" t="s">
        <v>335</v>
      </c>
    </row>
    <row r="442" spans="1:11" ht="15.75" customHeight="1" x14ac:dyDescent="0.35">
      <c r="A442" s="7" t="s">
        <v>516</v>
      </c>
      <c r="B442" s="7" t="s">
        <v>517</v>
      </c>
      <c r="D442" s="7">
        <v>2013</v>
      </c>
      <c r="E442" s="7" t="s">
        <v>24</v>
      </c>
      <c r="F442" s="7" t="s">
        <v>518</v>
      </c>
      <c r="G442" s="7" t="s">
        <v>26</v>
      </c>
      <c r="H442" s="7">
        <v>-5.05701</v>
      </c>
      <c r="I442" s="7">
        <v>119.43087</v>
      </c>
      <c r="J442" s="7" t="s">
        <v>176</v>
      </c>
      <c r="K442" s="7" t="s">
        <v>335</v>
      </c>
    </row>
    <row r="443" spans="1:11" ht="15.75" customHeight="1" x14ac:dyDescent="0.35">
      <c r="A443" s="7" t="s">
        <v>519</v>
      </c>
      <c r="B443" s="7" t="s">
        <v>517</v>
      </c>
      <c r="D443" s="7">
        <v>2013</v>
      </c>
      <c r="E443" s="7" t="s">
        <v>24</v>
      </c>
      <c r="F443" s="7" t="s">
        <v>518</v>
      </c>
      <c r="G443" s="7" t="s">
        <v>26</v>
      </c>
      <c r="H443" s="7">
        <v>-5.05701</v>
      </c>
      <c r="I443" s="7">
        <v>119.43087</v>
      </c>
      <c r="J443" s="7" t="s">
        <v>176</v>
      </c>
      <c r="K443" s="7" t="s">
        <v>335</v>
      </c>
    </row>
    <row r="444" spans="1:11" ht="15.75" customHeight="1" x14ac:dyDescent="0.35">
      <c r="A444" s="7" t="s">
        <v>520</v>
      </c>
      <c r="B444" s="7" t="s">
        <v>517</v>
      </c>
      <c r="D444" s="7">
        <v>2013</v>
      </c>
      <c r="E444" s="7" t="s">
        <v>24</v>
      </c>
      <c r="F444" s="7" t="s">
        <v>518</v>
      </c>
      <c r="G444" s="7" t="s">
        <v>26</v>
      </c>
      <c r="H444" s="7">
        <v>-5.05701</v>
      </c>
      <c r="I444" s="7">
        <v>119.43087</v>
      </c>
      <c r="J444" s="7" t="s">
        <v>176</v>
      </c>
      <c r="K444" s="7" t="s">
        <v>335</v>
      </c>
    </row>
    <row r="445" spans="1:11" ht="15.75" customHeight="1" x14ac:dyDescent="0.35">
      <c r="A445" s="7" t="s">
        <v>521</v>
      </c>
      <c r="B445" s="7" t="s">
        <v>522</v>
      </c>
      <c r="D445" s="7">
        <v>2013</v>
      </c>
      <c r="E445" s="7" t="s">
        <v>24</v>
      </c>
      <c r="F445" s="7" t="s">
        <v>334</v>
      </c>
      <c r="G445" s="7" t="s">
        <v>26</v>
      </c>
      <c r="H445" s="7">
        <v>-5.0810000000000004</v>
      </c>
      <c r="I445" s="7">
        <v>119.321</v>
      </c>
      <c r="J445" s="7" t="s">
        <v>176</v>
      </c>
      <c r="K445" s="7" t="s">
        <v>335</v>
      </c>
    </row>
    <row r="446" spans="1:11" ht="15.75" customHeight="1" x14ac:dyDescent="0.35">
      <c r="A446" s="7" t="s">
        <v>523</v>
      </c>
      <c r="B446" s="7" t="s">
        <v>522</v>
      </c>
      <c r="D446" s="7">
        <v>2013</v>
      </c>
      <c r="E446" s="7" t="s">
        <v>24</v>
      </c>
      <c r="F446" s="7" t="s">
        <v>334</v>
      </c>
      <c r="G446" s="7" t="s">
        <v>26</v>
      </c>
      <c r="H446" s="7">
        <v>-5.0810000000000004</v>
      </c>
      <c r="I446" s="7">
        <v>119.321</v>
      </c>
      <c r="J446" s="7" t="s">
        <v>176</v>
      </c>
      <c r="K446" s="7" t="s">
        <v>335</v>
      </c>
    </row>
    <row r="447" spans="1:11" ht="15.75" customHeight="1" x14ac:dyDescent="0.35">
      <c r="A447" s="7" t="s">
        <v>524</v>
      </c>
      <c r="B447" s="7" t="s">
        <v>522</v>
      </c>
      <c r="D447" s="7">
        <v>2013</v>
      </c>
      <c r="E447" s="7" t="s">
        <v>24</v>
      </c>
      <c r="F447" s="7" t="s">
        <v>334</v>
      </c>
      <c r="G447" s="7" t="s">
        <v>26</v>
      </c>
      <c r="H447" s="7">
        <v>-5.0810000000000004</v>
      </c>
      <c r="I447" s="7">
        <v>119.321</v>
      </c>
      <c r="J447" s="7" t="s">
        <v>176</v>
      </c>
      <c r="K447" s="7" t="s">
        <v>335</v>
      </c>
    </row>
    <row r="448" spans="1:11" ht="15.75" customHeight="1" x14ac:dyDescent="0.35">
      <c r="A448" s="7" t="s">
        <v>525</v>
      </c>
      <c r="B448" s="7" t="s">
        <v>522</v>
      </c>
      <c r="D448" s="7">
        <v>2013</v>
      </c>
      <c r="E448" s="7" t="s">
        <v>24</v>
      </c>
      <c r="F448" s="7" t="s">
        <v>334</v>
      </c>
      <c r="G448" s="7" t="s">
        <v>26</v>
      </c>
      <c r="H448" s="7">
        <v>-5.0810000000000004</v>
      </c>
      <c r="I448" s="7">
        <v>119.321</v>
      </c>
      <c r="J448" s="7" t="s">
        <v>176</v>
      </c>
      <c r="K448" s="7" t="s">
        <v>335</v>
      </c>
    </row>
    <row r="449" spans="1:11" ht="15.75" customHeight="1" x14ac:dyDescent="0.35">
      <c r="A449" s="7" t="s">
        <v>526</v>
      </c>
      <c r="B449" s="7" t="s">
        <v>522</v>
      </c>
      <c r="D449" s="7">
        <v>2013</v>
      </c>
      <c r="E449" s="7" t="s">
        <v>24</v>
      </c>
      <c r="F449" s="7" t="s">
        <v>334</v>
      </c>
      <c r="G449" s="7" t="s">
        <v>26</v>
      </c>
      <c r="H449" s="7">
        <v>-5.0810000000000004</v>
      </c>
      <c r="I449" s="7">
        <v>119.321</v>
      </c>
      <c r="J449" s="7" t="s">
        <v>176</v>
      </c>
      <c r="K449" s="7" t="s">
        <v>335</v>
      </c>
    </row>
    <row r="450" spans="1:11" ht="15.75" customHeight="1" x14ac:dyDescent="0.35">
      <c r="A450" s="7" t="s">
        <v>527</v>
      </c>
      <c r="B450" s="7" t="s">
        <v>522</v>
      </c>
      <c r="D450" s="7">
        <v>2013</v>
      </c>
      <c r="E450" s="7" t="s">
        <v>24</v>
      </c>
      <c r="F450" s="7" t="s">
        <v>334</v>
      </c>
      <c r="G450" s="7" t="s">
        <v>26</v>
      </c>
      <c r="H450" s="7">
        <v>-5.0810000000000004</v>
      </c>
      <c r="I450" s="7">
        <v>119.321</v>
      </c>
      <c r="J450" s="7" t="s">
        <v>176</v>
      </c>
      <c r="K450" s="7" t="s">
        <v>335</v>
      </c>
    </row>
    <row r="451" spans="1:11" ht="15.75" customHeight="1" x14ac:dyDescent="0.35">
      <c r="A451" s="7" t="s">
        <v>528</v>
      </c>
      <c r="B451" s="7" t="s">
        <v>333</v>
      </c>
      <c r="D451" s="7">
        <v>2013</v>
      </c>
      <c r="E451" s="7" t="s">
        <v>24</v>
      </c>
      <c r="F451" s="7" t="s">
        <v>334</v>
      </c>
      <c r="G451" s="7" t="s">
        <v>26</v>
      </c>
      <c r="H451" s="7">
        <v>-5.0810000000000004</v>
      </c>
      <c r="I451" s="7">
        <v>119.321</v>
      </c>
      <c r="J451" s="7" t="s">
        <v>208</v>
      </c>
      <c r="K451" s="7" t="s">
        <v>335</v>
      </c>
    </row>
    <row r="452" spans="1:11" ht="15.75" customHeight="1" x14ac:dyDescent="0.35">
      <c r="A452" s="7" t="s">
        <v>529</v>
      </c>
      <c r="B452" s="7" t="s">
        <v>333</v>
      </c>
      <c r="D452" s="7">
        <v>2013</v>
      </c>
      <c r="E452" s="7" t="s">
        <v>24</v>
      </c>
      <c r="F452" s="7" t="s">
        <v>334</v>
      </c>
      <c r="G452" s="7" t="s">
        <v>26</v>
      </c>
      <c r="H452" s="7">
        <v>-5.0810000000000004</v>
      </c>
      <c r="I452" s="7">
        <v>119.321</v>
      </c>
      <c r="J452" s="7" t="s">
        <v>208</v>
      </c>
      <c r="K452" s="7" t="s">
        <v>335</v>
      </c>
    </row>
    <row r="453" spans="1:11" ht="15.75" customHeight="1" x14ac:dyDescent="0.35">
      <c r="A453" s="7" t="s">
        <v>530</v>
      </c>
      <c r="B453" s="7" t="s">
        <v>333</v>
      </c>
      <c r="D453" s="7">
        <v>2013</v>
      </c>
      <c r="E453" s="7" t="s">
        <v>24</v>
      </c>
      <c r="F453" s="7" t="s">
        <v>334</v>
      </c>
      <c r="G453" s="7" t="s">
        <v>26</v>
      </c>
      <c r="H453" s="7">
        <v>-5.0810000000000004</v>
      </c>
      <c r="I453" s="7">
        <v>119.321</v>
      </c>
      <c r="J453" s="7" t="s">
        <v>208</v>
      </c>
      <c r="K453" s="7" t="s">
        <v>335</v>
      </c>
    </row>
    <row r="454" spans="1:11" ht="15.75" customHeight="1" x14ac:dyDescent="0.35">
      <c r="A454" s="7" t="s">
        <v>531</v>
      </c>
      <c r="B454" s="7" t="s">
        <v>333</v>
      </c>
      <c r="D454" s="7">
        <v>2013</v>
      </c>
      <c r="E454" s="7" t="s">
        <v>24</v>
      </c>
      <c r="F454" s="7" t="s">
        <v>334</v>
      </c>
      <c r="G454" s="7" t="s">
        <v>26</v>
      </c>
      <c r="H454" s="7">
        <v>-5.0810000000000004</v>
      </c>
      <c r="I454" s="7">
        <v>119.321</v>
      </c>
      <c r="J454" s="7" t="s">
        <v>208</v>
      </c>
      <c r="K454" s="7" t="s">
        <v>335</v>
      </c>
    </row>
    <row r="455" spans="1:11" ht="15.75" customHeight="1" x14ac:dyDescent="0.35">
      <c r="A455" s="7" t="s">
        <v>532</v>
      </c>
      <c r="B455" s="7" t="s">
        <v>333</v>
      </c>
      <c r="D455" s="7">
        <v>2013</v>
      </c>
      <c r="E455" s="7" t="s">
        <v>24</v>
      </c>
      <c r="F455" s="7" t="s">
        <v>334</v>
      </c>
      <c r="G455" s="7" t="s">
        <v>26</v>
      </c>
      <c r="H455" s="7">
        <v>-5.0810000000000004</v>
      </c>
      <c r="I455" s="7">
        <v>119.321</v>
      </c>
      <c r="J455" s="7" t="s">
        <v>208</v>
      </c>
      <c r="K455" s="7" t="s">
        <v>335</v>
      </c>
    </row>
    <row r="456" spans="1:11" ht="15.75" customHeight="1" x14ac:dyDescent="0.35">
      <c r="A456" s="7" t="s">
        <v>533</v>
      </c>
      <c r="B456" s="7" t="s">
        <v>333</v>
      </c>
      <c r="D456" s="7">
        <v>2013</v>
      </c>
      <c r="E456" s="7" t="s">
        <v>24</v>
      </c>
      <c r="F456" s="7" t="s">
        <v>334</v>
      </c>
      <c r="G456" s="7" t="s">
        <v>26</v>
      </c>
      <c r="H456" s="7">
        <v>-5.0810000000000004</v>
      </c>
      <c r="I456" s="7">
        <v>119.321</v>
      </c>
      <c r="J456" s="7" t="s">
        <v>208</v>
      </c>
      <c r="K456" s="7" t="s">
        <v>335</v>
      </c>
    </row>
    <row r="457" spans="1:11" ht="15.75" customHeight="1" x14ac:dyDescent="0.35">
      <c r="A457" s="7" t="s">
        <v>534</v>
      </c>
      <c r="B457" s="7" t="s">
        <v>333</v>
      </c>
      <c r="D457" s="7">
        <v>2013</v>
      </c>
      <c r="E457" s="7" t="s">
        <v>24</v>
      </c>
      <c r="F457" s="7" t="s">
        <v>334</v>
      </c>
      <c r="G457" s="7" t="s">
        <v>26</v>
      </c>
      <c r="H457" s="7">
        <v>-5.0810000000000004</v>
      </c>
      <c r="I457" s="7">
        <v>119.321</v>
      </c>
      <c r="J457" s="7" t="s">
        <v>208</v>
      </c>
      <c r="K457" s="7" t="s">
        <v>335</v>
      </c>
    </row>
    <row r="458" spans="1:11" ht="15.75" customHeight="1" x14ac:dyDescent="0.35">
      <c r="A458" s="7" t="s">
        <v>535</v>
      </c>
      <c r="B458" s="7" t="s">
        <v>333</v>
      </c>
      <c r="D458" s="7">
        <v>2013</v>
      </c>
      <c r="E458" s="7" t="s">
        <v>24</v>
      </c>
      <c r="F458" s="7" t="s">
        <v>334</v>
      </c>
      <c r="G458" s="7" t="s">
        <v>26</v>
      </c>
      <c r="H458" s="7">
        <v>-5.0810000000000004</v>
      </c>
      <c r="I458" s="7">
        <v>119.321</v>
      </c>
      <c r="J458" s="7" t="s">
        <v>208</v>
      </c>
      <c r="K458" s="7" t="s">
        <v>335</v>
      </c>
    </row>
    <row r="459" spans="1:11" ht="15.75" customHeight="1" x14ac:dyDescent="0.35">
      <c r="A459" s="7" t="s">
        <v>536</v>
      </c>
      <c r="B459" s="7" t="s">
        <v>333</v>
      </c>
      <c r="D459" s="7">
        <v>2013</v>
      </c>
      <c r="E459" s="7" t="s">
        <v>24</v>
      </c>
      <c r="F459" s="7" t="s">
        <v>334</v>
      </c>
      <c r="G459" s="7" t="s">
        <v>26</v>
      </c>
      <c r="H459" s="7">
        <v>-5.0810000000000004</v>
      </c>
      <c r="I459" s="7">
        <v>119.321</v>
      </c>
      <c r="J459" s="7" t="s">
        <v>208</v>
      </c>
      <c r="K459" s="7" t="s">
        <v>335</v>
      </c>
    </row>
    <row r="460" spans="1:11" ht="15.75" customHeight="1" x14ac:dyDescent="0.35">
      <c r="A460" s="7" t="s">
        <v>537</v>
      </c>
      <c r="B460" s="7" t="s">
        <v>333</v>
      </c>
      <c r="D460" s="7">
        <v>2013</v>
      </c>
      <c r="E460" s="7" t="s">
        <v>24</v>
      </c>
      <c r="F460" s="7" t="s">
        <v>334</v>
      </c>
      <c r="G460" s="7" t="s">
        <v>26</v>
      </c>
      <c r="H460" s="7">
        <v>-5.0810000000000004</v>
      </c>
      <c r="I460" s="7">
        <v>119.321</v>
      </c>
      <c r="J460" s="7" t="s">
        <v>208</v>
      </c>
      <c r="K460" s="7" t="s">
        <v>335</v>
      </c>
    </row>
    <row r="461" spans="1:11" ht="15.75" customHeight="1" x14ac:dyDescent="0.35">
      <c r="A461" s="7" t="s">
        <v>538</v>
      </c>
      <c r="B461" s="7" t="s">
        <v>333</v>
      </c>
      <c r="D461" s="7">
        <v>2013</v>
      </c>
      <c r="E461" s="7" t="s">
        <v>24</v>
      </c>
      <c r="F461" s="7" t="s">
        <v>334</v>
      </c>
      <c r="G461" s="7" t="s">
        <v>26</v>
      </c>
      <c r="H461" s="7">
        <v>-5.0810000000000004</v>
      </c>
      <c r="I461" s="7">
        <v>119.321</v>
      </c>
      <c r="J461" s="7" t="s">
        <v>208</v>
      </c>
      <c r="K461" s="7" t="s">
        <v>335</v>
      </c>
    </row>
    <row r="462" spans="1:11" ht="15.75" customHeight="1" x14ac:dyDescent="0.35">
      <c r="A462" s="7" t="s">
        <v>539</v>
      </c>
      <c r="B462" s="7" t="s">
        <v>333</v>
      </c>
      <c r="D462" s="7">
        <v>2013</v>
      </c>
      <c r="E462" s="7" t="s">
        <v>24</v>
      </c>
      <c r="F462" s="7" t="s">
        <v>334</v>
      </c>
      <c r="G462" s="7" t="s">
        <v>26</v>
      </c>
      <c r="H462" s="7">
        <v>-5.0810000000000004</v>
      </c>
      <c r="I462" s="7">
        <v>119.321</v>
      </c>
      <c r="J462" s="7" t="s">
        <v>208</v>
      </c>
      <c r="K462" s="7" t="s">
        <v>335</v>
      </c>
    </row>
    <row r="463" spans="1:11" ht="15.75" customHeight="1" x14ac:dyDescent="0.35">
      <c r="A463" s="7" t="s">
        <v>540</v>
      </c>
      <c r="B463" s="7" t="s">
        <v>333</v>
      </c>
      <c r="D463" s="7">
        <v>2013</v>
      </c>
      <c r="E463" s="7" t="s">
        <v>24</v>
      </c>
      <c r="F463" s="7" t="s">
        <v>334</v>
      </c>
      <c r="G463" s="7" t="s">
        <v>26</v>
      </c>
      <c r="H463" s="7">
        <v>-5.0810000000000004</v>
      </c>
      <c r="I463" s="7">
        <v>119.321</v>
      </c>
      <c r="J463" s="7" t="s">
        <v>208</v>
      </c>
      <c r="K463" s="7" t="s">
        <v>335</v>
      </c>
    </row>
    <row r="464" spans="1:11" ht="15.75" customHeight="1" x14ac:dyDescent="0.35">
      <c r="A464" s="7" t="s">
        <v>541</v>
      </c>
      <c r="B464" s="7" t="s">
        <v>333</v>
      </c>
      <c r="D464" s="7">
        <v>2013</v>
      </c>
      <c r="E464" s="7" t="s">
        <v>24</v>
      </c>
      <c r="F464" s="7" t="s">
        <v>334</v>
      </c>
      <c r="G464" s="7" t="s">
        <v>26</v>
      </c>
      <c r="H464" s="7">
        <v>-5.0810000000000004</v>
      </c>
      <c r="I464" s="7">
        <v>119.321</v>
      </c>
      <c r="J464" s="7" t="s">
        <v>208</v>
      </c>
      <c r="K464" s="7" t="s">
        <v>335</v>
      </c>
    </row>
    <row r="465" spans="1:19" ht="15.75" customHeight="1" x14ac:dyDescent="0.35">
      <c r="A465" s="7" t="s">
        <v>542</v>
      </c>
      <c r="B465" s="7" t="s">
        <v>333</v>
      </c>
      <c r="D465" s="7">
        <v>2013</v>
      </c>
      <c r="E465" s="7" t="s">
        <v>24</v>
      </c>
      <c r="F465" s="7" t="s">
        <v>334</v>
      </c>
      <c r="G465" s="7" t="s">
        <v>26</v>
      </c>
      <c r="H465" s="7">
        <v>-5.0810000000000004</v>
      </c>
      <c r="I465" s="7">
        <v>119.321</v>
      </c>
      <c r="J465" s="7" t="s">
        <v>208</v>
      </c>
      <c r="K465" s="7" t="s">
        <v>335</v>
      </c>
    </row>
    <row r="466" spans="1:19" ht="15.75" customHeight="1" x14ac:dyDescent="0.35">
      <c r="A466" s="7" t="s">
        <v>543</v>
      </c>
      <c r="B466" s="7" t="s">
        <v>333</v>
      </c>
      <c r="D466" s="7">
        <v>2013</v>
      </c>
      <c r="E466" s="7" t="s">
        <v>24</v>
      </c>
      <c r="F466" s="7" t="s">
        <v>334</v>
      </c>
      <c r="G466" s="7" t="s">
        <v>26</v>
      </c>
      <c r="H466" s="7">
        <v>-5.0810000000000004</v>
      </c>
      <c r="I466" s="7">
        <v>119.321</v>
      </c>
      <c r="J466" s="7" t="s">
        <v>208</v>
      </c>
      <c r="K466" s="7" t="s">
        <v>335</v>
      </c>
    </row>
    <row r="467" spans="1:19" ht="15.75" customHeight="1" x14ac:dyDescent="0.35">
      <c r="A467" s="7" t="s">
        <v>544</v>
      </c>
      <c r="B467" s="7" t="s">
        <v>333</v>
      </c>
      <c r="D467" s="7">
        <v>2013</v>
      </c>
      <c r="E467" s="7" t="s">
        <v>24</v>
      </c>
      <c r="F467" s="7" t="s">
        <v>334</v>
      </c>
      <c r="G467" s="7" t="s">
        <v>26</v>
      </c>
      <c r="H467" s="7">
        <v>-5.0810000000000004</v>
      </c>
      <c r="I467" s="7">
        <v>119.321</v>
      </c>
      <c r="J467" s="7" t="s">
        <v>208</v>
      </c>
      <c r="K467" s="7" t="s">
        <v>335</v>
      </c>
    </row>
    <row r="468" spans="1:19" ht="15.75" customHeight="1" x14ac:dyDescent="0.35">
      <c r="A468" s="7" t="s">
        <v>545</v>
      </c>
      <c r="B468" s="7" t="s">
        <v>333</v>
      </c>
      <c r="D468" s="7">
        <v>2013</v>
      </c>
      <c r="E468" s="7" t="s">
        <v>24</v>
      </c>
      <c r="F468" s="7" t="s">
        <v>334</v>
      </c>
      <c r="G468" s="7" t="s">
        <v>26</v>
      </c>
      <c r="H468" s="7">
        <v>-5.0810000000000004</v>
      </c>
      <c r="I468" s="7">
        <v>119.321</v>
      </c>
      <c r="J468" s="7" t="s">
        <v>208</v>
      </c>
      <c r="K468" s="7" t="s">
        <v>335</v>
      </c>
    </row>
    <row r="469" spans="1:19" ht="15.75" customHeight="1" x14ac:dyDescent="0.35">
      <c r="A469" s="7" t="s">
        <v>546</v>
      </c>
      <c r="B469" s="7" t="s">
        <v>333</v>
      </c>
      <c r="D469" s="7">
        <v>2013</v>
      </c>
      <c r="E469" s="7" t="s">
        <v>24</v>
      </c>
      <c r="F469" s="7" t="s">
        <v>334</v>
      </c>
      <c r="G469" s="7" t="s">
        <v>26</v>
      </c>
      <c r="H469" s="7">
        <v>-5.0810000000000004</v>
      </c>
      <c r="I469" s="7">
        <v>119.321</v>
      </c>
      <c r="J469" s="7" t="s">
        <v>208</v>
      </c>
      <c r="K469" s="7" t="s">
        <v>335</v>
      </c>
    </row>
    <row r="470" spans="1:19" ht="15.75" customHeight="1" x14ac:dyDescent="0.35">
      <c r="A470" s="7" t="s">
        <v>547</v>
      </c>
      <c r="B470" s="7" t="s">
        <v>333</v>
      </c>
      <c r="D470" s="7">
        <v>2013</v>
      </c>
      <c r="E470" s="7" t="s">
        <v>24</v>
      </c>
      <c r="F470" s="7" t="s">
        <v>334</v>
      </c>
      <c r="G470" s="7" t="s">
        <v>26</v>
      </c>
      <c r="H470" s="7">
        <v>-5.0810000000000004</v>
      </c>
      <c r="I470" s="7">
        <v>119.321</v>
      </c>
      <c r="J470" s="7" t="s">
        <v>208</v>
      </c>
      <c r="K470" s="7" t="s">
        <v>335</v>
      </c>
    </row>
    <row r="471" spans="1:19" ht="15.75" customHeight="1" x14ac:dyDescent="0.35">
      <c r="A471" s="7" t="s">
        <v>548</v>
      </c>
      <c r="B471" s="7" t="s">
        <v>333</v>
      </c>
      <c r="D471" s="7">
        <v>2013</v>
      </c>
      <c r="E471" s="7" t="s">
        <v>24</v>
      </c>
      <c r="F471" s="7" t="s">
        <v>334</v>
      </c>
      <c r="G471" s="7" t="s">
        <v>26</v>
      </c>
      <c r="H471" s="7">
        <v>-5.0810000000000004</v>
      </c>
      <c r="I471" s="7">
        <v>119.321</v>
      </c>
      <c r="J471" s="7" t="s">
        <v>208</v>
      </c>
      <c r="K471" s="7" t="s">
        <v>335</v>
      </c>
    </row>
    <row r="472" spans="1:19" ht="15.75" customHeight="1" x14ac:dyDescent="0.35">
      <c r="A472" s="7" t="s">
        <v>549</v>
      </c>
      <c r="B472" s="7" t="s">
        <v>333</v>
      </c>
      <c r="D472" s="7">
        <v>2013</v>
      </c>
      <c r="E472" s="7" t="s">
        <v>24</v>
      </c>
      <c r="F472" s="7" t="s">
        <v>334</v>
      </c>
      <c r="G472" s="7" t="s">
        <v>26</v>
      </c>
      <c r="H472" s="7">
        <v>-5.0810000000000004</v>
      </c>
      <c r="I472" s="7">
        <v>119.321</v>
      </c>
      <c r="J472" s="7" t="s">
        <v>208</v>
      </c>
      <c r="K472" s="7" t="s">
        <v>335</v>
      </c>
    </row>
    <row r="473" spans="1:19" ht="15.75" customHeight="1" x14ac:dyDescent="0.35">
      <c r="A473" s="7" t="s">
        <v>550</v>
      </c>
      <c r="B473" s="7" t="s">
        <v>333</v>
      </c>
      <c r="D473" s="7">
        <v>2013</v>
      </c>
      <c r="E473" s="7" t="s">
        <v>24</v>
      </c>
      <c r="F473" s="7" t="s">
        <v>334</v>
      </c>
      <c r="G473" s="7" t="s">
        <v>26</v>
      </c>
      <c r="H473" s="7">
        <v>-5.0810000000000004</v>
      </c>
      <c r="I473" s="7">
        <v>119.321</v>
      </c>
      <c r="J473" s="7" t="s">
        <v>208</v>
      </c>
      <c r="K473" s="7" t="s">
        <v>335</v>
      </c>
    </row>
    <row r="474" spans="1:19" ht="15.75" customHeight="1" x14ac:dyDescent="0.35">
      <c r="A474" s="7" t="s">
        <v>551</v>
      </c>
      <c r="B474" s="7" t="s">
        <v>333</v>
      </c>
      <c r="D474" s="7">
        <v>2013</v>
      </c>
      <c r="E474" s="7" t="s">
        <v>24</v>
      </c>
      <c r="F474" s="7" t="s">
        <v>334</v>
      </c>
      <c r="G474" s="7" t="s">
        <v>26</v>
      </c>
      <c r="H474" s="7">
        <v>-5.0810000000000004</v>
      </c>
      <c r="I474" s="7">
        <v>119.321</v>
      </c>
      <c r="J474" s="7" t="s">
        <v>208</v>
      </c>
      <c r="K474" s="7" t="s">
        <v>335</v>
      </c>
    </row>
    <row r="475" spans="1:19" ht="15.75" customHeight="1" x14ac:dyDescent="0.35">
      <c r="A475" s="7" t="s">
        <v>552</v>
      </c>
      <c r="B475" s="7" t="s">
        <v>333</v>
      </c>
      <c r="D475" s="7">
        <v>2013</v>
      </c>
      <c r="E475" s="7" t="s">
        <v>24</v>
      </c>
      <c r="F475" s="7" t="s">
        <v>334</v>
      </c>
      <c r="G475" s="7" t="s">
        <v>26</v>
      </c>
      <c r="H475" s="7">
        <v>-5.0810000000000004</v>
      </c>
      <c r="I475" s="7">
        <v>119.321</v>
      </c>
      <c r="J475" s="7" t="s">
        <v>208</v>
      </c>
      <c r="K475" s="7" t="s">
        <v>335</v>
      </c>
    </row>
    <row r="476" spans="1:19" ht="15.75" customHeight="1" x14ac:dyDescent="0.35">
      <c r="A476" s="7" t="s">
        <v>553</v>
      </c>
      <c r="B476" s="7" t="s">
        <v>333</v>
      </c>
      <c r="D476" s="7">
        <v>2013</v>
      </c>
      <c r="E476" s="7" t="s">
        <v>24</v>
      </c>
      <c r="F476" s="7" t="s">
        <v>334</v>
      </c>
      <c r="G476" s="7" t="s">
        <v>26</v>
      </c>
      <c r="H476" s="7">
        <v>-5.0810000000000004</v>
      </c>
      <c r="I476" s="7">
        <v>119.321</v>
      </c>
      <c r="J476" s="7" t="s">
        <v>208</v>
      </c>
      <c r="K476" s="7" t="s">
        <v>335</v>
      </c>
    </row>
    <row r="477" spans="1:19" ht="15.75" customHeight="1" x14ac:dyDescent="0.35">
      <c r="A477" s="7" t="s">
        <v>554</v>
      </c>
      <c r="B477" s="7" t="s">
        <v>333</v>
      </c>
      <c r="D477" s="7">
        <v>2013</v>
      </c>
      <c r="E477" s="7" t="s">
        <v>24</v>
      </c>
      <c r="F477" s="7" t="s">
        <v>334</v>
      </c>
      <c r="G477" s="7" t="s">
        <v>26</v>
      </c>
      <c r="H477" s="7">
        <v>-5.0810000000000004</v>
      </c>
      <c r="I477" s="7">
        <v>119.321</v>
      </c>
      <c r="J477" s="7" t="s">
        <v>208</v>
      </c>
      <c r="K477" s="7" t="s">
        <v>335</v>
      </c>
    </row>
    <row r="478" spans="1:19" ht="15.75" customHeight="1" x14ac:dyDescent="0.35">
      <c r="A478" s="7" t="s">
        <v>246</v>
      </c>
      <c r="B478" s="7" t="s">
        <v>555</v>
      </c>
      <c r="C478" s="7">
        <v>17.399999999999999</v>
      </c>
      <c r="D478" s="7">
        <v>2022</v>
      </c>
      <c r="E478" s="7" t="s">
        <v>24</v>
      </c>
      <c r="F478" s="7" t="s">
        <v>112</v>
      </c>
      <c r="G478" s="7" t="s">
        <v>26</v>
      </c>
      <c r="H478" s="7">
        <v>-4.9717000000000002</v>
      </c>
      <c r="I478" s="7">
        <v>119.28308</v>
      </c>
      <c r="J478" s="7" t="s">
        <v>556</v>
      </c>
      <c r="K478" s="7" t="s">
        <v>557</v>
      </c>
      <c r="S478" s="7" t="str">
        <f t="shared" ref="S478:S512" si="0">H478&amp;"_"&amp;I478</f>
        <v>-4.9717_119.28308</v>
      </c>
    </row>
    <row r="479" spans="1:19" ht="15.75" customHeight="1" x14ac:dyDescent="0.35">
      <c r="A479" s="7" t="s">
        <v>246</v>
      </c>
      <c r="B479" s="7" t="s">
        <v>558</v>
      </c>
      <c r="C479" s="7">
        <v>8.1</v>
      </c>
      <c r="D479" s="7">
        <v>2022</v>
      </c>
      <c r="E479" s="7" t="s">
        <v>24</v>
      </c>
      <c r="F479" s="7" t="s">
        <v>112</v>
      </c>
      <c r="G479" s="7" t="s">
        <v>26</v>
      </c>
      <c r="H479" s="7">
        <v>-4.9717000000000002</v>
      </c>
      <c r="I479" s="7">
        <v>119.28308</v>
      </c>
      <c r="J479" s="7" t="s">
        <v>556</v>
      </c>
      <c r="K479" s="7" t="s">
        <v>557</v>
      </c>
      <c r="S479" s="7" t="str">
        <f t="shared" si="0"/>
        <v>-4.9717_119.28308</v>
      </c>
    </row>
    <row r="480" spans="1:19" ht="15.75" customHeight="1" x14ac:dyDescent="0.35">
      <c r="A480" s="7" t="s">
        <v>246</v>
      </c>
      <c r="B480" s="7" t="s">
        <v>559</v>
      </c>
      <c r="C480" s="7">
        <v>14.6</v>
      </c>
      <c r="D480" s="7">
        <v>2022</v>
      </c>
      <c r="E480" s="7" t="s">
        <v>24</v>
      </c>
      <c r="F480" s="7" t="s">
        <v>112</v>
      </c>
      <c r="G480" s="7" t="s">
        <v>26</v>
      </c>
      <c r="H480" s="7">
        <v>-4.9717000000000002</v>
      </c>
      <c r="I480" s="7">
        <v>119.28308</v>
      </c>
      <c r="J480" s="7" t="s">
        <v>556</v>
      </c>
      <c r="K480" s="7" t="s">
        <v>557</v>
      </c>
      <c r="S480" s="7" t="str">
        <f t="shared" si="0"/>
        <v>-4.9717_119.28308</v>
      </c>
    </row>
    <row r="481" spans="1:19" ht="15.75" customHeight="1" x14ac:dyDescent="0.35">
      <c r="A481" s="7" t="s">
        <v>246</v>
      </c>
      <c r="B481" s="7" t="s">
        <v>560</v>
      </c>
      <c r="C481" s="7">
        <v>27.4</v>
      </c>
      <c r="D481" s="7">
        <v>2022</v>
      </c>
      <c r="E481" s="7" t="s">
        <v>24</v>
      </c>
      <c r="F481" s="7" t="s">
        <v>112</v>
      </c>
      <c r="G481" s="7" t="s">
        <v>26</v>
      </c>
      <c r="H481" s="7">
        <v>-4.9717000000000002</v>
      </c>
      <c r="I481" s="7">
        <v>119.28308</v>
      </c>
      <c r="J481" s="7" t="s">
        <v>556</v>
      </c>
      <c r="K481" s="7" t="s">
        <v>557</v>
      </c>
      <c r="S481" s="7" t="str">
        <f t="shared" si="0"/>
        <v>-4.9717_119.28308</v>
      </c>
    </row>
    <row r="482" spans="1:19" ht="15.75" customHeight="1" x14ac:dyDescent="0.35">
      <c r="A482" s="7" t="s">
        <v>246</v>
      </c>
      <c r="B482" s="7" t="s">
        <v>561</v>
      </c>
      <c r="C482" s="7">
        <v>5.5</v>
      </c>
      <c r="D482" s="7">
        <v>2022</v>
      </c>
      <c r="E482" s="7" t="s">
        <v>24</v>
      </c>
      <c r="F482" s="7" t="s">
        <v>112</v>
      </c>
      <c r="G482" s="7" t="s">
        <v>26</v>
      </c>
      <c r="H482" s="7">
        <v>-4.9717000000000002</v>
      </c>
      <c r="I482" s="7">
        <v>119.28308</v>
      </c>
      <c r="J482" s="7" t="s">
        <v>556</v>
      </c>
      <c r="K482" s="7" t="s">
        <v>557</v>
      </c>
      <c r="S482" s="7" t="str">
        <f t="shared" si="0"/>
        <v>-4.9717_119.28308</v>
      </c>
    </row>
    <row r="483" spans="1:19" ht="15.75" customHeight="1" x14ac:dyDescent="0.35">
      <c r="A483" s="7" t="s">
        <v>246</v>
      </c>
      <c r="B483" s="7" t="s">
        <v>562</v>
      </c>
      <c r="C483" s="7">
        <v>30.5</v>
      </c>
      <c r="D483" s="7">
        <v>2022</v>
      </c>
      <c r="E483" s="7" t="s">
        <v>24</v>
      </c>
      <c r="F483" s="7" t="s">
        <v>112</v>
      </c>
      <c r="G483" s="7" t="s">
        <v>26</v>
      </c>
      <c r="H483" s="7">
        <v>-4.9717000000000002</v>
      </c>
      <c r="I483" s="7">
        <v>119.28308</v>
      </c>
      <c r="J483" s="7" t="s">
        <v>556</v>
      </c>
      <c r="K483" s="7" t="s">
        <v>557</v>
      </c>
      <c r="S483" s="7" t="str">
        <f t="shared" si="0"/>
        <v>-4.9717_119.28308</v>
      </c>
    </row>
    <row r="484" spans="1:19" ht="15.75" customHeight="1" x14ac:dyDescent="0.35">
      <c r="A484" s="7" t="s">
        <v>246</v>
      </c>
      <c r="B484" s="7" t="s">
        <v>563</v>
      </c>
      <c r="C484" s="7">
        <v>1.5</v>
      </c>
      <c r="D484" s="7">
        <v>2022</v>
      </c>
      <c r="E484" s="7" t="s">
        <v>24</v>
      </c>
      <c r="F484" s="7" t="s">
        <v>112</v>
      </c>
      <c r="G484" s="7" t="s">
        <v>26</v>
      </c>
      <c r="H484" s="7">
        <v>-4.9717000000000002</v>
      </c>
      <c r="I484" s="7">
        <v>119.28308</v>
      </c>
      <c r="J484" s="7" t="s">
        <v>556</v>
      </c>
      <c r="K484" s="7" t="s">
        <v>557</v>
      </c>
      <c r="S484" s="7" t="str">
        <f t="shared" si="0"/>
        <v>-4.9717_119.28308</v>
      </c>
    </row>
    <row r="485" spans="1:19" ht="15.75" customHeight="1" x14ac:dyDescent="0.35">
      <c r="A485" s="7" t="s">
        <v>246</v>
      </c>
      <c r="B485" s="7" t="s">
        <v>564</v>
      </c>
      <c r="C485" s="7">
        <v>1</v>
      </c>
      <c r="D485" s="7">
        <v>2022</v>
      </c>
      <c r="E485" s="7" t="s">
        <v>24</v>
      </c>
      <c r="F485" s="7" t="s">
        <v>112</v>
      </c>
      <c r="G485" s="7" t="s">
        <v>26</v>
      </c>
      <c r="H485" s="7">
        <v>-4.9717000000000002</v>
      </c>
      <c r="I485" s="7">
        <v>119.28308</v>
      </c>
      <c r="J485" s="7" t="s">
        <v>556</v>
      </c>
      <c r="K485" s="7" t="s">
        <v>557</v>
      </c>
      <c r="S485" s="7" t="str">
        <f t="shared" si="0"/>
        <v>-4.9717_119.28308</v>
      </c>
    </row>
    <row r="486" spans="1:19" ht="15.75" customHeight="1" x14ac:dyDescent="0.35">
      <c r="A486" s="7" t="s">
        <v>246</v>
      </c>
      <c r="B486" s="7" t="s">
        <v>565</v>
      </c>
      <c r="C486" s="7">
        <v>11.3</v>
      </c>
      <c r="D486" s="7">
        <v>2022</v>
      </c>
      <c r="E486" s="7" t="s">
        <v>24</v>
      </c>
      <c r="F486" s="7" t="s">
        <v>112</v>
      </c>
      <c r="G486" s="7" t="s">
        <v>26</v>
      </c>
      <c r="H486" s="7">
        <v>-4.9717000000000002</v>
      </c>
      <c r="I486" s="7">
        <v>119.28308</v>
      </c>
      <c r="J486" s="7" t="s">
        <v>556</v>
      </c>
      <c r="K486" s="7" t="s">
        <v>557</v>
      </c>
      <c r="S486" s="7" t="str">
        <f t="shared" si="0"/>
        <v>-4.9717_119.28308</v>
      </c>
    </row>
    <row r="487" spans="1:19" ht="15.75" customHeight="1" x14ac:dyDescent="0.35">
      <c r="A487" s="7" t="s">
        <v>246</v>
      </c>
      <c r="B487" s="7" t="s">
        <v>566</v>
      </c>
      <c r="C487" s="7">
        <v>21.7</v>
      </c>
      <c r="D487" s="7">
        <v>2022</v>
      </c>
      <c r="E487" s="7" t="s">
        <v>24</v>
      </c>
      <c r="F487" s="7" t="s">
        <v>112</v>
      </c>
      <c r="G487" s="7" t="s">
        <v>26</v>
      </c>
      <c r="H487" s="7">
        <v>-4.9717000000000002</v>
      </c>
      <c r="I487" s="7">
        <v>119.28308</v>
      </c>
      <c r="J487" s="7" t="s">
        <v>556</v>
      </c>
      <c r="K487" s="7" t="s">
        <v>557</v>
      </c>
      <c r="S487" s="7" t="str">
        <f t="shared" si="0"/>
        <v>-4.9717_119.28308</v>
      </c>
    </row>
    <row r="488" spans="1:19" ht="15.75" customHeight="1" x14ac:dyDescent="0.35">
      <c r="A488" s="7" t="s">
        <v>246</v>
      </c>
      <c r="B488" s="7" t="s">
        <v>567</v>
      </c>
      <c r="C488" s="7">
        <v>2</v>
      </c>
      <c r="D488" s="7">
        <v>2022</v>
      </c>
      <c r="E488" s="7" t="s">
        <v>24</v>
      </c>
      <c r="F488" s="7" t="s">
        <v>112</v>
      </c>
      <c r="G488" s="7" t="s">
        <v>26</v>
      </c>
      <c r="H488" s="7">
        <v>-4.9717000000000002</v>
      </c>
      <c r="I488" s="7">
        <v>119.28308</v>
      </c>
      <c r="J488" s="7" t="s">
        <v>556</v>
      </c>
      <c r="K488" s="7" t="s">
        <v>557</v>
      </c>
      <c r="S488" s="7" t="str">
        <f t="shared" si="0"/>
        <v>-4.9717_119.28308</v>
      </c>
    </row>
    <row r="489" spans="1:19" ht="15.75" customHeight="1" x14ac:dyDescent="0.35">
      <c r="A489" s="7" t="s">
        <v>246</v>
      </c>
      <c r="B489" s="7" t="s">
        <v>568</v>
      </c>
      <c r="C489" s="7">
        <v>2.5</v>
      </c>
      <c r="D489" s="7">
        <v>2022</v>
      </c>
      <c r="E489" s="7" t="s">
        <v>24</v>
      </c>
      <c r="F489" s="7" t="s">
        <v>112</v>
      </c>
      <c r="G489" s="7" t="s">
        <v>26</v>
      </c>
      <c r="H489" s="7">
        <v>-4.9717000000000002</v>
      </c>
      <c r="I489" s="7">
        <v>119.28308</v>
      </c>
      <c r="J489" s="7" t="s">
        <v>556</v>
      </c>
      <c r="K489" s="7" t="s">
        <v>557</v>
      </c>
      <c r="S489" s="7" t="str">
        <f t="shared" si="0"/>
        <v>-4.9717_119.28308</v>
      </c>
    </row>
    <row r="490" spans="1:19" ht="15.75" customHeight="1" x14ac:dyDescent="0.35">
      <c r="A490" s="7" t="s">
        <v>246</v>
      </c>
      <c r="B490" s="7" t="s">
        <v>569</v>
      </c>
      <c r="C490" s="7">
        <v>24.5</v>
      </c>
      <c r="D490" s="7">
        <v>2022</v>
      </c>
      <c r="E490" s="7" t="s">
        <v>24</v>
      </c>
      <c r="F490" s="7" t="s">
        <v>112</v>
      </c>
      <c r="G490" s="7" t="s">
        <v>26</v>
      </c>
      <c r="H490" s="7">
        <v>-4.9717000000000002</v>
      </c>
      <c r="I490" s="7">
        <v>119.28308</v>
      </c>
      <c r="J490" s="7" t="s">
        <v>556</v>
      </c>
      <c r="K490" s="7" t="s">
        <v>557</v>
      </c>
      <c r="S490" s="7" t="str">
        <f t="shared" si="0"/>
        <v>-4.9717_119.28308</v>
      </c>
    </row>
    <row r="491" spans="1:19" ht="15.75" customHeight="1" x14ac:dyDescent="0.35">
      <c r="A491" s="7" t="s">
        <v>246</v>
      </c>
      <c r="B491" s="7" t="s">
        <v>570</v>
      </c>
      <c r="C491" s="7">
        <v>8.6999999999999993</v>
      </c>
      <c r="D491" s="7">
        <v>2022</v>
      </c>
      <c r="E491" s="7" t="s">
        <v>24</v>
      </c>
      <c r="F491" s="7" t="s">
        <v>369</v>
      </c>
      <c r="G491" s="7" t="s">
        <v>26</v>
      </c>
      <c r="H491" s="7">
        <v>-4.9751899999999996</v>
      </c>
      <c r="I491" s="7">
        <v>119.20787</v>
      </c>
      <c r="J491" s="7" t="s">
        <v>556</v>
      </c>
      <c r="K491" s="7" t="s">
        <v>557</v>
      </c>
      <c r="S491" s="7" t="str">
        <f t="shared" si="0"/>
        <v>-4.97519_119.20787</v>
      </c>
    </row>
    <row r="492" spans="1:19" ht="15.75" customHeight="1" x14ac:dyDescent="0.35">
      <c r="A492" s="7" t="s">
        <v>246</v>
      </c>
      <c r="B492" s="7" t="s">
        <v>571</v>
      </c>
      <c r="C492" s="7">
        <v>1</v>
      </c>
      <c r="D492" s="7">
        <v>2022</v>
      </c>
      <c r="E492" s="7" t="s">
        <v>24</v>
      </c>
      <c r="F492" s="7" t="s">
        <v>369</v>
      </c>
      <c r="G492" s="7" t="s">
        <v>26</v>
      </c>
      <c r="H492" s="7">
        <v>-4.9751899999999996</v>
      </c>
      <c r="I492" s="7">
        <v>119.20787</v>
      </c>
      <c r="J492" s="7" t="s">
        <v>556</v>
      </c>
      <c r="K492" s="7" t="s">
        <v>557</v>
      </c>
      <c r="S492" s="7" t="str">
        <f t="shared" si="0"/>
        <v>-4.97519_119.20787</v>
      </c>
    </row>
    <row r="493" spans="1:19" ht="15.75" customHeight="1" x14ac:dyDescent="0.35">
      <c r="A493" s="7" t="s">
        <v>246</v>
      </c>
      <c r="B493" s="7" t="s">
        <v>572</v>
      </c>
      <c r="C493" s="7">
        <v>6.6</v>
      </c>
      <c r="D493" s="7">
        <v>2022</v>
      </c>
      <c r="E493" s="7" t="s">
        <v>24</v>
      </c>
      <c r="F493" s="7" t="s">
        <v>369</v>
      </c>
      <c r="G493" s="7" t="s">
        <v>26</v>
      </c>
      <c r="H493" s="7">
        <v>-4.9751899999999996</v>
      </c>
      <c r="I493" s="7">
        <v>119.20787</v>
      </c>
      <c r="J493" s="7" t="s">
        <v>556</v>
      </c>
      <c r="K493" s="7" t="s">
        <v>557</v>
      </c>
      <c r="S493" s="7" t="str">
        <f t="shared" si="0"/>
        <v>-4.97519_119.20787</v>
      </c>
    </row>
    <row r="494" spans="1:19" ht="15.75" customHeight="1" x14ac:dyDescent="0.35">
      <c r="A494" s="7" t="s">
        <v>246</v>
      </c>
      <c r="B494" s="7" t="s">
        <v>573</v>
      </c>
      <c r="C494" s="7">
        <v>2</v>
      </c>
      <c r="D494" s="7">
        <v>2022</v>
      </c>
      <c r="E494" s="7" t="s">
        <v>24</v>
      </c>
      <c r="F494" s="7" t="s">
        <v>369</v>
      </c>
      <c r="G494" s="7" t="s">
        <v>26</v>
      </c>
      <c r="H494" s="7">
        <v>-4.9751899999999996</v>
      </c>
      <c r="I494" s="7">
        <v>119.20787</v>
      </c>
      <c r="J494" s="7" t="s">
        <v>556</v>
      </c>
      <c r="K494" s="7" t="s">
        <v>557</v>
      </c>
      <c r="S494" s="7" t="str">
        <f t="shared" si="0"/>
        <v>-4.97519_119.20787</v>
      </c>
    </row>
    <row r="495" spans="1:19" ht="15.75" customHeight="1" x14ac:dyDescent="0.35">
      <c r="A495" s="7" t="s">
        <v>246</v>
      </c>
      <c r="B495" s="7" t="s">
        <v>574</v>
      </c>
      <c r="C495" s="7">
        <v>11.4</v>
      </c>
      <c r="D495" s="7">
        <v>2022</v>
      </c>
      <c r="E495" s="7" t="s">
        <v>24</v>
      </c>
      <c r="F495" s="7" t="s">
        <v>369</v>
      </c>
      <c r="G495" s="7" t="s">
        <v>26</v>
      </c>
      <c r="H495" s="7">
        <v>-4.9751899999999996</v>
      </c>
      <c r="I495" s="7">
        <v>119.20787</v>
      </c>
      <c r="J495" s="7" t="s">
        <v>556</v>
      </c>
      <c r="K495" s="7" t="s">
        <v>557</v>
      </c>
      <c r="S495" s="7" t="str">
        <f t="shared" si="0"/>
        <v>-4.97519_119.20787</v>
      </c>
    </row>
    <row r="496" spans="1:19" ht="15.75" customHeight="1" x14ac:dyDescent="0.35">
      <c r="A496" s="7" t="s">
        <v>246</v>
      </c>
      <c r="B496" s="7" t="s">
        <v>575</v>
      </c>
      <c r="C496" s="7">
        <v>17.600000000000001</v>
      </c>
      <c r="D496" s="7">
        <v>2022</v>
      </c>
      <c r="E496" s="7" t="s">
        <v>24</v>
      </c>
      <c r="F496" s="7" t="s">
        <v>369</v>
      </c>
      <c r="G496" s="7" t="s">
        <v>26</v>
      </c>
      <c r="H496" s="7">
        <v>-4.9751899999999996</v>
      </c>
      <c r="I496" s="7">
        <v>119.20787</v>
      </c>
      <c r="J496" s="7" t="s">
        <v>556</v>
      </c>
      <c r="K496" s="7" t="s">
        <v>557</v>
      </c>
      <c r="S496" s="7" t="str">
        <f t="shared" si="0"/>
        <v>-4.97519_119.20787</v>
      </c>
    </row>
    <row r="497" spans="1:19" ht="15.75" customHeight="1" x14ac:dyDescent="0.35">
      <c r="A497" s="7" t="s">
        <v>246</v>
      </c>
      <c r="B497" s="7" t="s">
        <v>576</v>
      </c>
      <c r="C497" s="7">
        <v>1.5</v>
      </c>
      <c r="D497" s="7">
        <v>2022</v>
      </c>
      <c r="E497" s="7" t="s">
        <v>24</v>
      </c>
      <c r="F497" s="7" t="s">
        <v>369</v>
      </c>
      <c r="G497" s="7" t="s">
        <v>26</v>
      </c>
      <c r="H497" s="7">
        <v>-4.9751899999999996</v>
      </c>
      <c r="I497" s="7">
        <v>119.20787</v>
      </c>
      <c r="J497" s="7" t="s">
        <v>556</v>
      </c>
      <c r="K497" s="7" t="s">
        <v>557</v>
      </c>
      <c r="S497" s="7" t="str">
        <f t="shared" si="0"/>
        <v>-4.97519_119.20787</v>
      </c>
    </row>
    <row r="498" spans="1:19" ht="15.75" customHeight="1" x14ac:dyDescent="0.35">
      <c r="A498" s="7" t="s">
        <v>246</v>
      </c>
      <c r="B498" s="7" t="s">
        <v>577</v>
      </c>
      <c r="C498" s="7">
        <v>14.8</v>
      </c>
      <c r="D498" s="7">
        <v>2022</v>
      </c>
      <c r="E498" s="7" t="s">
        <v>24</v>
      </c>
      <c r="F498" s="7" t="s">
        <v>369</v>
      </c>
      <c r="G498" s="7" t="s">
        <v>26</v>
      </c>
      <c r="H498" s="7">
        <v>-4.9751899999999996</v>
      </c>
      <c r="I498" s="7">
        <v>119.20787</v>
      </c>
      <c r="J498" s="7" t="s">
        <v>556</v>
      </c>
      <c r="K498" s="7" t="s">
        <v>557</v>
      </c>
      <c r="S498" s="7" t="str">
        <f t="shared" si="0"/>
        <v>-4.97519_119.20787</v>
      </c>
    </row>
    <row r="499" spans="1:19" ht="15.75" customHeight="1" x14ac:dyDescent="0.35">
      <c r="A499" s="7" t="s">
        <v>246</v>
      </c>
      <c r="B499" s="7" t="s">
        <v>578</v>
      </c>
      <c r="C499" s="7">
        <v>23.2</v>
      </c>
      <c r="D499" s="7">
        <v>2022</v>
      </c>
      <c r="E499" s="7" t="s">
        <v>24</v>
      </c>
      <c r="F499" s="7" t="s">
        <v>369</v>
      </c>
      <c r="G499" s="7" t="s">
        <v>26</v>
      </c>
      <c r="H499" s="7">
        <v>-4.9751899999999996</v>
      </c>
      <c r="I499" s="7">
        <v>119.20787</v>
      </c>
      <c r="J499" s="7" t="s">
        <v>556</v>
      </c>
      <c r="K499" s="7" t="s">
        <v>557</v>
      </c>
      <c r="S499" s="7" t="str">
        <f t="shared" si="0"/>
        <v>-4.97519_119.20787</v>
      </c>
    </row>
    <row r="500" spans="1:19" ht="15.75" customHeight="1" x14ac:dyDescent="0.35">
      <c r="A500" s="7" t="s">
        <v>246</v>
      </c>
      <c r="B500" s="7" t="s">
        <v>579</v>
      </c>
      <c r="C500" s="7">
        <v>20.2</v>
      </c>
      <c r="D500" s="7">
        <v>2022</v>
      </c>
      <c r="E500" s="7" t="s">
        <v>24</v>
      </c>
      <c r="F500" s="7" t="s">
        <v>369</v>
      </c>
      <c r="G500" s="7" t="s">
        <v>26</v>
      </c>
      <c r="H500" s="7">
        <v>-4.9751899999999996</v>
      </c>
      <c r="I500" s="7">
        <v>119.20787</v>
      </c>
      <c r="J500" s="7" t="s">
        <v>556</v>
      </c>
      <c r="K500" s="7" t="s">
        <v>557</v>
      </c>
      <c r="S500" s="7" t="str">
        <f t="shared" si="0"/>
        <v>-4.97519_119.20787</v>
      </c>
    </row>
    <row r="501" spans="1:19" ht="15.75" customHeight="1" x14ac:dyDescent="0.35">
      <c r="A501" s="7" t="s">
        <v>246</v>
      </c>
      <c r="B501" s="7" t="s">
        <v>580</v>
      </c>
      <c r="C501" s="7">
        <v>25.9</v>
      </c>
      <c r="D501" s="7">
        <v>2022</v>
      </c>
      <c r="E501" s="7" t="s">
        <v>24</v>
      </c>
      <c r="F501" s="7" t="s">
        <v>369</v>
      </c>
      <c r="G501" s="7" t="s">
        <v>26</v>
      </c>
      <c r="H501" s="7">
        <v>-4.9751899999999996</v>
      </c>
      <c r="I501" s="7">
        <v>119.20787</v>
      </c>
      <c r="J501" s="7" t="s">
        <v>556</v>
      </c>
      <c r="K501" s="7" t="s">
        <v>557</v>
      </c>
      <c r="S501" s="7" t="str">
        <f t="shared" si="0"/>
        <v>-4.97519_119.20787</v>
      </c>
    </row>
    <row r="502" spans="1:19" ht="15.75" customHeight="1" x14ac:dyDescent="0.35">
      <c r="A502" s="7" t="s">
        <v>246</v>
      </c>
      <c r="B502" s="7" t="s">
        <v>581</v>
      </c>
      <c r="C502" s="7">
        <v>7.1</v>
      </c>
      <c r="D502" s="7">
        <v>2022</v>
      </c>
      <c r="E502" s="7" t="s">
        <v>24</v>
      </c>
      <c r="F502" s="7" t="s">
        <v>25</v>
      </c>
      <c r="G502" s="7" t="s">
        <v>26</v>
      </c>
      <c r="H502" s="7">
        <v>-4.9713599999999998</v>
      </c>
      <c r="I502" s="7">
        <v>119.32219000000001</v>
      </c>
      <c r="J502" s="7" t="s">
        <v>556</v>
      </c>
      <c r="K502" s="7" t="s">
        <v>557</v>
      </c>
      <c r="S502" s="7" t="str">
        <f t="shared" si="0"/>
        <v>-4.97136_119.32219</v>
      </c>
    </row>
    <row r="503" spans="1:19" ht="15.75" customHeight="1" x14ac:dyDescent="0.35">
      <c r="A503" s="7" t="s">
        <v>246</v>
      </c>
      <c r="B503" s="7" t="s">
        <v>221</v>
      </c>
      <c r="C503" s="7">
        <v>16.899999999999999</v>
      </c>
      <c r="D503" s="7">
        <v>2022</v>
      </c>
      <c r="E503" s="7" t="s">
        <v>24</v>
      </c>
      <c r="F503" s="7" t="s">
        <v>25</v>
      </c>
      <c r="G503" s="7" t="s">
        <v>26</v>
      </c>
      <c r="H503" s="7">
        <v>-4.9713599999999998</v>
      </c>
      <c r="I503" s="7">
        <v>119.32219000000001</v>
      </c>
      <c r="J503" s="7" t="s">
        <v>556</v>
      </c>
      <c r="K503" s="7" t="s">
        <v>557</v>
      </c>
      <c r="S503" s="7" t="str">
        <f t="shared" si="0"/>
        <v>-4.97136_119.32219</v>
      </c>
    </row>
    <row r="504" spans="1:19" ht="15.75" customHeight="1" x14ac:dyDescent="0.35">
      <c r="A504" s="7" t="s">
        <v>246</v>
      </c>
      <c r="B504" s="7" t="s">
        <v>582</v>
      </c>
      <c r="C504" s="7">
        <v>19.5</v>
      </c>
      <c r="D504" s="7">
        <v>2022</v>
      </c>
      <c r="E504" s="7" t="s">
        <v>24</v>
      </c>
      <c r="F504" s="7" t="s">
        <v>25</v>
      </c>
      <c r="G504" s="7" t="s">
        <v>26</v>
      </c>
      <c r="H504" s="7">
        <v>-4.9713599999999998</v>
      </c>
      <c r="I504" s="7">
        <v>119.32219000000001</v>
      </c>
      <c r="J504" s="7" t="s">
        <v>556</v>
      </c>
      <c r="K504" s="7" t="s">
        <v>557</v>
      </c>
      <c r="S504" s="7" t="str">
        <f t="shared" si="0"/>
        <v>-4.97136_119.32219</v>
      </c>
    </row>
    <row r="505" spans="1:19" ht="15.75" customHeight="1" x14ac:dyDescent="0.35">
      <c r="A505" s="7" t="s">
        <v>246</v>
      </c>
      <c r="B505" s="7" t="s">
        <v>583</v>
      </c>
      <c r="C505" s="7">
        <v>2</v>
      </c>
      <c r="D505" s="7">
        <v>2022</v>
      </c>
      <c r="E505" s="7" t="s">
        <v>24</v>
      </c>
      <c r="F505" s="7" t="s">
        <v>25</v>
      </c>
      <c r="G505" s="7" t="s">
        <v>26</v>
      </c>
      <c r="H505" s="7">
        <v>-4.9713599999999998</v>
      </c>
      <c r="I505" s="7">
        <v>119.32219000000001</v>
      </c>
      <c r="J505" s="7" t="s">
        <v>556</v>
      </c>
      <c r="K505" s="7" t="s">
        <v>557</v>
      </c>
      <c r="S505" s="7" t="str">
        <f t="shared" si="0"/>
        <v>-4.97136_119.32219</v>
      </c>
    </row>
    <row r="506" spans="1:19" ht="15.75" customHeight="1" x14ac:dyDescent="0.35">
      <c r="A506" s="7" t="s">
        <v>246</v>
      </c>
      <c r="B506" s="7" t="s">
        <v>217</v>
      </c>
      <c r="C506" s="7">
        <v>13.6</v>
      </c>
      <c r="D506" s="7">
        <v>2022</v>
      </c>
      <c r="E506" s="7" t="s">
        <v>24</v>
      </c>
      <c r="F506" s="7" t="s">
        <v>25</v>
      </c>
      <c r="G506" s="7" t="s">
        <v>26</v>
      </c>
      <c r="H506" s="7">
        <v>-4.9713599999999998</v>
      </c>
      <c r="I506" s="7">
        <v>119.32219000000001</v>
      </c>
      <c r="J506" s="7" t="s">
        <v>556</v>
      </c>
      <c r="K506" s="7" t="s">
        <v>557</v>
      </c>
      <c r="S506" s="7" t="str">
        <f t="shared" si="0"/>
        <v>-4.97136_119.32219</v>
      </c>
    </row>
    <row r="507" spans="1:19" ht="15.75" customHeight="1" x14ac:dyDescent="0.35">
      <c r="A507" s="7" t="s">
        <v>246</v>
      </c>
      <c r="B507" s="7" t="s">
        <v>584</v>
      </c>
      <c r="C507" s="7">
        <v>1</v>
      </c>
      <c r="D507" s="7">
        <v>2022</v>
      </c>
      <c r="E507" s="7" t="s">
        <v>24</v>
      </c>
      <c r="F507" s="7" t="s">
        <v>25</v>
      </c>
      <c r="G507" s="7" t="s">
        <v>26</v>
      </c>
      <c r="H507" s="7">
        <v>-4.9713599999999998</v>
      </c>
      <c r="I507" s="7">
        <v>119.32219000000001</v>
      </c>
      <c r="J507" s="7" t="s">
        <v>556</v>
      </c>
      <c r="K507" s="7" t="s">
        <v>557</v>
      </c>
      <c r="S507" s="7" t="str">
        <f t="shared" si="0"/>
        <v>-4.97136_119.32219</v>
      </c>
    </row>
    <row r="508" spans="1:19" ht="15.75" customHeight="1" x14ac:dyDescent="0.35">
      <c r="A508" s="7" t="s">
        <v>246</v>
      </c>
      <c r="B508" s="7" t="s">
        <v>585</v>
      </c>
      <c r="C508" s="7">
        <v>25.6</v>
      </c>
      <c r="D508" s="7">
        <v>2022</v>
      </c>
      <c r="E508" s="7" t="s">
        <v>24</v>
      </c>
      <c r="F508" s="7" t="s">
        <v>25</v>
      </c>
      <c r="G508" s="7" t="s">
        <v>26</v>
      </c>
      <c r="H508" s="7">
        <v>-4.9713599999999998</v>
      </c>
      <c r="I508" s="7">
        <v>119.32219000000001</v>
      </c>
      <c r="J508" s="7" t="s">
        <v>556</v>
      </c>
      <c r="K508" s="7" t="s">
        <v>557</v>
      </c>
      <c r="S508" s="7" t="str">
        <f t="shared" si="0"/>
        <v>-4.97136_119.32219</v>
      </c>
    </row>
    <row r="509" spans="1:19" ht="15.75" customHeight="1" x14ac:dyDescent="0.35">
      <c r="A509" s="7" t="s">
        <v>246</v>
      </c>
      <c r="B509" s="7" t="s">
        <v>586</v>
      </c>
      <c r="C509" s="7">
        <v>1.5</v>
      </c>
      <c r="D509" s="7">
        <v>2022</v>
      </c>
      <c r="E509" s="7" t="s">
        <v>24</v>
      </c>
      <c r="F509" s="7" t="s">
        <v>25</v>
      </c>
      <c r="G509" s="7" t="s">
        <v>26</v>
      </c>
      <c r="H509" s="7">
        <v>-4.9713599999999998</v>
      </c>
      <c r="I509" s="7">
        <v>119.32219000000001</v>
      </c>
      <c r="J509" s="7" t="s">
        <v>556</v>
      </c>
      <c r="K509" s="7" t="s">
        <v>557</v>
      </c>
      <c r="S509" s="7" t="str">
        <f t="shared" si="0"/>
        <v>-4.97136_119.32219</v>
      </c>
    </row>
    <row r="510" spans="1:19" ht="15.75" customHeight="1" x14ac:dyDescent="0.35">
      <c r="A510" s="7" t="s">
        <v>246</v>
      </c>
      <c r="B510" s="7" t="s">
        <v>587</v>
      </c>
      <c r="C510" s="7">
        <v>10</v>
      </c>
      <c r="D510" s="7">
        <v>2022</v>
      </c>
      <c r="E510" s="7" t="s">
        <v>24</v>
      </c>
      <c r="F510" s="7" t="s">
        <v>25</v>
      </c>
      <c r="G510" s="7" t="s">
        <v>26</v>
      </c>
      <c r="H510" s="7">
        <v>-4.9713599999999998</v>
      </c>
      <c r="I510" s="7">
        <v>119.32219000000001</v>
      </c>
      <c r="J510" s="7" t="s">
        <v>556</v>
      </c>
      <c r="K510" s="7" t="s">
        <v>557</v>
      </c>
      <c r="S510" s="7" t="str">
        <f t="shared" si="0"/>
        <v>-4.97136_119.32219</v>
      </c>
    </row>
    <row r="511" spans="1:19" ht="15.75" customHeight="1" x14ac:dyDescent="0.35">
      <c r="A511" s="7" t="s">
        <v>246</v>
      </c>
      <c r="B511" s="7" t="s">
        <v>588</v>
      </c>
      <c r="C511" s="7">
        <v>3.5</v>
      </c>
      <c r="D511" s="7">
        <v>2022</v>
      </c>
      <c r="E511" s="7" t="s">
        <v>24</v>
      </c>
      <c r="F511" s="7" t="s">
        <v>25</v>
      </c>
      <c r="G511" s="7" t="s">
        <v>26</v>
      </c>
      <c r="H511" s="7">
        <v>-4.9713599999999998</v>
      </c>
      <c r="I511" s="7">
        <v>119.32219000000001</v>
      </c>
      <c r="J511" s="7" t="s">
        <v>556</v>
      </c>
      <c r="K511" s="7" t="s">
        <v>557</v>
      </c>
      <c r="S511" s="7" t="str">
        <f t="shared" si="0"/>
        <v>-4.97136_119.32219</v>
      </c>
    </row>
    <row r="512" spans="1:19" ht="15.75" customHeight="1" x14ac:dyDescent="0.35">
      <c r="A512" s="7" t="s">
        <v>246</v>
      </c>
      <c r="B512" s="7" t="s">
        <v>589</v>
      </c>
      <c r="C512" s="7">
        <v>22.6</v>
      </c>
      <c r="D512" s="7">
        <v>2022</v>
      </c>
      <c r="E512" s="7" t="s">
        <v>24</v>
      </c>
      <c r="F512" s="7" t="s">
        <v>25</v>
      </c>
      <c r="G512" s="7" t="s">
        <v>26</v>
      </c>
      <c r="H512" s="7">
        <v>-4.9713599999999998</v>
      </c>
      <c r="I512" s="7">
        <v>119.32219000000001</v>
      </c>
      <c r="J512" s="7" t="s">
        <v>556</v>
      </c>
      <c r="K512" s="7" t="s">
        <v>557</v>
      </c>
      <c r="S512" s="7" t="str">
        <f t="shared" si="0"/>
        <v>-4.97136_119.32219</v>
      </c>
    </row>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defaultColWidth="14.453125" defaultRowHeight="15" customHeight="1" x14ac:dyDescent="0.35"/>
  <cols>
    <col min="1" max="1" width="8.7265625" customWidth="1"/>
    <col min="2" max="2" width="15.08984375" customWidth="1"/>
    <col min="3" max="3" width="15" customWidth="1"/>
    <col min="4" max="4" width="26.7265625" customWidth="1"/>
    <col min="5" max="5" width="19.26953125" customWidth="1"/>
    <col min="6" max="9" width="8.7265625" customWidth="1"/>
  </cols>
  <sheetData>
    <row r="1" spans="1:9" ht="14.5" x14ac:dyDescent="0.35">
      <c r="A1" s="7" t="s">
        <v>590</v>
      </c>
      <c r="B1" s="7" t="s">
        <v>591</v>
      </c>
      <c r="C1" s="7" t="s">
        <v>592</v>
      </c>
      <c r="D1" s="7" t="s">
        <v>593</v>
      </c>
      <c r="E1" s="7" t="s">
        <v>594</v>
      </c>
      <c r="F1" s="7" t="s">
        <v>595</v>
      </c>
      <c r="G1" s="7" t="s">
        <v>596</v>
      </c>
      <c r="H1" s="7" t="s">
        <v>597</v>
      </c>
      <c r="I1" s="7" t="s">
        <v>598</v>
      </c>
    </row>
    <row r="2" spans="1:9" ht="14.5" x14ac:dyDescent="0.35">
      <c r="D2" s="7" t="s">
        <v>599</v>
      </c>
      <c r="E2" s="7" t="s">
        <v>600</v>
      </c>
      <c r="F2" s="7" t="s">
        <v>601</v>
      </c>
      <c r="G2" s="7" t="s">
        <v>602</v>
      </c>
      <c r="I2" s="7" t="s">
        <v>603</v>
      </c>
    </row>
    <row r="3" spans="1:9" ht="14.5" x14ac:dyDescent="0.35">
      <c r="A3" s="7">
        <v>7915</v>
      </c>
      <c r="B3" s="7">
        <v>1672</v>
      </c>
      <c r="C3" s="7">
        <v>100</v>
      </c>
      <c r="D3" s="7">
        <v>836</v>
      </c>
      <c r="E3" s="7">
        <v>83600</v>
      </c>
      <c r="F3" s="7">
        <v>4180000</v>
      </c>
      <c r="G3" s="7" t="s">
        <v>604</v>
      </c>
      <c r="H3" s="7">
        <v>229146.96885041561</v>
      </c>
      <c r="I3" s="7">
        <v>5.481984900727646</v>
      </c>
    </row>
    <row r="4" spans="1:9" ht="14.5" x14ac:dyDescent="0.35">
      <c r="A4" s="7">
        <v>7915</v>
      </c>
      <c r="B4" s="7">
        <v>1854</v>
      </c>
      <c r="C4" s="7">
        <v>100</v>
      </c>
      <c r="D4" s="7">
        <v>927</v>
      </c>
      <c r="E4" s="7">
        <v>92700</v>
      </c>
      <c r="F4" s="7">
        <v>4635000</v>
      </c>
      <c r="G4" s="7" t="s">
        <v>604</v>
      </c>
    </row>
    <row r="5" spans="1:9" ht="14.5" x14ac:dyDescent="0.35">
      <c r="A5" s="7">
        <v>7915</v>
      </c>
      <c r="B5" s="7">
        <v>1744</v>
      </c>
      <c r="C5" s="7">
        <v>100</v>
      </c>
      <c r="D5" s="7">
        <v>872</v>
      </c>
      <c r="E5" s="7">
        <v>87200</v>
      </c>
      <c r="F5" s="7">
        <v>4360000</v>
      </c>
      <c r="G5" s="7" t="s">
        <v>604</v>
      </c>
    </row>
    <row r="6" spans="1:9" ht="14.5" x14ac:dyDescent="0.35">
      <c r="A6" s="7">
        <v>7925</v>
      </c>
      <c r="B6" s="7">
        <v>19580</v>
      </c>
      <c r="C6" s="7">
        <v>100</v>
      </c>
      <c r="D6" s="7">
        <v>9790</v>
      </c>
      <c r="E6" s="7">
        <v>979000</v>
      </c>
      <c r="F6" s="7">
        <v>48950000</v>
      </c>
      <c r="G6" s="7" t="s">
        <v>605</v>
      </c>
      <c r="H6" s="7">
        <v>1064189.832689638</v>
      </c>
      <c r="I6" s="7">
        <v>2.174034387517136</v>
      </c>
    </row>
    <row r="7" spans="1:9" ht="14.5" x14ac:dyDescent="0.35">
      <c r="A7" s="7">
        <v>7925</v>
      </c>
      <c r="B7" s="7">
        <v>18740</v>
      </c>
      <c r="C7" s="7">
        <v>100</v>
      </c>
      <c r="D7" s="7">
        <v>9370</v>
      </c>
      <c r="E7" s="7">
        <v>937000</v>
      </c>
      <c r="F7" s="7">
        <v>46850000</v>
      </c>
      <c r="G7" s="7" t="s">
        <v>605</v>
      </c>
    </row>
    <row r="8" spans="1:9" ht="14.5" x14ac:dyDescent="0.35">
      <c r="A8" s="7">
        <v>7925</v>
      </c>
      <c r="B8" s="7">
        <v>19040</v>
      </c>
      <c r="C8" s="7">
        <v>100</v>
      </c>
      <c r="D8" s="7">
        <v>9520</v>
      </c>
      <c r="E8" s="7">
        <v>952000</v>
      </c>
      <c r="F8" s="7">
        <v>47600000</v>
      </c>
      <c r="G8" s="7" t="s">
        <v>605</v>
      </c>
    </row>
    <row r="9" spans="1:9" ht="14.5" x14ac:dyDescent="0.35">
      <c r="A9" s="7" t="s">
        <v>606</v>
      </c>
      <c r="B9" s="7">
        <v>0</v>
      </c>
      <c r="C9" s="7">
        <v>100</v>
      </c>
      <c r="D9" s="7">
        <v>0</v>
      </c>
      <c r="E9" s="7">
        <v>0</v>
      </c>
      <c r="F9" s="7">
        <v>0</v>
      </c>
      <c r="G9" s="7" t="s">
        <v>607</v>
      </c>
      <c r="H9" s="7" t="s">
        <v>607</v>
      </c>
      <c r="I9" s="7" t="s">
        <v>607</v>
      </c>
    </row>
    <row r="10" spans="1:9" ht="14.5" x14ac:dyDescent="0.35">
      <c r="A10" s="7">
        <v>7973</v>
      </c>
      <c r="B10" s="7">
        <v>30.4</v>
      </c>
      <c r="C10" s="7">
        <v>100</v>
      </c>
      <c r="D10" s="7">
        <v>15.2</v>
      </c>
      <c r="E10" s="7">
        <v>1520</v>
      </c>
      <c r="F10" s="7">
        <v>76000</v>
      </c>
      <c r="G10" s="7" t="s">
        <v>608</v>
      </c>
      <c r="H10" s="7">
        <v>20074.85989988473</v>
      </c>
      <c r="I10" s="7">
        <v>26.414289341953591</v>
      </c>
    </row>
    <row r="11" spans="1:9" ht="14.5" x14ac:dyDescent="0.35">
      <c r="A11" s="7">
        <v>7973</v>
      </c>
      <c r="B11" s="7">
        <v>15.6</v>
      </c>
      <c r="C11" s="7">
        <v>100</v>
      </c>
      <c r="D11" s="7">
        <v>7.8</v>
      </c>
      <c r="E11" s="7">
        <v>780</v>
      </c>
      <c r="F11" s="7">
        <v>39000</v>
      </c>
      <c r="G11" s="7" t="s">
        <v>608</v>
      </c>
    </row>
    <row r="12" spans="1:9" ht="14.5" x14ac:dyDescent="0.35">
      <c r="A12" s="7">
        <v>7973</v>
      </c>
      <c r="B12" s="7">
        <v>17.600000000000001</v>
      </c>
      <c r="C12" s="7">
        <v>100</v>
      </c>
      <c r="D12" s="7">
        <v>8.8000000000000007</v>
      </c>
      <c r="E12" s="7">
        <v>880.00000000000011</v>
      </c>
      <c r="F12" s="7">
        <v>44000.000000000007</v>
      </c>
      <c r="G12" s="7" t="s">
        <v>608</v>
      </c>
    </row>
    <row r="13" spans="1:9" ht="14.5" x14ac:dyDescent="0.35">
      <c r="A13" s="7">
        <v>7999</v>
      </c>
      <c r="B13" s="7">
        <v>110</v>
      </c>
      <c r="C13" s="7">
        <v>100</v>
      </c>
      <c r="D13" s="7">
        <v>55</v>
      </c>
      <c r="E13" s="7">
        <v>5500</v>
      </c>
      <c r="F13" s="7">
        <v>275000</v>
      </c>
      <c r="G13" s="7" t="s">
        <v>609</v>
      </c>
      <c r="H13" s="7">
        <v>31224.989991991992</v>
      </c>
      <c r="I13" s="7">
        <v>11.354541815269815</v>
      </c>
    </row>
    <row r="14" spans="1:9" ht="14.5" x14ac:dyDescent="0.35">
      <c r="A14" s="7">
        <v>7999</v>
      </c>
      <c r="B14" s="7">
        <v>104</v>
      </c>
      <c r="C14" s="7">
        <v>100</v>
      </c>
      <c r="D14" s="7">
        <v>52</v>
      </c>
      <c r="E14" s="7">
        <v>5200</v>
      </c>
      <c r="F14" s="7">
        <v>260000</v>
      </c>
      <c r="G14" s="7" t="s">
        <v>609</v>
      </c>
    </row>
    <row r="15" spans="1:9" ht="14.5" x14ac:dyDescent="0.35">
      <c r="A15" s="7">
        <v>7999</v>
      </c>
      <c r="B15" s="7">
        <v>86</v>
      </c>
      <c r="C15" s="7">
        <v>100</v>
      </c>
      <c r="D15" s="7">
        <v>43</v>
      </c>
      <c r="E15" s="7">
        <v>4300</v>
      </c>
      <c r="F15" s="7">
        <v>215000</v>
      </c>
      <c r="G15" s="7" t="s">
        <v>609</v>
      </c>
    </row>
    <row r="16" spans="1:9" ht="14.5" x14ac:dyDescent="0.35">
      <c r="A16" s="7" t="s">
        <v>606</v>
      </c>
      <c r="B16" s="7">
        <v>0</v>
      </c>
      <c r="C16" s="7">
        <v>100</v>
      </c>
      <c r="D16" s="7">
        <v>0</v>
      </c>
      <c r="E16" s="7">
        <v>0</v>
      </c>
      <c r="F16" s="7">
        <v>0</v>
      </c>
      <c r="G16" s="7" t="s">
        <v>607</v>
      </c>
      <c r="H16" s="7" t="s">
        <v>607</v>
      </c>
      <c r="I16" s="7" t="s">
        <v>607</v>
      </c>
    </row>
    <row r="17" spans="1:9" ht="14.5" x14ac:dyDescent="0.35">
      <c r="A17" s="7">
        <v>8064</v>
      </c>
      <c r="B17" s="7">
        <v>1192</v>
      </c>
      <c r="C17" s="7">
        <v>100</v>
      </c>
      <c r="D17" s="7">
        <v>596</v>
      </c>
      <c r="E17" s="7">
        <v>59600</v>
      </c>
      <c r="F17" s="7">
        <v>2980000</v>
      </c>
      <c r="G17" s="7" t="s">
        <v>604</v>
      </c>
      <c r="H17" s="7">
        <v>316438.51430148847</v>
      </c>
      <c r="I17" s="7">
        <v>10.618742090653974</v>
      </c>
    </row>
    <row r="18" spans="1:9" ht="14.5" x14ac:dyDescent="0.35">
      <c r="A18" s="7">
        <v>8064</v>
      </c>
      <c r="B18" s="7">
        <v>1112</v>
      </c>
      <c r="C18" s="7">
        <v>100</v>
      </c>
      <c r="D18" s="7">
        <v>556</v>
      </c>
      <c r="E18" s="7">
        <v>55600</v>
      </c>
      <c r="F18" s="7">
        <v>2780000</v>
      </c>
      <c r="G18" s="7" t="s">
        <v>604</v>
      </c>
    </row>
    <row r="19" spans="1:9" ht="14.5" x14ac:dyDescent="0.35">
      <c r="A19" s="7">
        <v>8064</v>
      </c>
      <c r="B19" s="7">
        <v>1360</v>
      </c>
      <c r="C19" s="7">
        <v>100</v>
      </c>
      <c r="D19" s="7">
        <v>680</v>
      </c>
      <c r="E19" s="7">
        <v>68000</v>
      </c>
      <c r="F19" s="7">
        <v>3400000</v>
      </c>
      <c r="G19" s="7" t="s">
        <v>604</v>
      </c>
    </row>
    <row r="20" spans="1:9" ht="14.5" x14ac:dyDescent="0.35">
      <c r="A20" s="7">
        <v>8038</v>
      </c>
      <c r="B20" s="7">
        <v>21.4</v>
      </c>
      <c r="C20" s="7">
        <v>10</v>
      </c>
      <c r="D20" s="7">
        <v>10.7</v>
      </c>
      <c r="E20" s="7">
        <v>107</v>
      </c>
      <c r="F20" s="7">
        <v>5350</v>
      </c>
      <c r="G20" s="7" t="s">
        <v>610</v>
      </c>
      <c r="H20" s="7">
        <v>2201.7038856303998</v>
      </c>
      <c r="I20" s="7">
        <v>41.153343656642988</v>
      </c>
    </row>
    <row r="21" spans="1:9" ht="15.75" customHeight="1" x14ac:dyDescent="0.35">
      <c r="A21" s="7">
        <v>8038</v>
      </c>
      <c r="B21" s="7">
        <v>24.6</v>
      </c>
      <c r="C21" s="7">
        <v>10</v>
      </c>
      <c r="D21" s="7">
        <v>12.3</v>
      </c>
      <c r="E21" s="7">
        <v>123</v>
      </c>
      <c r="F21" s="7">
        <v>6150</v>
      </c>
      <c r="G21" s="7" t="s">
        <v>610</v>
      </c>
    </row>
    <row r="22" spans="1:9" ht="15.75" customHeight="1" x14ac:dyDescent="0.35">
      <c r="A22" s="7">
        <v>8038</v>
      </c>
      <c r="B22" s="7">
        <v>38</v>
      </c>
      <c r="C22" s="7">
        <v>10</v>
      </c>
      <c r="D22" s="7">
        <v>19</v>
      </c>
      <c r="E22" s="7">
        <v>190</v>
      </c>
      <c r="F22" s="7">
        <v>9500</v>
      </c>
      <c r="G22" s="7" t="s">
        <v>610</v>
      </c>
    </row>
    <row r="23" spans="1:9" ht="15.75" customHeight="1" x14ac:dyDescent="0.35">
      <c r="A23" s="7" t="s">
        <v>611</v>
      </c>
      <c r="B23" s="7">
        <v>3086</v>
      </c>
      <c r="C23" s="7">
        <v>100</v>
      </c>
      <c r="D23" s="7">
        <v>1543</v>
      </c>
      <c r="E23" s="7">
        <v>154300</v>
      </c>
      <c r="F23" s="7">
        <v>7715000</v>
      </c>
      <c r="G23" s="7" t="s">
        <v>604</v>
      </c>
      <c r="H23" s="7">
        <v>715582.51329482149</v>
      </c>
      <c r="I23" s="7">
        <v>9.275210800969818</v>
      </c>
    </row>
    <row r="24" spans="1:9" ht="15.75" customHeight="1" x14ac:dyDescent="0.35">
      <c r="A24" s="7" t="s">
        <v>611</v>
      </c>
      <c r="B24" s="7">
        <v>2780</v>
      </c>
      <c r="C24" s="7">
        <v>100</v>
      </c>
      <c r="D24" s="7">
        <v>1390</v>
      </c>
      <c r="E24" s="7">
        <v>139000</v>
      </c>
      <c r="F24" s="7">
        <v>6950000</v>
      </c>
      <c r="G24" s="7" t="s">
        <v>604</v>
      </c>
    </row>
    <row r="25" spans="1:9" ht="15.75" customHeight="1" x14ac:dyDescent="0.35">
      <c r="A25" s="7" t="s">
        <v>611</v>
      </c>
      <c r="B25" s="7">
        <v>2514</v>
      </c>
      <c r="C25" s="7">
        <v>100</v>
      </c>
      <c r="D25" s="7">
        <v>1257</v>
      </c>
      <c r="E25" s="7">
        <v>125700</v>
      </c>
      <c r="F25" s="7">
        <v>6285000</v>
      </c>
      <c r="G25" s="7" t="s">
        <v>604</v>
      </c>
    </row>
    <row r="26" spans="1:9" ht="15.75" customHeight="1" x14ac:dyDescent="0.35">
      <c r="A26" s="7" t="s">
        <v>606</v>
      </c>
      <c r="B26" s="7">
        <v>0</v>
      </c>
      <c r="C26" s="7">
        <v>100</v>
      </c>
      <c r="D26" s="7">
        <v>0</v>
      </c>
      <c r="E26" s="7">
        <v>0</v>
      </c>
      <c r="F26" s="7">
        <v>0</v>
      </c>
      <c r="G26" s="7" t="s">
        <v>607</v>
      </c>
      <c r="H26" s="7" t="s">
        <v>607</v>
      </c>
      <c r="I26" s="7" t="s">
        <v>607</v>
      </c>
    </row>
    <row r="27" spans="1:9" ht="15.75" customHeight="1" x14ac:dyDescent="0.35">
      <c r="A27" s="7" t="s">
        <v>606</v>
      </c>
      <c r="B27" s="7">
        <v>0</v>
      </c>
      <c r="C27" s="7">
        <v>100</v>
      </c>
      <c r="D27" s="7">
        <v>0</v>
      </c>
      <c r="E27" s="7">
        <v>0</v>
      </c>
      <c r="F27" s="7">
        <v>0</v>
      </c>
      <c r="G27" s="7" t="s">
        <v>607</v>
      </c>
      <c r="H27" s="7" t="s">
        <v>607</v>
      </c>
      <c r="I27" s="7" t="s">
        <v>607</v>
      </c>
    </row>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J805"/>
  <sheetViews>
    <sheetView workbookViewId="0">
      <selection activeCell="B4" sqref="B4"/>
    </sheetView>
  </sheetViews>
  <sheetFormatPr defaultColWidth="14.453125" defaultRowHeight="15" customHeight="1" x14ac:dyDescent="0.35"/>
  <cols>
    <col min="1" max="29" width="14.81640625" customWidth="1"/>
  </cols>
  <sheetData>
    <row r="1" spans="1:36" ht="14.5" x14ac:dyDescent="0.35">
      <c r="A1" s="10" t="s">
        <v>799</v>
      </c>
      <c r="B1" s="11" t="s">
        <v>800</v>
      </c>
      <c r="C1" s="12" t="s">
        <v>801</v>
      </c>
      <c r="D1" s="12" t="s">
        <v>802</v>
      </c>
      <c r="E1" s="12" t="s">
        <v>803</v>
      </c>
      <c r="G1" s="13" t="s">
        <v>804</v>
      </c>
      <c r="H1" s="14" t="s">
        <v>800</v>
      </c>
      <c r="I1" s="12" t="s">
        <v>805</v>
      </c>
      <c r="J1" s="12" t="s">
        <v>806</v>
      </c>
      <c r="K1" s="12" t="s">
        <v>807</v>
      </c>
      <c r="L1" s="7"/>
      <c r="N1" s="13" t="s">
        <v>808</v>
      </c>
      <c r="O1" s="11" t="s">
        <v>800</v>
      </c>
      <c r="P1" s="12" t="s">
        <v>809</v>
      </c>
      <c r="Q1" s="12" t="s">
        <v>810</v>
      </c>
      <c r="R1" s="12" t="s">
        <v>811</v>
      </c>
      <c r="T1" s="15" t="s">
        <v>812</v>
      </c>
      <c r="U1" s="14" t="s">
        <v>800</v>
      </c>
      <c r="V1" s="12" t="s">
        <v>813</v>
      </c>
      <c r="Y1" s="15" t="s">
        <v>814</v>
      </c>
      <c r="Z1" s="11" t="s">
        <v>800</v>
      </c>
      <c r="AA1" s="12" t="s">
        <v>815</v>
      </c>
      <c r="AB1" s="12" t="s">
        <v>816</v>
      </c>
      <c r="AC1" s="12" t="s">
        <v>817</v>
      </c>
      <c r="AE1" s="15" t="s">
        <v>818</v>
      </c>
      <c r="AF1" s="14" t="s">
        <v>800</v>
      </c>
      <c r="AG1" s="12" t="s">
        <v>819</v>
      </c>
      <c r="AH1" s="12" t="s">
        <v>820</v>
      </c>
      <c r="AI1" s="12" t="s">
        <v>821</v>
      </c>
      <c r="AJ1" s="12" t="s">
        <v>817</v>
      </c>
    </row>
    <row r="2" spans="1:36" ht="15.5" x14ac:dyDescent="0.35">
      <c r="A2" s="10"/>
      <c r="B2" s="16"/>
      <c r="C2" s="17">
        <v>25</v>
      </c>
      <c r="D2" s="18">
        <v>10</v>
      </c>
      <c r="E2" s="17">
        <v>50</v>
      </c>
      <c r="G2" s="13"/>
      <c r="H2" s="14"/>
      <c r="I2" s="19" t="s">
        <v>822</v>
      </c>
      <c r="J2" s="19" t="s">
        <v>823</v>
      </c>
      <c r="K2" s="17" t="s">
        <v>824</v>
      </c>
      <c r="L2" s="7"/>
      <c r="N2" s="13"/>
      <c r="O2" s="14"/>
      <c r="P2" s="17">
        <v>1</v>
      </c>
      <c r="Q2" s="17">
        <v>315</v>
      </c>
      <c r="R2" s="17">
        <v>325</v>
      </c>
      <c r="T2" s="20"/>
      <c r="U2" s="17"/>
      <c r="V2" s="17">
        <v>4</v>
      </c>
      <c r="Y2" s="20"/>
      <c r="Z2" s="17"/>
      <c r="AA2" s="17">
        <v>2</v>
      </c>
      <c r="AB2" s="17">
        <v>20</v>
      </c>
      <c r="AC2" s="17" t="s">
        <v>825</v>
      </c>
      <c r="AE2" s="20"/>
      <c r="AF2" s="17"/>
      <c r="AG2" s="17">
        <v>84</v>
      </c>
      <c r="AH2" s="17">
        <v>95</v>
      </c>
      <c r="AI2" s="17">
        <v>1</v>
      </c>
      <c r="AJ2" s="17" t="s">
        <v>825</v>
      </c>
    </row>
    <row r="3" spans="1:36" ht="14.5" x14ac:dyDescent="0.35">
      <c r="A3" s="21" t="s">
        <v>826</v>
      </c>
      <c r="B3" s="22" t="s">
        <v>827</v>
      </c>
      <c r="C3" s="22" t="s">
        <v>828</v>
      </c>
      <c r="D3" s="22" t="s">
        <v>829</v>
      </c>
      <c r="E3" s="23" t="s">
        <v>830</v>
      </c>
      <c r="G3" s="24" t="s">
        <v>826</v>
      </c>
      <c r="H3" s="25" t="s">
        <v>831</v>
      </c>
      <c r="I3" s="25" t="s">
        <v>832</v>
      </c>
      <c r="J3" s="25" t="s">
        <v>828</v>
      </c>
      <c r="K3" s="25" t="s">
        <v>833</v>
      </c>
      <c r="L3" s="23" t="s">
        <v>830</v>
      </c>
      <c r="N3" s="24" t="s">
        <v>826</v>
      </c>
      <c r="O3" s="25" t="s">
        <v>827</v>
      </c>
      <c r="P3" s="25" t="s">
        <v>828</v>
      </c>
      <c r="Q3" s="25" t="s">
        <v>834</v>
      </c>
      <c r="R3" s="23" t="s">
        <v>830</v>
      </c>
      <c r="T3" s="24" t="s">
        <v>826</v>
      </c>
      <c r="U3" s="25" t="s">
        <v>827</v>
      </c>
      <c r="V3" s="25" t="s">
        <v>835</v>
      </c>
      <c r="W3" s="25" t="s">
        <v>836</v>
      </c>
      <c r="Y3" s="24" t="s">
        <v>826</v>
      </c>
      <c r="Z3" s="24" t="s">
        <v>827</v>
      </c>
      <c r="AA3" s="24" t="s">
        <v>837</v>
      </c>
      <c r="AB3" s="24" t="s">
        <v>838</v>
      </c>
      <c r="AE3" s="24" t="s">
        <v>839</v>
      </c>
      <c r="AF3" s="24" t="s">
        <v>840</v>
      </c>
      <c r="AG3" s="24" t="s">
        <v>841</v>
      </c>
      <c r="AH3" s="24" t="s">
        <v>842</v>
      </c>
      <c r="AI3" s="24" t="s">
        <v>827</v>
      </c>
    </row>
    <row r="4" spans="1:36" ht="14.5" x14ac:dyDescent="0.35">
      <c r="A4" s="26" t="s">
        <v>843</v>
      </c>
      <c r="B4" s="26" t="s">
        <v>844</v>
      </c>
      <c r="C4" s="26">
        <v>269132</v>
      </c>
      <c r="D4" s="26">
        <v>253574</v>
      </c>
      <c r="E4" s="7">
        <f t="shared" ref="E4:E217" si="0">D4/C4*100</f>
        <v>94.21919355557867</v>
      </c>
      <c r="G4" s="26" t="s">
        <v>845</v>
      </c>
      <c r="H4" s="26" t="s">
        <v>846</v>
      </c>
      <c r="I4" s="26">
        <v>4.4000000000000004</v>
      </c>
      <c r="J4" s="27">
        <v>253574</v>
      </c>
      <c r="K4" s="27">
        <v>253572</v>
      </c>
      <c r="L4" s="7">
        <f t="shared" ref="L4:L217" si="1">K4/J4*100</f>
        <v>99.999211275603955</v>
      </c>
      <c r="N4" s="26" t="s">
        <v>847</v>
      </c>
      <c r="O4" s="26" t="s">
        <v>844</v>
      </c>
      <c r="P4" s="27">
        <v>253572</v>
      </c>
      <c r="Q4" s="26">
        <v>149630</v>
      </c>
      <c r="R4" s="7">
        <f t="shared" ref="R4:R217" si="2">Q4/P4*100</f>
        <v>59.008881106746799</v>
      </c>
      <c r="T4" s="26" t="s">
        <v>848</v>
      </c>
      <c r="U4" s="26" t="s">
        <v>844</v>
      </c>
      <c r="V4" s="26">
        <v>149630</v>
      </c>
      <c r="W4" s="26">
        <v>37670</v>
      </c>
      <c r="Y4" s="7" t="s">
        <v>849</v>
      </c>
      <c r="Z4" s="7" t="s">
        <v>844</v>
      </c>
      <c r="AA4" s="7" t="s">
        <v>850</v>
      </c>
      <c r="AB4" s="7">
        <v>65388</v>
      </c>
      <c r="AE4" s="7" t="s">
        <v>851</v>
      </c>
      <c r="AF4" s="7" t="s">
        <v>852</v>
      </c>
      <c r="AG4" s="7">
        <v>1</v>
      </c>
      <c r="AH4" s="7">
        <v>7.7666666666666666</v>
      </c>
      <c r="AI4" s="7" t="s">
        <v>844</v>
      </c>
    </row>
    <row r="5" spans="1:36" ht="14.5" x14ac:dyDescent="0.35">
      <c r="A5" s="26" t="s">
        <v>853</v>
      </c>
      <c r="B5" s="26" t="s">
        <v>844</v>
      </c>
      <c r="C5" s="26">
        <v>383816</v>
      </c>
      <c r="D5" s="26">
        <v>360929</v>
      </c>
      <c r="E5" s="7">
        <f t="shared" si="0"/>
        <v>94.036986472684831</v>
      </c>
      <c r="G5" s="26" t="s">
        <v>854</v>
      </c>
      <c r="H5" s="26" t="s">
        <v>846</v>
      </c>
      <c r="I5" s="26">
        <v>4.4000000000000004</v>
      </c>
      <c r="J5" s="27">
        <v>360929</v>
      </c>
      <c r="K5" s="27">
        <v>360928</v>
      </c>
      <c r="L5" s="7">
        <f t="shared" si="1"/>
        <v>99.999722937198172</v>
      </c>
      <c r="N5" s="26" t="s">
        <v>855</v>
      </c>
      <c r="O5" s="26" t="s">
        <v>844</v>
      </c>
      <c r="P5" s="27">
        <v>360928</v>
      </c>
      <c r="Q5" s="26">
        <v>175026</v>
      </c>
      <c r="R5" s="7">
        <f t="shared" si="2"/>
        <v>48.493328309247275</v>
      </c>
      <c r="T5" s="26" t="s">
        <v>856</v>
      </c>
      <c r="U5" s="26" t="s">
        <v>844</v>
      </c>
      <c r="V5" s="26">
        <v>175026</v>
      </c>
      <c r="W5" s="26">
        <v>49801</v>
      </c>
      <c r="Y5" s="7" t="s">
        <v>857</v>
      </c>
      <c r="Z5" s="7" t="s">
        <v>844</v>
      </c>
      <c r="AA5" s="7" t="s">
        <v>858</v>
      </c>
      <c r="AB5" s="7">
        <v>66975</v>
      </c>
      <c r="AE5" s="7" t="s">
        <v>859</v>
      </c>
      <c r="AF5" s="7" t="s">
        <v>860</v>
      </c>
      <c r="AG5" s="7">
        <v>1</v>
      </c>
      <c r="AH5" s="7">
        <v>2.1386358586980672</v>
      </c>
      <c r="AI5" s="7" t="s">
        <v>844</v>
      </c>
    </row>
    <row r="6" spans="1:36" ht="14.5" x14ac:dyDescent="0.35">
      <c r="A6" s="26" t="s">
        <v>861</v>
      </c>
      <c r="B6" s="26" t="s">
        <v>844</v>
      </c>
      <c r="C6" s="26">
        <v>293086</v>
      </c>
      <c r="D6" s="26">
        <v>277651</v>
      </c>
      <c r="E6" s="7">
        <f t="shared" si="0"/>
        <v>94.733627672423793</v>
      </c>
      <c r="G6" s="26" t="s">
        <v>862</v>
      </c>
      <c r="H6" s="26" t="s">
        <v>846</v>
      </c>
      <c r="I6" s="26">
        <v>4.4000000000000004</v>
      </c>
      <c r="J6" s="27">
        <v>277651</v>
      </c>
      <c r="K6" s="27">
        <v>277651</v>
      </c>
      <c r="L6" s="7">
        <f t="shared" si="1"/>
        <v>100</v>
      </c>
      <c r="N6" s="26" t="s">
        <v>863</v>
      </c>
      <c r="O6" s="26" t="s">
        <v>844</v>
      </c>
      <c r="P6" s="27">
        <v>277651</v>
      </c>
      <c r="Q6" s="26">
        <v>146202</v>
      </c>
      <c r="R6" s="7">
        <f t="shared" si="2"/>
        <v>52.656752541860108</v>
      </c>
      <c r="T6" s="26" t="s">
        <v>864</v>
      </c>
      <c r="U6" s="26" t="s">
        <v>844</v>
      </c>
      <c r="V6" s="26">
        <v>146202</v>
      </c>
      <c r="W6" s="26">
        <v>35336</v>
      </c>
      <c r="Y6" s="7" t="s">
        <v>865</v>
      </c>
      <c r="Z6" s="7" t="s">
        <v>844</v>
      </c>
      <c r="AA6" s="7" t="s">
        <v>866</v>
      </c>
      <c r="AB6" s="7">
        <v>63745</v>
      </c>
      <c r="AE6" s="7" t="s">
        <v>867</v>
      </c>
      <c r="AF6" s="7" t="s">
        <v>868</v>
      </c>
      <c r="AG6" s="7">
        <v>1</v>
      </c>
      <c r="AH6" s="7">
        <v>1.6473058082575229</v>
      </c>
      <c r="AI6" s="7" t="s">
        <v>844</v>
      </c>
    </row>
    <row r="7" spans="1:36" ht="14.5" x14ac:dyDescent="0.35">
      <c r="A7" s="26" t="s">
        <v>869</v>
      </c>
      <c r="B7" s="26" t="s">
        <v>844</v>
      </c>
      <c r="C7" s="26">
        <v>212390</v>
      </c>
      <c r="D7" s="26">
        <v>201276</v>
      </c>
      <c r="E7" s="7">
        <f t="shared" si="0"/>
        <v>94.767173595743685</v>
      </c>
      <c r="G7" s="26" t="s">
        <v>870</v>
      </c>
      <c r="H7" s="26" t="s">
        <v>846</v>
      </c>
      <c r="I7" s="26">
        <v>4.4000000000000004</v>
      </c>
      <c r="J7" s="27">
        <v>201276</v>
      </c>
      <c r="K7" s="27">
        <v>201274</v>
      </c>
      <c r="L7" s="7">
        <f t="shared" si="1"/>
        <v>99.999006339553659</v>
      </c>
      <c r="N7" s="26" t="s">
        <v>871</v>
      </c>
      <c r="O7" s="26" t="s">
        <v>844</v>
      </c>
      <c r="P7" s="27">
        <v>201274</v>
      </c>
      <c r="Q7" s="26">
        <v>120976</v>
      </c>
      <c r="R7" s="7">
        <f t="shared" si="2"/>
        <v>60.105130319862475</v>
      </c>
      <c r="T7" s="26" t="s">
        <v>872</v>
      </c>
      <c r="U7" s="26" t="s">
        <v>844</v>
      </c>
      <c r="V7" s="26">
        <v>120976</v>
      </c>
      <c r="W7" s="26">
        <v>27312</v>
      </c>
      <c r="Y7" s="7" t="s">
        <v>873</v>
      </c>
      <c r="Z7" s="7" t="s">
        <v>844</v>
      </c>
      <c r="AA7" s="7" t="s">
        <v>874</v>
      </c>
      <c r="AB7" s="7">
        <v>55296</v>
      </c>
      <c r="AE7" s="7" t="s">
        <v>875</v>
      </c>
      <c r="AF7" s="7" t="s">
        <v>852</v>
      </c>
      <c r="AG7" s="7">
        <v>1</v>
      </c>
      <c r="AH7" s="7">
        <v>4</v>
      </c>
      <c r="AI7" s="7" t="s">
        <v>844</v>
      </c>
    </row>
    <row r="8" spans="1:36" ht="14.5" x14ac:dyDescent="0.35">
      <c r="A8" s="26" t="s">
        <v>876</v>
      </c>
      <c r="B8" s="26" t="s">
        <v>844</v>
      </c>
      <c r="C8" s="26">
        <v>294218</v>
      </c>
      <c r="D8" s="26">
        <v>274913</v>
      </c>
      <c r="E8" s="7">
        <f t="shared" si="0"/>
        <v>93.438538770571483</v>
      </c>
      <c r="G8" s="26" t="s">
        <v>877</v>
      </c>
      <c r="H8" s="26" t="s">
        <v>846</v>
      </c>
      <c r="I8" s="26">
        <v>4.4000000000000004</v>
      </c>
      <c r="J8" s="27">
        <v>274913</v>
      </c>
      <c r="K8" s="27">
        <v>274911</v>
      </c>
      <c r="L8" s="7">
        <f t="shared" si="1"/>
        <v>99.999272497117275</v>
      </c>
      <c r="N8" s="26" t="s">
        <v>878</v>
      </c>
      <c r="O8" s="26" t="s">
        <v>844</v>
      </c>
      <c r="P8" s="27">
        <v>274911</v>
      </c>
      <c r="Q8" s="26">
        <v>168213</v>
      </c>
      <c r="R8" s="7">
        <f t="shared" si="2"/>
        <v>61.18816635201938</v>
      </c>
      <c r="T8" s="26" t="s">
        <v>879</v>
      </c>
      <c r="U8" s="26" t="s">
        <v>844</v>
      </c>
      <c r="V8" s="26">
        <v>168213</v>
      </c>
      <c r="W8" s="26">
        <v>46082</v>
      </c>
      <c r="Y8" s="7" t="s">
        <v>880</v>
      </c>
      <c r="Z8" s="7" t="s">
        <v>844</v>
      </c>
      <c r="AA8" s="7" t="s">
        <v>881</v>
      </c>
      <c r="AB8" s="7">
        <v>66229</v>
      </c>
      <c r="AE8" s="7" t="s">
        <v>882</v>
      </c>
      <c r="AF8" s="7" t="s">
        <v>883</v>
      </c>
      <c r="AG8" s="7">
        <v>1</v>
      </c>
      <c r="AH8" s="7">
        <v>2</v>
      </c>
      <c r="AI8" s="7" t="s">
        <v>844</v>
      </c>
    </row>
    <row r="9" spans="1:36" ht="14.5" x14ac:dyDescent="0.35">
      <c r="A9" s="26" t="s">
        <v>884</v>
      </c>
      <c r="B9" s="26" t="s">
        <v>844</v>
      </c>
      <c r="C9" s="26">
        <v>428075</v>
      </c>
      <c r="D9" s="26">
        <v>399444</v>
      </c>
      <c r="E9" s="7">
        <f t="shared" si="0"/>
        <v>93.311686036325412</v>
      </c>
      <c r="G9" s="26" t="s">
        <v>885</v>
      </c>
      <c r="H9" s="26" t="s">
        <v>846</v>
      </c>
      <c r="I9" s="26">
        <v>4.4000000000000004</v>
      </c>
      <c r="J9" s="27">
        <v>399444</v>
      </c>
      <c r="K9" s="27">
        <v>399443</v>
      </c>
      <c r="L9" s="7">
        <f t="shared" si="1"/>
        <v>99.999749652016305</v>
      </c>
      <c r="N9" s="26" t="s">
        <v>886</v>
      </c>
      <c r="O9" s="26" t="s">
        <v>844</v>
      </c>
      <c r="P9" s="27">
        <v>399443</v>
      </c>
      <c r="Q9" s="26">
        <v>198851</v>
      </c>
      <c r="R9" s="7">
        <f t="shared" si="2"/>
        <v>49.782071534611951</v>
      </c>
      <c r="T9" s="26" t="s">
        <v>887</v>
      </c>
      <c r="U9" s="26" t="s">
        <v>844</v>
      </c>
      <c r="V9" s="26">
        <v>198851</v>
      </c>
      <c r="W9" s="26">
        <v>57122</v>
      </c>
      <c r="Y9" s="7" t="s">
        <v>888</v>
      </c>
      <c r="Z9" s="7" t="s">
        <v>844</v>
      </c>
      <c r="AA9" s="7" t="s">
        <v>889</v>
      </c>
      <c r="AB9" s="7">
        <v>75391</v>
      </c>
      <c r="AE9" s="7" t="s">
        <v>890</v>
      </c>
      <c r="AF9" s="7" t="s">
        <v>891</v>
      </c>
      <c r="AG9" s="7">
        <v>1</v>
      </c>
      <c r="AH9" s="7">
        <v>3.3949960074527552</v>
      </c>
      <c r="AI9" s="7" t="s">
        <v>844</v>
      </c>
    </row>
    <row r="10" spans="1:36" ht="14.5" x14ac:dyDescent="0.35">
      <c r="A10" s="26" t="s">
        <v>892</v>
      </c>
      <c r="B10" s="26" t="s">
        <v>844</v>
      </c>
      <c r="C10" s="26">
        <v>242594</v>
      </c>
      <c r="D10" s="26">
        <v>227511</v>
      </c>
      <c r="E10" s="7">
        <f t="shared" si="0"/>
        <v>93.782616222989859</v>
      </c>
      <c r="G10" s="26" t="s">
        <v>893</v>
      </c>
      <c r="H10" s="26" t="s">
        <v>846</v>
      </c>
      <c r="I10" s="26">
        <v>4.4000000000000004</v>
      </c>
      <c r="J10" s="27">
        <v>227511</v>
      </c>
      <c r="K10" s="27">
        <v>227509</v>
      </c>
      <c r="L10" s="7">
        <f t="shared" si="1"/>
        <v>99.999120921625774</v>
      </c>
      <c r="N10" s="26" t="s">
        <v>894</v>
      </c>
      <c r="O10" s="26" t="s">
        <v>844</v>
      </c>
      <c r="P10" s="27">
        <v>227509</v>
      </c>
      <c r="Q10" s="26">
        <v>135846</v>
      </c>
      <c r="R10" s="7">
        <f t="shared" si="2"/>
        <v>59.710165312141491</v>
      </c>
      <c r="T10" s="26" t="s">
        <v>895</v>
      </c>
      <c r="U10" s="26" t="s">
        <v>844</v>
      </c>
      <c r="V10" s="26">
        <v>135846</v>
      </c>
      <c r="W10" s="26">
        <v>30833</v>
      </c>
      <c r="Y10" s="7" t="s">
        <v>896</v>
      </c>
      <c r="Z10" s="7" t="s">
        <v>844</v>
      </c>
      <c r="AA10" s="7" t="s">
        <v>897</v>
      </c>
      <c r="AB10" s="7">
        <v>64758</v>
      </c>
      <c r="AE10" s="7" t="s">
        <v>898</v>
      </c>
      <c r="AF10" s="7" t="s">
        <v>891</v>
      </c>
      <c r="AG10" s="7">
        <v>1</v>
      </c>
      <c r="AH10" s="7">
        <v>3.9781021897810218</v>
      </c>
      <c r="AI10" s="7" t="s">
        <v>844</v>
      </c>
    </row>
    <row r="11" spans="1:36" ht="14.5" x14ac:dyDescent="0.35">
      <c r="A11" s="26" t="s">
        <v>899</v>
      </c>
      <c r="B11" s="26" t="s">
        <v>844</v>
      </c>
      <c r="C11" s="26">
        <v>434208</v>
      </c>
      <c r="D11" s="26">
        <v>409039</v>
      </c>
      <c r="E11" s="7">
        <f t="shared" si="0"/>
        <v>94.203469305033522</v>
      </c>
      <c r="G11" s="26" t="s">
        <v>900</v>
      </c>
      <c r="H11" s="26" t="s">
        <v>846</v>
      </c>
      <c r="I11" s="26">
        <v>4.4000000000000004</v>
      </c>
      <c r="J11" s="27">
        <v>409039</v>
      </c>
      <c r="K11" s="27">
        <v>409032</v>
      </c>
      <c r="L11" s="7">
        <f t="shared" si="1"/>
        <v>99.99828867174034</v>
      </c>
      <c r="N11" s="26" t="s">
        <v>901</v>
      </c>
      <c r="O11" s="26" t="s">
        <v>844</v>
      </c>
      <c r="P11" s="27">
        <v>409032</v>
      </c>
      <c r="Q11" s="26">
        <v>238569</v>
      </c>
      <c r="R11" s="7">
        <f t="shared" si="2"/>
        <v>58.32526550489937</v>
      </c>
      <c r="T11" s="26" t="s">
        <v>902</v>
      </c>
      <c r="U11" s="26" t="s">
        <v>844</v>
      </c>
      <c r="V11" s="26">
        <v>238569</v>
      </c>
      <c r="W11" s="26">
        <v>48890</v>
      </c>
      <c r="Y11" s="7" t="s">
        <v>903</v>
      </c>
      <c r="Z11" s="7" t="s">
        <v>844</v>
      </c>
      <c r="AA11" s="7" t="s">
        <v>904</v>
      </c>
      <c r="AB11" s="7">
        <v>109022</v>
      </c>
      <c r="AE11" s="7" t="s">
        <v>905</v>
      </c>
      <c r="AF11" s="7" t="s">
        <v>891</v>
      </c>
      <c r="AG11" s="7">
        <v>1</v>
      </c>
      <c r="AH11" s="7">
        <v>3.681096681096681</v>
      </c>
      <c r="AI11" s="7" t="s">
        <v>844</v>
      </c>
    </row>
    <row r="12" spans="1:36" ht="14.5" x14ac:dyDescent="0.35">
      <c r="A12" s="26" t="s">
        <v>906</v>
      </c>
      <c r="B12" s="26" t="s">
        <v>844</v>
      </c>
      <c r="C12" s="26">
        <v>180076</v>
      </c>
      <c r="D12" s="26">
        <v>170357</v>
      </c>
      <c r="E12" s="7">
        <f t="shared" si="0"/>
        <v>94.602834358826271</v>
      </c>
      <c r="G12" s="26" t="s">
        <v>907</v>
      </c>
      <c r="H12" s="26" t="s">
        <v>846</v>
      </c>
      <c r="I12" s="26">
        <v>4.4000000000000004</v>
      </c>
      <c r="J12" s="27">
        <v>170357</v>
      </c>
      <c r="K12" s="27">
        <v>170357</v>
      </c>
      <c r="L12" s="7">
        <f t="shared" si="1"/>
        <v>100</v>
      </c>
      <c r="N12" s="26" t="s">
        <v>908</v>
      </c>
      <c r="O12" s="26" t="s">
        <v>844</v>
      </c>
      <c r="P12" s="27">
        <v>170357</v>
      </c>
      <c r="Q12" s="26">
        <v>111047</v>
      </c>
      <c r="R12" s="7">
        <f t="shared" si="2"/>
        <v>65.184876465305209</v>
      </c>
      <c r="T12" s="26" t="s">
        <v>909</v>
      </c>
      <c r="U12" s="26" t="s">
        <v>844</v>
      </c>
      <c r="V12" s="26">
        <v>111047</v>
      </c>
      <c r="W12" s="26">
        <v>30268</v>
      </c>
      <c r="Y12" s="7" t="s">
        <v>910</v>
      </c>
      <c r="Z12" s="7" t="s">
        <v>844</v>
      </c>
      <c r="AA12" s="7" t="s">
        <v>911</v>
      </c>
      <c r="AB12" s="7">
        <v>42518</v>
      </c>
      <c r="AE12" s="7" t="s">
        <v>912</v>
      </c>
      <c r="AF12" s="7" t="s">
        <v>868</v>
      </c>
      <c r="AG12" s="7">
        <v>1</v>
      </c>
      <c r="AH12" s="7">
        <v>8</v>
      </c>
      <c r="AI12" s="7" t="s">
        <v>844</v>
      </c>
    </row>
    <row r="13" spans="1:36" ht="14.5" x14ac:dyDescent="0.35">
      <c r="A13" s="26" t="s">
        <v>913</v>
      </c>
      <c r="B13" s="26" t="s">
        <v>844</v>
      </c>
      <c r="C13" s="26">
        <v>387459</v>
      </c>
      <c r="D13" s="26">
        <v>363914</v>
      </c>
      <c r="E13" s="7">
        <f t="shared" si="0"/>
        <v>93.92322800606</v>
      </c>
      <c r="G13" s="26" t="s">
        <v>914</v>
      </c>
      <c r="H13" s="26" t="s">
        <v>846</v>
      </c>
      <c r="I13" s="26">
        <v>4.4000000000000004</v>
      </c>
      <c r="J13" s="27">
        <v>363914</v>
      </c>
      <c r="K13" s="27">
        <v>363914</v>
      </c>
      <c r="L13" s="7">
        <f t="shared" si="1"/>
        <v>100</v>
      </c>
      <c r="N13" s="26" t="s">
        <v>915</v>
      </c>
      <c r="O13" s="26" t="s">
        <v>844</v>
      </c>
      <c r="P13" s="27">
        <v>363914</v>
      </c>
      <c r="Q13" s="26">
        <v>121698</v>
      </c>
      <c r="R13" s="7">
        <f t="shared" si="2"/>
        <v>33.441417477755735</v>
      </c>
      <c r="T13" s="26" t="s">
        <v>916</v>
      </c>
      <c r="U13" s="26" t="s">
        <v>844</v>
      </c>
      <c r="V13" s="26">
        <v>121698</v>
      </c>
      <c r="W13" s="26">
        <v>48761</v>
      </c>
      <c r="Y13" s="7" t="s">
        <v>917</v>
      </c>
      <c r="Z13" s="7" t="s">
        <v>844</v>
      </c>
      <c r="AA13" s="7" t="s">
        <v>918</v>
      </c>
      <c r="AB13" s="7">
        <v>40537</v>
      </c>
      <c r="AE13" s="7" t="s">
        <v>919</v>
      </c>
      <c r="AF13" s="7" t="s">
        <v>868</v>
      </c>
      <c r="AG13" s="7">
        <v>1</v>
      </c>
      <c r="AH13" s="7">
        <v>1.7647058823529409</v>
      </c>
      <c r="AI13" s="7" t="s">
        <v>844</v>
      </c>
    </row>
    <row r="14" spans="1:36" ht="14.5" x14ac:dyDescent="0.35">
      <c r="A14" s="26" t="s">
        <v>920</v>
      </c>
      <c r="B14" s="26" t="s">
        <v>844</v>
      </c>
      <c r="C14" s="26">
        <v>280344</v>
      </c>
      <c r="D14" s="26">
        <v>264495</v>
      </c>
      <c r="E14" s="7">
        <f t="shared" si="0"/>
        <v>94.346588477013967</v>
      </c>
      <c r="G14" s="26" t="s">
        <v>921</v>
      </c>
      <c r="H14" s="26" t="s">
        <v>846</v>
      </c>
      <c r="I14" s="26">
        <v>4.4000000000000004</v>
      </c>
      <c r="J14" s="27">
        <v>264495</v>
      </c>
      <c r="K14" s="27">
        <v>264494</v>
      </c>
      <c r="L14" s="7">
        <f t="shared" si="1"/>
        <v>99.999621921019298</v>
      </c>
      <c r="N14" s="26" t="s">
        <v>922</v>
      </c>
      <c r="O14" s="26" t="s">
        <v>844</v>
      </c>
      <c r="P14" s="27">
        <v>264494</v>
      </c>
      <c r="Q14" s="26">
        <v>163072</v>
      </c>
      <c r="R14" s="7">
        <f t="shared" si="2"/>
        <v>61.65432864261571</v>
      </c>
      <c r="T14" s="26" t="s">
        <v>923</v>
      </c>
      <c r="U14" s="26" t="s">
        <v>844</v>
      </c>
      <c r="V14" s="26">
        <v>163072</v>
      </c>
      <c r="W14" s="26">
        <v>33721</v>
      </c>
      <c r="Y14" s="7" t="s">
        <v>924</v>
      </c>
      <c r="Z14" s="7" t="s">
        <v>844</v>
      </c>
      <c r="AA14" s="7" t="s">
        <v>925</v>
      </c>
      <c r="AB14" s="7">
        <v>79963</v>
      </c>
      <c r="AE14" s="7" t="s">
        <v>926</v>
      </c>
      <c r="AF14" s="7" t="s">
        <v>927</v>
      </c>
      <c r="AG14" s="7">
        <v>1</v>
      </c>
      <c r="AH14" s="7">
        <v>2</v>
      </c>
      <c r="AI14" s="7" t="s">
        <v>844</v>
      </c>
    </row>
    <row r="15" spans="1:36" ht="14.5" x14ac:dyDescent="0.35">
      <c r="A15" s="26" t="s">
        <v>928</v>
      </c>
      <c r="B15" s="26" t="s">
        <v>844</v>
      </c>
      <c r="C15" s="26">
        <v>231584</v>
      </c>
      <c r="D15" s="26">
        <v>219923</v>
      </c>
      <c r="E15" s="7">
        <f t="shared" si="0"/>
        <v>94.964678043388133</v>
      </c>
      <c r="G15" s="26" t="s">
        <v>929</v>
      </c>
      <c r="H15" s="26" t="s">
        <v>846</v>
      </c>
      <c r="I15" s="26">
        <v>4.4000000000000004</v>
      </c>
      <c r="J15" s="27">
        <v>219923</v>
      </c>
      <c r="K15" s="27">
        <v>219923</v>
      </c>
      <c r="L15" s="7">
        <f t="shared" si="1"/>
        <v>100</v>
      </c>
      <c r="N15" s="26" t="s">
        <v>930</v>
      </c>
      <c r="O15" s="26" t="s">
        <v>844</v>
      </c>
      <c r="P15" s="27">
        <v>219923</v>
      </c>
      <c r="Q15" s="26">
        <v>133990</v>
      </c>
      <c r="R15" s="7">
        <f t="shared" si="2"/>
        <v>60.925869508873568</v>
      </c>
      <c r="T15" s="26" t="s">
        <v>931</v>
      </c>
      <c r="U15" s="26" t="s">
        <v>844</v>
      </c>
      <c r="V15" s="26">
        <v>133990</v>
      </c>
      <c r="W15" s="26">
        <v>23095</v>
      </c>
      <c r="Y15" s="7" t="s">
        <v>932</v>
      </c>
      <c r="Z15" s="7" t="s">
        <v>844</v>
      </c>
      <c r="AA15" s="7" t="s">
        <v>933</v>
      </c>
      <c r="AB15" s="7">
        <v>66400</v>
      </c>
      <c r="AE15" s="7" t="s">
        <v>934</v>
      </c>
      <c r="AF15" s="7" t="s">
        <v>852</v>
      </c>
      <c r="AG15" s="7">
        <v>1</v>
      </c>
      <c r="AH15" s="7">
        <v>15.53333333333333</v>
      </c>
      <c r="AI15" s="7" t="s">
        <v>844</v>
      </c>
    </row>
    <row r="16" spans="1:36" ht="14.5" x14ac:dyDescent="0.35">
      <c r="A16" s="26" t="s">
        <v>935</v>
      </c>
      <c r="B16" s="26" t="s">
        <v>844</v>
      </c>
      <c r="C16" s="26">
        <v>138574</v>
      </c>
      <c r="D16" s="26">
        <v>131715</v>
      </c>
      <c r="E16" s="7">
        <f t="shared" si="0"/>
        <v>95.050298035706547</v>
      </c>
      <c r="G16" s="26" t="s">
        <v>936</v>
      </c>
      <c r="H16" s="26" t="s">
        <v>846</v>
      </c>
      <c r="I16" s="26">
        <v>4.4000000000000004</v>
      </c>
      <c r="J16" s="27">
        <v>131715</v>
      </c>
      <c r="K16" s="27">
        <v>131715</v>
      </c>
      <c r="L16" s="7">
        <f t="shared" si="1"/>
        <v>100</v>
      </c>
      <c r="N16" s="26" t="s">
        <v>937</v>
      </c>
      <c r="O16" s="26" t="s">
        <v>844</v>
      </c>
      <c r="P16" s="27">
        <v>131715</v>
      </c>
      <c r="Q16" s="26">
        <v>79973</v>
      </c>
      <c r="R16" s="7">
        <f t="shared" si="2"/>
        <v>60.716698933302958</v>
      </c>
      <c r="T16" s="26" t="s">
        <v>938</v>
      </c>
      <c r="U16" s="26" t="s">
        <v>844</v>
      </c>
      <c r="V16" s="26">
        <v>79973</v>
      </c>
      <c r="W16" s="26">
        <v>25048</v>
      </c>
      <c r="Y16" s="7" t="s">
        <v>939</v>
      </c>
      <c r="Z16" s="7" t="s">
        <v>844</v>
      </c>
      <c r="AA16" s="7" t="s">
        <v>904</v>
      </c>
      <c r="AB16" s="7">
        <v>29729</v>
      </c>
      <c r="AE16" s="7" t="s">
        <v>940</v>
      </c>
      <c r="AF16" s="7" t="s">
        <v>883</v>
      </c>
      <c r="AG16" s="7">
        <v>1</v>
      </c>
      <c r="AH16" s="7">
        <v>2</v>
      </c>
      <c r="AI16" s="7" t="s">
        <v>844</v>
      </c>
    </row>
    <row r="17" spans="1:35" ht="14.5" x14ac:dyDescent="0.35">
      <c r="A17" s="26" t="s">
        <v>941</v>
      </c>
      <c r="B17" s="26" t="s">
        <v>844</v>
      </c>
      <c r="C17" s="26">
        <v>141946</v>
      </c>
      <c r="D17" s="26">
        <v>134608</v>
      </c>
      <c r="E17" s="7">
        <f t="shared" si="0"/>
        <v>94.830428472799511</v>
      </c>
      <c r="G17" s="26" t="s">
        <v>942</v>
      </c>
      <c r="H17" s="26" t="s">
        <v>846</v>
      </c>
      <c r="I17" s="26">
        <v>4.4000000000000004</v>
      </c>
      <c r="J17" s="27">
        <v>134608</v>
      </c>
      <c r="K17" s="27">
        <v>134606</v>
      </c>
      <c r="L17" s="7">
        <f t="shared" si="1"/>
        <v>99.99851420420778</v>
      </c>
      <c r="N17" s="26" t="s">
        <v>943</v>
      </c>
      <c r="O17" s="26" t="s">
        <v>844</v>
      </c>
      <c r="P17" s="27">
        <v>134606</v>
      </c>
      <c r="Q17" s="26">
        <v>79320</v>
      </c>
      <c r="R17" s="7">
        <f t="shared" si="2"/>
        <v>58.927536662555902</v>
      </c>
      <c r="T17" s="26" t="s">
        <v>944</v>
      </c>
      <c r="U17" s="26" t="s">
        <v>844</v>
      </c>
      <c r="V17" s="26">
        <v>79320</v>
      </c>
      <c r="W17" s="26">
        <v>29815</v>
      </c>
      <c r="Y17" s="7" t="s">
        <v>945</v>
      </c>
      <c r="Z17" s="7" t="s">
        <v>844</v>
      </c>
      <c r="AA17" s="7" t="s">
        <v>946</v>
      </c>
      <c r="AB17" s="7">
        <v>25813</v>
      </c>
      <c r="AE17" s="7" t="s">
        <v>947</v>
      </c>
      <c r="AF17" s="7" t="s">
        <v>860</v>
      </c>
      <c r="AG17" s="7">
        <v>1</v>
      </c>
      <c r="AH17" s="7">
        <v>9</v>
      </c>
      <c r="AI17" s="7" t="s">
        <v>844</v>
      </c>
    </row>
    <row r="18" spans="1:35" ht="14.5" x14ac:dyDescent="0.35">
      <c r="A18" s="26" t="s">
        <v>948</v>
      </c>
      <c r="B18" s="26" t="s">
        <v>844</v>
      </c>
      <c r="C18" s="26">
        <v>155180</v>
      </c>
      <c r="D18" s="26">
        <v>147801</v>
      </c>
      <c r="E18" s="7">
        <f t="shared" si="0"/>
        <v>95.244876917128494</v>
      </c>
      <c r="G18" s="26" t="s">
        <v>949</v>
      </c>
      <c r="H18" s="26" t="s">
        <v>846</v>
      </c>
      <c r="I18" s="26">
        <v>4.4000000000000004</v>
      </c>
      <c r="J18" s="27">
        <v>147801</v>
      </c>
      <c r="K18" s="27">
        <v>147799</v>
      </c>
      <c r="L18" s="7">
        <f t="shared" si="1"/>
        <v>99.998646829182476</v>
      </c>
      <c r="N18" s="26" t="s">
        <v>950</v>
      </c>
      <c r="O18" s="26" t="s">
        <v>844</v>
      </c>
      <c r="P18" s="27">
        <v>147799</v>
      </c>
      <c r="Q18" s="26">
        <v>88595</v>
      </c>
      <c r="R18" s="7">
        <f t="shared" si="2"/>
        <v>59.942895418778207</v>
      </c>
      <c r="T18" s="26" t="s">
        <v>951</v>
      </c>
      <c r="U18" s="26" t="s">
        <v>844</v>
      </c>
      <c r="V18" s="26">
        <v>88595</v>
      </c>
      <c r="W18" s="26">
        <v>23225</v>
      </c>
      <c r="Y18" s="7" t="s">
        <v>952</v>
      </c>
      <c r="Z18" s="7" t="s">
        <v>844</v>
      </c>
      <c r="AA18" s="7" t="s">
        <v>953</v>
      </c>
      <c r="AB18" s="7">
        <v>40739</v>
      </c>
      <c r="AE18" s="7" t="s">
        <v>954</v>
      </c>
      <c r="AF18" s="7" t="s">
        <v>891</v>
      </c>
      <c r="AG18" s="7">
        <v>1</v>
      </c>
      <c r="AH18" s="7">
        <v>5.1645569620253156</v>
      </c>
      <c r="AI18" s="7" t="s">
        <v>844</v>
      </c>
    </row>
    <row r="19" spans="1:35" ht="14.5" x14ac:dyDescent="0.35">
      <c r="A19" s="26" t="s">
        <v>955</v>
      </c>
      <c r="B19" s="26" t="s">
        <v>844</v>
      </c>
      <c r="C19" s="26">
        <v>163429</v>
      </c>
      <c r="D19" s="26">
        <v>156662</v>
      </c>
      <c r="E19" s="7">
        <f t="shared" si="0"/>
        <v>95.859364005164323</v>
      </c>
      <c r="G19" s="26" t="s">
        <v>956</v>
      </c>
      <c r="H19" s="26" t="s">
        <v>846</v>
      </c>
      <c r="I19" s="26">
        <v>4.4000000000000004</v>
      </c>
      <c r="J19" s="27">
        <v>156662</v>
      </c>
      <c r="K19" s="27">
        <v>156662</v>
      </c>
      <c r="L19" s="7">
        <f t="shared" si="1"/>
        <v>100</v>
      </c>
      <c r="N19" s="26" t="s">
        <v>957</v>
      </c>
      <c r="O19" s="26" t="s">
        <v>844</v>
      </c>
      <c r="P19" s="27">
        <v>156662</v>
      </c>
      <c r="Q19" s="26">
        <v>91771</v>
      </c>
      <c r="R19" s="7">
        <f t="shared" si="2"/>
        <v>58.5789789483091</v>
      </c>
      <c r="T19" s="26" t="s">
        <v>958</v>
      </c>
      <c r="U19" s="26" t="s">
        <v>844</v>
      </c>
      <c r="V19" s="26">
        <v>91771</v>
      </c>
      <c r="W19" s="26">
        <v>16259</v>
      </c>
      <c r="Y19" s="7" t="s">
        <v>959</v>
      </c>
      <c r="Z19" s="7" t="s">
        <v>844</v>
      </c>
      <c r="AA19" s="7" t="s">
        <v>960</v>
      </c>
      <c r="AB19" s="7">
        <v>45197</v>
      </c>
      <c r="AE19" s="7" t="s">
        <v>961</v>
      </c>
      <c r="AF19" s="7" t="s">
        <v>962</v>
      </c>
      <c r="AG19" s="7">
        <v>1</v>
      </c>
      <c r="AH19" s="7">
        <v>1.3087818696883851</v>
      </c>
      <c r="AI19" s="7" t="s">
        <v>844</v>
      </c>
    </row>
    <row r="20" spans="1:35" ht="14.5" x14ac:dyDescent="0.35">
      <c r="A20" s="26" t="s">
        <v>963</v>
      </c>
      <c r="B20" s="26" t="s">
        <v>844</v>
      </c>
      <c r="C20" s="26">
        <v>284957</v>
      </c>
      <c r="D20" s="26">
        <v>271583</v>
      </c>
      <c r="E20" s="7">
        <f t="shared" si="0"/>
        <v>95.306660303133455</v>
      </c>
      <c r="G20" s="26" t="s">
        <v>964</v>
      </c>
      <c r="H20" s="26" t="s">
        <v>846</v>
      </c>
      <c r="I20" s="26">
        <v>4.4000000000000004</v>
      </c>
      <c r="J20" s="27">
        <v>271583</v>
      </c>
      <c r="K20" s="27">
        <v>271583</v>
      </c>
      <c r="L20" s="7">
        <f t="shared" si="1"/>
        <v>100</v>
      </c>
      <c r="N20" s="26" t="s">
        <v>965</v>
      </c>
      <c r="O20" s="26" t="s">
        <v>844</v>
      </c>
      <c r="P20" s="27">
        <v>271583</v>
      </c>
      <c r="Q20" s="26">
        <v>165428</v>
      </c>
      <c r="R20" s="7">
        <f t="shared" si="2"/>
        <v>60.912501887084247</v>
      </c>
      <c r="T20" s="26" t="s">
        <v>966</v>
      </c>
      <c r="U20" s="26" t="s">
        <v>844</v>
      </c>
      <c r="V20" s="26">
        <v>165428</v>
      </c>
      <c r="W20" s="26">
        <v>55321</v>
      </c>
      <c r="Y20" s="7" t="s">
        <v>967</v>
      </c>
      <c r="Z20" s="7" t="s">
        <v>844</v>
      </c>
      <c r="AA20" s="7" t="s">
        <v>968</v>
      </c>
      <c r="AB20" s="7">
        <v>53718</v>
      </c>
      <c r="AE20" s="7" t="s">
        <v>969</v>
      </c>
      <c r="AF20" s="7" t="s">
        <v>852</v>
      </c>
      <c r="AG20" s="7">
        <v>1</v>
      </c>
      <c r="AH20" s="7">
        <v>14</v>
      </c>
      <c r="AI20" s="7" t="s">
        <v>844</v>
      </c>
    </row>
    <row r="21" spans="1:35" ht="15.75" customHeight="1" x14ac:dyDescent="0.35">
      <c r="A21" s="26" t="s">
        <v>970</v>
      </c>
      <c r="B21" s="26" t="s">
        <v>844</v>
      </c>
      <c r="C21" s="26">
        <v>255563</v>
      </c>
      <c r="D21" s="26">
        <v>243528</v>
      </c>
      <c r="E21" s="7">
        <f t="shared" si="0"/>
        <v>95.290789355266597</v>
      </c>
      <c r="G21" s="26" t="s">
        <v>971</v>
      </c>
      <c r="H21" s="26" t="s">
        <v>846</v>
      </c>
      <c r="I21" s="26">
        <v>4.4000000000000004</v>
      </c>
      <c r="J21" s="27">
        <v>243528</v>
      </c>
      <c r="K21" s="27">
        <v>243525</v>
      </c>
      <c r="L21" s="7">
        <f t="shared" si="1"/>
        <v>99.998768108800633</v>
      </c>
      <c r="N21" s="26" t="s">
        <v>972</v>
      </c>
      <c r="O21" s="26" t="s">
        <v>844</v>
      </c>
      <c r="P21" s="27">
        <v>243525</v>
      </c>
      <c r="Q21" s="26">
        <v>154437</v>
      </c>
      <c r="R21" s="7">
        <f t="shared" si="2"/>
        <v>63.417308284570375</v>
      </c>
      <c r="T21" s="26" t="s">
        <v>973</v>
      </c>
      <c r="U21" s="26" t="s">
        <v>844</v>
      </c>
      <c r="V21" s="26">
        <v>154437</v>
      </c>
      <c r="W21" s="26">
        <v>41631</v>
      </c>
      <c r="Y21" s="7" t="s">
        <v>974</v>
      </c>
      <c r="Z21" s="7" t="s">
        <v>844</v>
      </c>
      <c r="AA21" s="7" t="s">
        <v>975</v>
      </c>
      <c r="AB21" s="7">
        <v>57691</v>
      </c>
      <c r="AE21" s="7" t="s">
        <v>976</v>
      </c>
      <c r="AF21" s="7" t="s">
        <v>860</v>
      </c>
      <c r="AG21" s="7">
        <v>1</v>
      </c>
      <c r="AH21" s="7">
        <v>8</v>
      </c>
      <c r="AI21" s="7" t="s">
        <v>844</v>
      </c>
    </row>
    <row r="22" spans="1:35" ht="15.75" customHeight="1" x14ac:dyDescent="0.35">
      <c r="A22" s="26" t="s">
        <v>977</v>
      </c>
      <c r="B22" s="26" t="s">
        <v>844</v>
      </c>
      <c r="C22" s="26">
        <v>310435</v>
      </c>
      <c r="D22" s="26">
        <v>295115</v>
      </c>
      <c r="E22" s="7">
        <f t="shared" si="0"/>
        <v>95.064989450287499</v>
      </c>
      <c r="G22" s="26" t="s">
        <v>978</v>
      </c>
      <c r="H22" s="26" t="s">
        <v>846</v>
      </c>
      <c r="I22" s="26">
        <v>4.4000000000000004</v>
      </c>
      <c r="J22" s="27">
        <v>295115</v>
      </c>
      <c r="K22" s="27">
        <v>295114</v>
      </c>
      <c r="L22" s="7">
        <f t="shared" si="1"/>
        <v>99.99966114904359</v>
      </c>
      <c r="N22" s="26" t="s">
        <v>979</v>
      </c>
      <c r="O22" s="26" t="s">
        <v>844</v>
      </c>
      <c r="P22" s="27">
        <v>295114</v>
      </c>
      <c r="Q22" s="26">
        <v>174127</v>
      </c>
      <c r="R22" s="7">
        <f t="shared" si="2"/>
        <v>59.003300419498906</v>
      </c>
      <c r="T22" s="26" t="s">
        <v>980</v>
      </c>
      <c r="U22" s="26" t="s">
        <v>844</v>
      </c>
      <c r="V22" s="26">
        <v>174127</v>
      </c>
      <c r="W22" s="26">
        <v>59331</v>
      </c>
      <c r="Y22" s="7" t="s">
        <v>981</v>
      </c>
      <c r="Z22" s="7" t="s">
        <v>844</v>
      </c>
      <c r="AA22" s="7" t="s">
        <v>982</v>
      </c>
      <c r="AB22" s="7">
        <v>54952</v>
      </c>
      <c r="AE22" s="7" t="s">
        <v>983</v>
      </c>
      <c r="AF22" s="7" t="s">
        <v>883</v>
      </c>
      <c r="AG22" s="7">
        <v>1</v>
      </c>
      <c r="AH22" s="7">
        <v>3</v>
      </c>
      <c r="AI22" s="7" t="s">
        <v>844</v>
      </c>
    </row>
    <row r="23" spans="1:35" ht="15.75" customHeight="1" x14ac:dyDescent="0.35">
      <c r="A23" s="26" t="s">
        <v>984</v>
      </c>
      <c r="B23" s="26" t="s">
        <v>844</v>
      </c>
      <c r="C23" s="26">
        <v>264181</v>
      </c>
      <c r="D23" s="26">
        <v>250677</v>
      </c>
      <c r="E23" s="7">
        <f t="shared" si="0"/>
        <v>94.888353060969564</v>
      </c>
      <c r="G23" s="26" t="s">
        <v>985</v>
      </c>
      <c r="H23" s="26" t="s">
        <v>846</v>
      </c>
      <c r="I23" s="26">
        <v>4.4000000000000004</v>
      </c>
      <c r="J23" s="27">
        <v>250677</v>
      </c>
      <c r="K23" s="27">
        <v>250677</v>
      </c>
      <c r="L23" s="7">
        <f t="shared" si="1"/>
        <v>100</v>
      </c>
      <c r="N23" s="26" t="s">
        <v>986</v>
      </c>
      <c r="O23" s="26" t="s">
        <v>844</v>
      </c>
      <c r="P23" s="27">
        <v>250677</v>
      </c>
      <c r="Q23" s="26">
        <v>129476</v>
      </c>
      <c r="R23" s="7">
        <f t="shared" si="2"/>
        <v>51.650530363774891</v>
      </c>
      <c r="T23" s="26" t="s">
        <v>987</v>
      </c>
      <c r="U23" s="26" t="s">
        <v>844</v>
      </c>
      <c r="V23" s="26">
        <v>129476</v>
      </c>
      <c r="W23" s="26">
        <v>40929</v>
      </c>
      <c r="Y23" s="7" t="s">
        <v>988</v>
      </c>
      <c r="Z23" s="7" t="s">
        <v>844</v>
      </c>
      <c r="AA23" s="7" t="s">
        <v>989</v>
      </c>
      <c r="AB23" s="7">
        <v>47272</v>
      </c>
      <c r="AE23" s="7" t="s">
        <v>990</v>
      </c>
      <c r="AF23" s="7" t="s">
        <v>991</v>
      </c>
      <c r="AG23" s="7">
        <v>1</v>
      </c>
      <c r="AH23" s="7">
        <v>2.5</v>
      </c>
      <c r="AI23" s="7" t="s">
        <v>844</v>
      </c>
    </row>
    <row r="24" spans="1:35" ht="15.75" customHeight="1" x14ac:dyDescent="0.35">
      <c r="A24" s="26" t="s">
        <v>992</v>
      </c>
      <c r="B24" s="26" t="s">
        <v>844</v>
      </c>
      <c r="C24" s="26">
        <v>203603</v>
      </c>
      <c r="D24" s="26">
        <v>194652</v>
      </c>
      <c r="E24" s="7">
        <f t="shared" si="0"/>
        <v>95.603699356099852</v>
      </c>
      <c r="G24" s="26" t="s">
        <v>993</v>
      </c>
      <c r="H24" s="26" t="s">
        <v>846</v>
      </c>
      <c r="I24" s="26">
        <v>4.4000000000000004</v>
      </c>
      <c r="J24" s="27">
        <v>194652</v>
      </c>
      <c r="K24" s="27">
        <v>194652</v>
      </c>
      <c r="L24" s="7">
        <f t="shared" si="1"/>
        <v>100</v>
      </c>
      <c r="N24" s="26" t="s">
        <v>994</v>
      </c>
      <c r="O24" s="26" t="s">
        <v>844</v>
      </c>
      <c r="P24" s="27">
        <v>194652</v>
      </c>
      <c r="Q24" s="26">
        <v>117464</v>
      </c>
      <c r="R24" s="7">
        <f t="shared" si="2"/>
        <v>60.345642479912875</v>
      </c>
      <c r="T24" s="26" t="s">
        <v>995</v>
      </c>
      <c r="U24" s="26" t="s">
        <v>844</v>
      </c>
      <c r="V24" s="26">
        <v>117464</v>
      </c>
      <c r="W24" s="26">
        <v>20911</v>
      </c>
      <c r="Y24" s="7" t="s">
        <v>996</v>
      </c>
      <c r="Z24" s="7" t="s">
        <v>844</v>
      </c>
      <c r="AA24" s="7" t="s">
        <v>997</v>
      </c>
      <c r="AB24" s="7">
        <v>56705</v>
      </c>
      <c r="AE24" s="7" t="s">
        <v>998</v>
      </c>
      <c r="AF24" s="7" t="s">
        <v>891</v>
      </c>
      <c r="AG24" s="7">
        <v>1</v>
      </c>
      <c r="AH24" s="7">
        <v>15.896103896103901</v>
      </c>
      <c r="AI24" s="7" t="s">
        <v>844</v>
      </c>
    </row>
    <row r="25" spans="1:35" ht="15.75" customHeight="1" x14ac:dyDescent="0.35">
      <c r="A25" s="26" t="s">
        <v>999</v>
      </c>
      <c r="B25" s="26" t="s">
        <v>844</v>
      </c>
      <c r="C25" s="26">
        <v>235667</v>
      </c>
      <c r="D25" s="26">
        <v>222721</v>
      </c>
      <c r="E25" s="7">
        <f t="shared" si="0"/>
        <v>94.50665557757344</v>
      </c>
      <c r="G25" s="26" t="s">
        <v>1000</v>
      </c>
      <c r="H25" s="26" t="s">
        <v>846</v>
      </c>
      <c r="I25" s="26">
        <v>4.4000000000000004</v>
      </c>
      <c r="J25" s="27">
        <v>222721</v>
      </c>
      <c r="K25" s="27">
        <v>222721</v>
      </c>
      <c r="L25" s="7">
        <f t="shared" si="1"/>
        <v>100</v>
      </c>
      <c r="N25" s="26" t="s">
        <v>1001</v>
      </c>
      <c r="O25" s="26" t="s">
        <v>844</v>
      </c>
      <c r="P25" s="27">
        <v>222721</v>
      </c>
      <c r="Q25" s="26">
        <v>136601</v>
      </c>
      <c r="R25" s="7">
        <f t="shared" si="2"/>
        <v>61.332788556085859</v>
      </c>
      <c r="T25" s="26" t="s">
        <v>1002</v>
      </c>
      <c r="U25" s="26" t="s">
        <v>844</v>
      </c>
      <c r="V25" s="26">
        <v>136601</v>
      </c>
      <c r="W25" s="26">
        <v>44839</v>
      </c>
      <c r="Y25" s="7" t="s">
        <v>1003</v>
      </c>
      <c r="Z25" s="7" t="s">
        <v>844</v>
      </c>
      <c r="AA25" s="7" t="s">
        <v>1004</v>
      </c>
      <c r="AB25" s="7">
        <v>47087</v>
      </c>
      <c r="AE25" s="7" t="s">
        <v>1005</v>
      </c>
      <c r="AF25" s="7" t="s">
        <v>1006</v>
      </c>
      <c r="AG25" s="7">
        <v>1</v>
      </c>
      <c r="AH25" s="7">
        <v>4</v>
      </c>
      <c r="AI25" s="7" t="s">
        <v>844</v>
      </c>
    </row>
    <row r="26" spans="1:35" ht="15.75" customHeight="1" x14ac:dyDescent="0.35">
      <c r="A26" s="26" t="s">
        <v>1007</v>
      </c>
      <c r="B26" s="26" t="s">
        <v>844</v>
      </c>
      <c r="C26" s="26">
        <v>460943</v>
      </c>
      <c r="D26" s="26">
        <v>434865</v>
      </c>
      <c r="E26" s="7">
        <f t="shared" si="0"/>
        <v>94.342467506828399</v>
      </c>
      <c r="G26" s="26" t="s">
        <v>1008</v>
      </c>
      <c r="H26" s="26" t="s">
        <v>846</v>
      </c>
      <c r="I26" s="26">
        <v>4.4000000000000004</v>
      </c>
      <c r="J26" s="27">
        <v>434865</v>
      </c>
      <c r="K26" s="27">
        <v>434863</v>
      </c>
      <c r="L26" s="7">
        <f t="shared" si="1"/>
        <v>99.999540087153477</v>
      </c>
      <c r="N26" s="26" t="s">
        <v>1009</v>
      </c>
      <c r="O26" s="26" t="s">
        <v>844</v>
      </c>
      <c r="P26" s="27">
        <v>434863</v>
      </c>
      <c r="Q26" s="26">
        <v>139283</v>
      </c>
      <c r="R26" s="7">
        <f t="shared" si="2"/>
        <v>32.029167806872508</v>
      </c>
      <c r="T26" s="26" t="s">
        <v>1010</v>
      </c>
      <c r="U26" s="26" t="s">
        <v>844</v>
      </c>
      <c r="V26" s="26">
        <v>139283</v>
      </c>
      <c r="W26" s="26">
        <v>50221</v>
      </c>
      <c r="Y26" s="7" t="s">
        <v>1011</v>
      </c>
      <c r="Z26" s="7" t="s">
        <v>844</v>
      </c>
      <c r="AA26" s="7" t="s">
        <v>1012</v>
      </c>
      <c r="AB26" s="7">
        <v>51937</v>
      </c>
      <c r="AE26" s="7" t="s">
        <v>1013</v>
      </c>
      <c r="AF26" s="7" t="s">
        <v>891</v>
      </c>
      <c r="AG26" s="7">
        <v>1</v>
      </c>
      <c r="AH26" s="7">
        <v>8.6946148602590316</v>
      </c>
      <c r="AI26" s="7" t="s">
        <v>844</v>
      </c>
    </row>
    <row r="27" spans="1:35" ht="15.75" customHeight="1" x14ac:dyDescent="0.35">
      <c r="A27" s="26" t="s">
        <v>1014</v>
      </c>
      <c r="B27" s="26" t="s">
        <v>844</v>
      </c>
      <c r="C27" s="26">
        <v>270563</v>
      </c>
      <c r="D27" s="26">
        <v>253219</v>
      </c>
      <c r="E27" s="7">
        <f t="shared" si="0"/>
        <v>93.589663035965742</v>
      </c>
      <c r="G27" s="26" t="s">
        <v>1015</v>
      </c>
      <c r="H27" s="26" t="s">
        <v>846</v>
      </c>
      <c r="I27" s="26">
        <v>4.4000000000000004</v>
      </c>
      <c r="J27" s="27">
        <v>253219</v>
      </c>
      <c r="K27" s="27">
        <v>253219</v>
      </c>
      <c r="L27" s="7">
        <f t="shared" si="1"/>
        <v>100</v>
      </c>
      <c r="N27" s="26" t="s">
        <v>1016</v>
      </c>
      <c r="O27" s="26" t="s">
        <v>844</v>
      </c>
      <c r="P27" s="27">
        <v>253219</v>
      </c>
      <c r="Q27" s="26">
        <v>134247</v>
      </c>
      <c r="R27" s="7">
        <f t="shared" si="2"/>
        <v>53.016163873958909</v>
      </c>
      <c r="T27" s="26" t="s">
        <v>1017</v>
      </c>
      <c r="U27" s="26" t="s">
        <v>844</v>
      </c>
      <c r="V27" s="26">
        <v>134247</v>
      </c>
      <c r="W27" s="26">
        <v>48285</v>
      </c>
      <c r="Y27" s="7" t="s">
        <v>1018</v>
      </c>
      <c r="Z27" s="7" t="s">
        <v>844</v>
      </c>
      <c r="AA27" s="7" t="s">
        <v>1019</v>
      </c>
      <c r="AB27" s="7">
        <v>42168</v>
      </c>
      <c r="AE27" s="7" t="s">
        <v>1020</v>
      </c>
      <c r="AF27" s="7" t="s">
        <v>962</v>
      </c>
      <c r="AG27" s="7">
        <v>1</v>
      </c>
      <c r="AH27" s="7">
        <v>2.2363636363636359</v>
      </c>
      <c r="AI27" s="7" t="s">
        <v>844</v>
      </c>
    </row>
    <row r="28" spans="1:35" ht="15.75" customHeight="1" x14ac:dyDescent="0.35">
      <c r="A28" s="26" t="s">
        <v>1021</v>
      </c>
      <c r="B28" s="26" t="s">
        <v>844</v>
      </c>
      <c r="C28" s="26">
        <v>303563</v>
      </c>
      <c r="D28" s="26">
        <v>285595</v>
      </c>
      <c r="E28" s="7">
        <f t="shared" si="0"/>
        <v>94.080965071500813</v>
      </c>
      <c r="G28" s="26" t="s">
        <v>1022</v>
      </c>
      <c r="H28" s="26" t="s">
        <v>846</v>
      </c>
      <c r="I28" s="26">
        <v>4.4000000000000004</v>
      </c>
      <c r="J28" s="27">
        <v>285595</v>
      </c>
      <c r="K28" s="27">
        <v>285593</v>
      </c>
      <c r="L28" s="7">
        <f t="shared" si="1"/>
        <v>99.999299707627927</v>
      </c>
      <c r="N28" s="26" t="s">
        <v>1023</v>
      </c>
      <c r="O28" s="26" t="s">
        <v>844</v>
      </c>
      <c r="P28" s="27">
        <v>285593</v>
      </c>
      <c r="Q28" s="26">
        <v>137724</v>
      </c>
      <c r="R28" s="7">
        <f t="shared" si="2"/>
        <v>48.223871033253616</v>
      </c>
      <c r="T28" s="26" t="s">
        <v>1024</v>
      </c>
      <c r="U28" s="26" t="s">
        <v>844</v>
      </c>
      <c r="V28" s="26">
        <v>137724</v>
      </c>
      <c r="W28" s="26">
        <v>43901</v>
      </c>
      <c r="Y28" s="7" t="s">
        <v>1025</v>
      </c>
      <c r="Z28" s="7" t="s">
        <v>844</v>
      </c>
      <c r="AA28" s="7" t="s">
        <v>1026</v>
      </c>
      <c r="AB28" s="7">
        <v>50436</v>
      </c>
      <c r="AE28" s="7" t="s">
        <v>1027</v>
      </c>
      <c r="AF28" s="7" t="s">
        <v>1028</v>
      </c>
      <c r="AG28" s="7">
        <v>1</v>
      </c>
      <c r="AH28" s="7">
        <v>2</v>
      </c>
      <c r="AI28" s="7" t="s">
        <v>844</v>
      </c>
    </row>
    <row r="29" spans="1:35" ht="15.75" customHeight="1" x14ac:dyDescent="0.35">
      <c r="A29" s="26" t="s">
        <v>1029</v>
      </c>
      <c r="B29" s="26" t="s">
        <v>844</v>
      </c>
      <c r="C29" s="26">
        <v>438943</v>
      </c>
      <c r="D29" s="26">
        <v>416207</v>
      </c>
      <c r="E29" s="7">
        <f t="shared" si="0"/>
        <v>94.820284182684304</v>
      </c>
      <c r="G29" s="26" t="s">
        <v>1030</v>
      </c>
      <c r="H29" s="26" t="s">
        <v>846</v>
      </c>
      <c r="I29" s="26">
        <v>4.4000000000000004</v>
      </c>
      <c r="J29" s="27">
        <v>416207</v>
      </c>
      <c r="K29" s="27">
        <v>416204</v>
      </c>
      <c r="L29" s="7">
        <f t="shared" si="1"/>
        <v>99.999279204818762</v>
      </c>
      <c r="N29" s="26" t="s">
        <v>1031</v>
      </c>
      <c r="O29" s="26" t="s">
        <v>844</v>
      </c>
      <c r="P29" s="27">
        <v>416204</v>
      </c>
      <c r="Q29" s="26">
        <v>253831</v>
      </c>
      <c r="R29" s="7">
        <f t="shared" si="2"/>
        <v>60.987160142622365</v>
      </c>
      <c r="T29" s="26" t="s">
        <v>1032</v>
      </c>
      <c r="U29" s="26" t="s">
        <v>844</v>
      </c>
      <c r="V29" s="26">
        <v>253831</v>
      </c>
      <c r="W29" s="26">
        <v>79839</v>
      </c>
      <c r="Y29" s="7" t="s">
        <v>1033</v>
      </c>
      <c r="Z29" s="7" t="s">
        <v>844</v>
      </c>
      <c r="AA29" s="7" t="s">
        <v>1034</v>
      </c>
      <c r="AB29" s="7">
        <v>83227</v>
      </c>
      <c r="AE29" s="7" t="s">
        <v>1035</v>
      </c>
      <c r="AF29" s="7" t="s">
        <v>1036</v>
      </c>
      <c r="AG29" s="7">
        <v>1</v>
      </c>
      <c r="AH29" s="7">
        <v>3</v>
      </c>
      <c r="AI29" s="7" t="s">
        <v>844</v>
      </c>
    </row>
    <row r="30" spans="1:35" ht="15.75" customHeight="1" x14ac:dyDescent="0.35">
      <c r="A30" s="26" t="s">
        <v>1037</v>
      </c>
      <c r="B30" s="26" t="s">
        <v>844</v>
      </c>
      <c r="C30" s="26">
        <v>287925</v>
      </c>
      <c r="D30" s="26">
        <v>272397</v>
      </c>
      <c r="E30" s="7">
        <f t="shared" si="0"/>
        <v>94.606928887731172</v>
      </c>
      <c r="G30" s="26" t="s">
        <v>1038</v>
      </c>
      <c r="H30" s="26" t="s">
        <v>846</v>
      </c>
      <c r="I30" s="26">
        <v>4.4000000000000004</v>
      </c>
      <c r="J30" s="27">
        <v>272397</v>
      </c>
      <c r="K30" s="27">
        <v>272395</v>
      </c>
      <c r="L30" s="7">
        <f t="shared" si="1"/>
        <v>99.999265777523249</v>
      </c>
      <c r="N30" s="26" t="s">
        <v>1039</v>
      </c>
      <c r="O30" s="26" t="s">
        <v>844</v>
      </c>
      <c r="P30" s="27">
        <v>272395</v>
      </c>
      <c r="Q30" s="26">
        <v>147951</v>
      </c>
      <c r="R30" s="7">
        <f t="shared" si="2"/>
        <v>54.314873621028283</v>
      </c>
      <c r="T30" s="26" t="s">
        <v>1040</v>
      </c>
      <c r="U30" s="26" t="s">
        <v>844</v>
      </c>
      <c r="V30" s="26">
        <v>147951</v>
      </c>
      <c r="W30" s="26">
        <v>54727</v>
      </c>
      <c r="Y30" s="7" t="s">
        <v>1041</v>
      </c>
      <c r="Z30" s="7" t="s">
        <v>844</v>
      </c>
      <c r="AA30" s="7" t="s">
        <v>1042</v>
      </c>
      <c r="AB30" s="7">
        <v>52961</v>
      </c>
      <c r="AE30" s="7" t="s">
        <v>1043</v>
      </c>
      <c r="AF30" s="7" t="s">
        <v>852</v>
      </c>
      <c r="AG30" s="7">
        <v>1</v>
      </c>
      <c r="AH30" s="7">
        <v>4.75</v>
      </c>
      <c r="AI30" s="7" t="s">
        <v>844</v>
      </c>
    </row>
    <row r="31" spans="1:35" ht="15.75" customHeight="1" x14ac:dyDescent="0.35">
      <c r="A31" s="26" t="s">
        <v>1044</v>
      </c>
      <c r="B31" s="26" t="s">
        <v>844</v>
      </c>
      <c r="C31" s="26">
        <v>334462</v>
      </c>
      <c r="D31" s="26">
        <v>315998</v>
      </c>
      <c r="E31" s="7">
        <f t="shared" si="0"/>
        <v>94.47949243860289</v>
      </c>
      <c r="G31" s="26" t="s">
        <v>1045</v>
      </c>
      <c r="H31" s="26" t="s">
        <v>846</v>
      </c>
      <c r="I31" s="26">
        <v>4.4000000000000004</v>
      </c>
      <c r="J31" s="27">
        <v>315998</v>
      </c>
      <c r="K31" s="27">
        <v>315997</v>
      </c>
      <c r="L31" s="7">
        <f t="shared" si="1"/>
        <v>99.9996835423009</v>
      </c>
      <c r="N31" s="26" t="s">
        <v>1046</v>
      </c>
      <c r="O31" s="26" t="s">
        <v>844</v>
      </c>
      <c r="P31" s="27">
        <v>315997</v>
      </c>
      <c r="Q31" s="26">
        <v>189743</v>
      </c>
      <c r="R31" s="7">
        <f t="shared" si="2"/>
        <v>60.045823219840699</v>
      </c>
      <c r="T31" s="26" t="s">
        <v>1047</v>
      </c>
      <c r="U31" s="26" t="s">
        <v>844</v>
      </c>
      <c r="V31" s="26">
        <v>189743</v>
      </c>
      <c r="W31" s="26">
        <v>39933</v>
      </c>
      <c r="Y31" s="7" t="s">
        <v>1048</v>
      </c>
      <c r="Z31" s="7" t="s">
        <v>844</v>
      </c>
      <c r="AA31" s="7" t="s">
        <v>1049</v>
      </c>
      <c r="AB31" s="7">
        <v>88993</v>
      </c>
      <c r="AE31" s="7" t="s">
        <v>1050</v>
      </c>
      <c r="AF31" s="7" t="s">
        <v>868</v>
      </c>
      <c r="AG31" s="7">
        <v>1</v>
      </c>
      <c r="AH31" s="7">
        <v>7.2651093807934739</v>
      </c>
      <c r="AI31" s="7" t="s">
        <v>844</v>
      </c>
    </row>
    <row r="32" spans="1:35" ht="15.75" customHeight="1" x14ac:dyDescent="0.35">
      <c r="A32" s="26" t="s">
        <v>1051</v>
      </c>
      <c r="B32" s="26" t="s">
        <v>844</v>
      </c>
      <c r="C32" s="26">
        <v>382659</v>
      </c>
      <c r="D32" s="26">
        <v>360692</v>
      </c>
      <c r="E32" s="7">
        <f t="shared" si="0"/>
        <v>94.259379761092774</v>
      </c>
      <c r="G32" s="26" t="s">
        <v>1052</v>
      </c>
      <c r="H32" s="26" t="s">
        <v>846</v>
      </c>
      <c r="I32" s="26">
        <v>4.4000000000000004</v>
      </c>
      <c r="J32" s="27">
        <v>360692</v>
      </c>
      <c r="K32" s="27">
        <v>360689</v>
      </c>
      <c r="L32" s="7">
        <f t="shared" si="1"/>
        <v>99.99916826544532</v>
      </c>
      <c r="N32" s="26" t="s">
        <v>1053</v>
      </c>
      <c r="O32" s="26" t="s">
        <v>844</v>
      </c>
      <c r="P32" s="27">
        <v>360689</v>
      </c>
      <c r="Q32" s="26">
        <v>194882</v>
      </c>
      <c r="R32" s="7">
        <f t="shared" si="2"/>
        <v>54.03048055249814</v>
      </c>
      <c r="T32" s="26" t="s">
        <v>1054</v>
      </c>
      <c r="U32" s="26" t="s">
        <v>844</v>
      </c>
      <c r="V32" s="26">
        <v>194882</v>
      </c>
      <c r="W32" s="26">
        <v>59849</v>
      </c>
      <c r="Y32" s="7" t="s">
        <v>1055</v>
      </c>
      <c r="Z32" s="7" t="s">
        <v>844</v>
      </c>
      <c r="AA32" s="7" t="s">
        <v>1056</v>
      </c>
      <c r="AB32" s="7">
        <v>69807</v>
      </c>
      <c r="AE32" s="7" t="s">
        <v>1057</v>
      </c>
      <c r="AF32" s="7" t="s">
        <v>1006</v>
      </c>
      <c r="AG32" s="7">
        <v>1</v>
      </c>
      <c r="AH32" s="7">
        <v>3</v>
      </c>
      <c r="AI32" s="7" t="s">
        <v>844</v>
      </c>
    </row>
    <row r="33" spans="1:35" ht="15.75" customHeight="1" x14ac:dyDescent="0.35">
      <c r="A33" s="26" t="s">
        <v>1058</v>
      </c>
      <c r="B33" s="26" t="s">
        <v>844</v>
      </c>
      <c r="C33" s="26">
        <v>361765</v>
      </c>
      <c r="D33" s="26">
        <v>341280</v>
      </c>
      <c r="E33" s="7">
        <f t="shared" si="0"/>
        <v>94.337484278468068</v>
      </c>
      <c r="G33" s="26" t="s">
        <v>1059</v>
      </c>
      <c r="H33" s="26" t="s">
        <v>846</v>
      </c>
      <c r="I33" s="26">
        <v>4.4000000000000004</v>
      </c>
      <c r="J33" s="27">
        <v>341280</v>
      </c>
      <c r="K33" s="27">
        <v>341280</v>
      </c>
      <c r="L33" s="7">
        <f t="shared" si="1"/>
        <v>100</v>
      </c>
      <c r="N33" s="26" t="s">
        <v>1060</v>
      </c>
      <c r="O33" s="26" t="s">
        <v>844</v>
      </c>
      <c r="P33" s="27">
        <v>341280</v>
      </c>
      <c r="Q33" s="26">
        <v>164044</v>
      </c>
      <c r="R33" s="7">
        <f t="shared" si="2"/>
        <v>48.067276136896389</v>
      </c>
      <c r="T33" s="26" t="s">
        <v>1061</v>
      </c>
      <c r="U33" s="26" t="s">
        <v>844</v>
      </c>
      <c r="V33" s="26">
        <v>164044</v>
      </c>
      <c r="W33" s="26">
        <v>32928</v>
      </c>
      <c r="Y33" s="7" t="s">
        <v>1062</v>
      </c>
      <c r="Z33" s="7" t="s">
        <v>844</v>
      </c>
      <c r="AA33" s="7" t="s">
        <v>1063</v>
      </c>
      <c r="AB33" s="7">
        <v>77627</v>
      </c>
      <c r="AE33" s="7" t="s">
        <v>1064</v>
      </c>
      <c r="AF33" s="7" t="s">
        <v>868</v>
      </c>
      <c r="AG33" s="7">
        <v>1</v>
      </c>
      <c r="AH33" s="7">
        <v>12</v>
      </c>
      <c r="AI33" s="7" t="s">
        <v>844</v>
      </c>
    </row>
    <row r="34" spans="1:35" ht="15.75" customHeight="1" x14ac:dyDescent="0.35">
      <c r="A34" s="26" t="s">
        <v>1065</v>
      </c>
      <c r="B34" s="26" t="s">
        <v>844</v>
      </c>
      <c r="C34" s="26">
        <v>378157</v>
      </c>
      <c r="D34" s="26">
        <v>350355</v>
      </c>
      <c r="E34" s="7">
        <f t="shared" si="0"/>
        <v>92.64802714216583</v>
      </c>
      <c r="G34" s="26" t="s">
        <v>1066</v>
      </c>
      <c r="H34" s="26" t="s">
        <v>846</v>
      </c>
      <c r="I34" s="26">
        <v>4.4000000000000004</v>
      </c>
      <c r="J34" s="27">
        <v>350355</v>
      </c>
      <c r="K34" s="27">
        <v>350354</v>
      </c>
      <c r="L34" s="7">
        <f t="shared" si="1"/>
        <v>99.999714575216572</v>
      </c>
      <c r="N34" s="26" t="s">
        <v>1067</v>
      </c>
      <c r="O34" s="26" t="s">
        <v>844</v>
      </c>
      <c r="P34" s="27">
        <v>350354</v>
      </c>
      <c r="Q34" s="26">
        <v>216727</v>
      </c>
      <c r="R34" s="7">
        <f t="shared" si="2"/>
        <v>61.859433601443115</v>
      </c>
      <c r="T34" s="26" t="s">
        <v>1068</v>
      </c>
      <c r="U34" s="26" t="s">
        <v>844</v>
      </c>
      <c r="V34" s="26">
        <v>216727</v>
      </c>
      <c r="W34" s="26">
        <v>57120</v>
      </c>
      <c r="Y34" s="7" t="s">
        <v>1069</v>
      </c>
      <c r="Z34" s="7" t="s">
        <v>844</v>
      </c>
      <c r="AA34" s="7" t="s">
        <v>1070</v>
      </c>
      <c r="AB34" s="7">
        <v>84700</v>
      </c>
      <c r="AE34" s="7" t="s">
        <v>1071</v>
      </c>
      <c r="AF34" s="7" t="s">
        <v>1006</v>
      </c>
      <c r="AG34" s="7">
        <v>1</v>
      </c>
      <c r="AH34" s="7">
        <v>4</v>
      </c>
      <c r="AI34" s="7" t="s">
        <v>844</v>
      </c>
    </row>
    <row r="35" spans="1:35" ht="15.75" customHeight="1" x14ac:dyDescent="0.35">
      <c r="A35" s="26" t="s">
        <v>1072</v>
      </c>
      <c r="B35" s="26" t="s">
        <v>844</v>
      </c>
      <c r="C35" s="26">
        <v>221740</v>
      </c>
      <c r="D35" s="26">
        <v>206443</v>
      </c>
      <c r="E35" s="7">
        <f t="shared" si="0"/>
        <v>93.101379994588257</v>
      </c>
      <c r="G35" s="26" t="s">
        <v>1073</v>
      </c>
      <c r="H35" s="26" t="s">
        <v>846</v>
      </c>
      <c r="I35" s="26">
        <v>4.4000000000000004</v>
      </c>
      <c r="J35" s="27">
        <v>206443</v>
      </c>
      <c r="K35" s="27">
        <v>206443</v>
      </c>
      <c r="L35" s="7">
        <f t="shared" si="1"/>
        <v>100</v>
      </c>
      <c r="N35" s="26" t="s">
        <v>1074</v>
      </c>
      <c r="O35" s="26" t="s">
        <v>844</v>
      </c>
      <c r="P35" s="27">
        <v>206443</v>
      </c>
      <c r="Q35" s="26">
        <v>104399</v>
      </c>
      <c r="R35" s="7">
        <f t="shared" si="2"/>
        <v>50.570375357846963</v>
      </c>
      <c r="T35" s="26" t="s">
        <v>1075</v>
      </c>
      <c r="U35" s="26" t="s">
        <v>844</v>
      </c>
      <c r="V35" s="26">
        <v>104399</v>
      </c>
      <c r="W35" s="26">
        <v>42965</v>
      </c>
      <c r="Y35" s="7" t="s">
        <v>1076</v>
      </c>
      <c r="Z35" s="7" t="s">
        <v>844</v>
      </c>
      <c r="AA35" s="7" t="s">
        <v>1077</v>
      </c>
      <c r="AB35" s="7">
        <v>34176</v>
      </c>
      <c r="AE35" s="7" t="s">
        <v>1078</v>
      </c>
      <c r="AF35" s="7" t="s">
        <v>868</v>
      </c>
      <c r="AG35" s="7">
        <v>1</v>
      </c>
      <c r="AH35" s="7">
        <v>1.7467362924281979</v>
      </c>
      <c r="AI35" s="7" t="s">
        <v>844</v>
      </c>
    </row>
    <row r="36" spans="1:35" ht="15.75" customHeight="1" x14ac:dyDescent="0.35">
      <c r="A36" s="26" t="s">
        <v>1079</v>
      </c>
      <c r="B36" s="26" t="s">
        <v>844</v>
      </c>
      <c r="C36" s="26">
        <v>420678</v>
      </c>
      <c r="D36" s="26">
        <v>393475</v>
      </c>
      <c r="E36" s="7">
        <f t="shared" si="0"/>
        <v>93.533533961842551</v>
      </c>
      <c r="G36" s="26" t="s">
        <v>1080</v>
      </c>
      <c r="H36" s="26" t="s">
        <v>846</v>
      </c>
      <c r="I36" s="26">
        <v>4.4000000000000004</v>
      </c>
      <c r="J36" s="27">
        <v>393475</v>
      </c>
      <c r="K36" s="27">
        <v>393473</v>
      </c>
      <c r="L36" s="7">
        <f t="shared" si="1"/>
        <v>99.99949170849483</v>
      </c>
      <c r="N36" s="26" t="s">
        <v>1081</v>
      </c>
      <c r="O36" s="26" t="s">
        <v>844</v>
      </c>
      <c r="P36" s="27">
        <v>393473</v>
      </c>
      <c r="Q36" s="26">
        <v>156114</v>
      </c>
      <c r="R36" s="7">
        <f t="shared" si="2"/>
        <v>39.675911688985011</v>
      </c>
      <c r="T36" s="26" t="s">
        <v>1082</v>
      </c>
      <c r="U36" s="26" t="s">
        <v>844</v>
      </c>
      <c r="V36" s="26">
        <v>156114</v>
      </c>
      <c r="W36" s="26">
        <v>35209</v>
      </c>
      <c r="Y36" s="7" t="s">
        <v>1083</v>
      </c>
      <c r="Z36" s="7" t="s">
        <v>844</v>
      </c>
      <c r="AA36" s="7" t="s">
        <v>1084</v>
      </c>
      <c r="AB36" s="7">
        <v>72706</v>
      </c>
      <c r="AE36" s="7" t="s">
        <v>1085</v>
      </c>
      <c r="AF36" s="7" t="s">
        <v>962</v>
      </c>
      <c r="AG36" s="7">
        <v>1</v>
      </c>
      <c r="AH36" s="7">
        <v>3</v>
      </c>
      <c r="AI36" s="7" t="s">
        <v>844</v>
      </c>
    </row>
    <row r="37" spans="1:35" ht="15.75" customHeight="1" x14ac:dyDescent="0.35">
      <c r="A37" s="26" t="s">
        <v>1086</v>
      </c>
      <c r="B37" s="26" t="s">
        <v>844</v>
      </c>
      <c r="C37" s="26">
        <v>142063</v>
      </c>
      <c r="D37" s="26">
        <v>134712</v>
      </c>
      <c r="E37" s="7">
        <f t="shared" si="0"/>
        <v>94.825535149898286</v>
      </c>
      <c r="G37" s="26" t="s">
        <v>1087</v>
      </c>
      <c r="H37" s="26" t="s">
        <v>846</v>
      </c>
      <c r="I37" s="26">
        <v>4.4000000000000004</v>
      </c>
      <c r="J37" s="27">
        <v>134712</v>
      </c>
      <c r="K37" s="27">
        <v>134705</v>
      </c>
      <c r="L37" s="7">
        <f t="shared" si="1"/>
        <v>99.994803729437621</v>
      </c>
      <c r="N37" s="26" t="s">
        <v>1088</v>
      </c>
      <c r="O37" s="26" t="s">
        <v>844</v>
      </c>
      <c r="P37" s="27">
        <v>134705</v>
      </c>
      <c r="Q37" s="26">
        <v>14641</v>
      </c>
      <c r="R37" s="7">
        <f t="shared" si="2"/>
        <v>10.86893582272373</v>
      </c>
      <c r="T37" s="26" t="s">
        <v>1089</v>
      </c>
      <c r="U37" s="26" t="s">
        <v>844</v>
      </c>
      <c r="V37" s="26">
        <v>14641</v>
      </c>
      <c r="W37" s="26">
        <v>5858</v>
      </c>
      <c r="Y37" s="7" t="s">
        <v>1090</v>
      </c>
      <c r="Z37" s="7" t="s">
        <v>844</v>
      </c>
      <c r="AA37" s="7" t="s">
        <v>1091</v>
      </c>
      <c r="AB37" s="7">
        <v>6903</v>
      </c>
      <c r="AE37" s="7" t="s">
        <v>1092</v>
      </c>
      <c r="AF37" s="7" t="s">
        <v>1006</v>
      </c>
      <c r="AG37" s="7">
        <v>1</v>
      </c>
      <c r="AH37" s="7">
        <v>2</v>
      </c>
      <c r="AI37" s="7" t="s">
        <v>844</v>
      </c>
    </row>
    <row r="38" spans="1:35" ht="15.75" customHeight="1" x14ac:dyDescent="0.35">
      <c r="A38" s="26" t="s">
        <v>1093</v>
      </c>
      <c r="B38" s="26" t="s">
        <v>844</v>
      </c>
      <c r="C38" s="26">
        <v>187883</v>
      </c>
      <c r="D38" s="26">
        <v>180636</v>
      </c>
      <c r="E38" s="7">
        <f t="shared" si="0"/>
        <v>96.142812282111748</v>
      </c>
      <c r="G38" s="26" t="s">
        <v>1094</v>
      </c>
      <c r="H38" s="26" t="s">
        <v>846</v>
      </c>
      <c r="I38" s="26">
        <v>4.4000000000000004</v>
      </c>
      <c r="J38" s="27">
        <v>180636</v>
      </c>
      <c r="K38" s="27">
        <v>180631</v>
      </c>
      <c r="L38" s="7">
        <f t="shared" si="1"/>
        <v>99.997232002480132</v>
      </c>
      <c r="N38" s="26" t="s">
        <v>1095</v>
      </c>
      <c r="O38" s="26" t="s">
        <v>844</v>
      </c>
      <c r="P38" s="27">
        <v>180631</v>
      </c>
      <c r="Q38" s="26">
        <v>8680</v>
      </c>
      <c r="R38" s="7">
        <f t="shared" si="2"/>
        <v>4.8053767072097253</v>
      </c>
      <c r="T38" s="26" t="s">
        <v>1096</v>
      </c>
      <c r="U38" s="26" t="s">
        <v>844</v>
      </c>
      <c r="V38" s="26">
        <v>8680</v>
      </c>
      <c r="W38" s="26">
        <v>3319</v>
      </c>
      <c r="Y38" s="7" t="s">
        <v>1097</v>
      </c>
      <c r="Z38" s="7" t="s">
        <v>844</v>
      </c>
      <c r="AA38" s="7" t="s">
        <v>1098</v>
      </c>
      <c r="AB38" s="7">
        <v>4071</v>
      </c>
      <c r="AE38" s="7" t="s">
        <v>1099</v>
      </c>
      <c r="AF38" s="7" t="s">
        <v>991</v>
      </c>
      <c r="AG38" s="7">
        <v>1</v>
      </c>
      <c r="AH38" s="7">
        <v>5</v>
      </c>
      <c r="AI38" s="7" t="s">
        <v>844</v>
      </c>
    </row>
    <row r="39" spans="1:35" ht="15.75" customHeight="1" x14ac:dyDescent="0.35">
      <c r="A39" s="26" t="s">
        <v>1100</v>
      </c>
      <c r="B39" s="26" t="s">
        <v>844</v>
      </c>
      <c r="C39" s="26">
        <v>343911</v>
      </c>
      <c r="D39" s="26">
        <v>329491</v>
      </c>
      <c r="E39" s="7">
        <f t="shared" si="0"/>
        <v>95.807054732183616</v>
      </c>
      <c r="G39" s="26" t="s">
        <v>1101</v>
      </c>
      <c r="H39" s="26" t="s">
        <v>846</v>
      </c>
      <c r="I39" s="26">
        <v>4.4000000000000004</v>
      </c>
      <c r="J39" s="27">
        <v>329491</v>
      </c>
      <c r="K39" s="27">
        <v>329481</v>
      </c>
      <c r="L39" s="7">
        <f t="shared" si="1"/>
        <v>99.996965015736393</v>
      </c>
      <c r="N39" s="26" t="s">
        <v>1102</v>
      </c>
      <c r="O39" s="26" t="s">
        <v>844</v>
      </c>
      <c r="P39" s="27">
        <v>329481</v>
      </c>
      <c r="Q39" s="26">
        <v>31023</v>
      </c>
      <c r="R39" s="7">
        <f t="shared" si="2"/>
        <v>9.415717446529543</v>
      </c>
      <c r="T39" s="26" t="s">
        <v>1103</v>
      </c>
      <c r="U39" s="26" t="s">
        <v>844</v>
      </c>
      <c r="V39" s="26">
        <v>31023</v>
      </c>
      <c r="W39" s="26">
        <v>9225</v>
      </c>
      <c r="Y39" s="7" t="s">
        <v>1104</v>
      </c>
      <c r="Z39" s="7" t="s">
        <v>844</v>
      </c>
      <c r="AA39" s="7" t="s">
        <v>1105</v>
      </c>
      <c r="AB39" s="7">
        <v>14312</v>
      </c>
      <c r="AE39" s="7" t="s">
        <v>1106</v>
      </c>
      <c r="AF39" s="7" t="s">
        <v>1107</v>
      </c>
      <c r="AG39" s="7">
        <v>1</v>
      </c>
      <c r="AH39" s="7">
        <v>4</v>
      </c>
      <c r="AI39" s="7" t="s">
        <v>844</v>
      </c>
    </row>
    <row r="40" spans="1:35" ht="15.75" customHeight="1" x14ac:dyDescent="0.35">
      <c r="A40" s="26" t="s">
        <v>1108</v>
      </c>
      <c r="B40" s="26" t="s">
        <v>844</v>
      </c>
      <c r="C40" s="26">
        <v>272391</v>
      </c>
      <c r="D40" s="26">
        <v>252224</v>
      </c>
      <c r="E40" s="7">
        <f t="shared" si="0"/>
        <v>92.596304576876619</v>
      </c>
      <c r="G40" s="26" t="s">
        <v>1109</v>
      </c>
      <c r="H40" s="26" t="s">
        <v>846</v>
      </c>
      <c r="I40" s="26">
        <v>4.4000000000000004</v>
      </c>
      <c r="J40" s="27">
        <v>252224</v>
      </c>
      <c r="K40" s="27">
        <v>252222</v>
      </c>
      <c r="L40" s="7">
        <f t="shared" si="1"/>
        <v>99.999207054047204</v>
      </c>
      <c r="N40" s="26" t="s">
        <v>1110</v>
      </c>
      <c r="O40" s="26" t="s">
        <v>844</v>
      </c>
      <c r="P40" s="27">
        <v>252222</v>
      </c>
      <c r="Q40" s="26">
        <v>143263</v>
      </c>
      <c r="R40" s="7">
        <f t="shared" si="2"/>
        <v>56.800358414412699</v>
      </c>
      <c r="T40" s="26" t="s">
        <v>1111</v>
      </c>
      <c r="U40" s="26" t="s">
        <v>844</v>
      </c>
      <c r="V40" s="26">
        <v>143263</v>
      </c>
      <c r="W40" s="26">
        <v>45924</v>
      </c>
      <c r="Y40" s="7" t="s">
        <v>1112</v>
      </c>
      <c r="Z40" s="7" t="s">
        <v>844</v>
      </c>
      <c r="AA40" s="7" t="s">
        <v>1113</v>
      </c>
      <c r="AB40" s="7">
        <v>53603</v>
      </c>
      <c r="AE40" s="7" t="s">
        <v>1114</v>
      </c>
      <c r="AF40" s="7" t="s">
        <v>891</v>
      </c>
      <c r="AG40" s="7">
        <v>1</v>
      </c>
      <c r="AH40" s="7">
        <v>71.714285714285708</v>
      </c>
      <c r="AI40" s="7" t="s">
        <v>844</v>
      </c>
    </row>
    <row r="41" spans="1:35" ht="15.75" customHeight="1" x14ac:dyDescent="0.35">
      <c r="A41" s="26" t="s">
        <v>1115</v>
      </c>
      <c r="B41" s="26" t="s">
        <v>844</v>
      </c>
      <c r="C41" s="26">
        <v>309277</v>
      </c>
      <c r="D41" s="26">
        <v>288296</v>
      </c>
      <c r="E41" s="7">
        <f t="shared" si="0"/>
        <v>93.216113710363203</v>
      </c>
      <c r="G41" s="26" t="s">
        <v>1116</v>
      </c>
      <c r="H41" s="26" t="s">
        <v>846</v>
      </c>
      <c r="I41" s="26">
        <v>4.4000000000000004</v>
      </c>
      <c r="J41" s="27">
        <v>288296</v>
      </c>
      <c r="K41" s="27">
        <v>288291</v>
      </c>
      <c r="L41" s="7">
        <f t="shared" si="1"/>
        <v>99.998265671393298</v>
      </c>
      <c r="N41" s="26" t="s">
        <v>1117</v>
      </c>
      <c r="O41" s="26" t="s">
        <v>844</v>
      </c>
      <c r="P41" s="27">
        <v>288291</v>
      </c>
      <c r="Q41" s="26">
        <v>169518</v>
      </c>
      <c r="R41" s="7">
        <f t="shared" si="2"/>
        <v>58.801003153064087</v>
      </c>
      <c r="T41" s="26" t="s">
        <v>1118</v>
      </c>
      <c r="U41" s="26" t="s">
        <v>844</v>
      </c>
      <c r="V41" s="26">
        <v>169518</v>
      </c>
      <c r="W41" s="26">
        <v>52063</v>
      </c>
      <c r="Y41" s="7" t="s">
        <v>1119</v>
      </c>
      <c r="Z41" s="7" t="s">
        <v>844</v>
      </c>
      <c r="AA41" s="7" t="s">
        <v>1120</v>
      </c>
      <c r="AB41" s="7">
        <v>62346</v>
      </c>
      <c r="AE41" s="7" t="s">
        <v>1121</v>
      </c>
      <c r="AF41" s="7" t="s">
        <v>962</v>
      </c>
      <c r="AG41" s="7">
        <v>1</v>
      </c>
      <c r="AH41" s="7">
        <v>6.5822784810126587</v>
      </c>
      <c r="AI41" s="7" t="s">
        <v>844</v>
      </c>
    </row>
    <row r="42" spans="1:35" ht="15.75" customHeight="1" x14ac:dyDescent="0.35">
      <c r="A42" s="26" t="s">
        <v>1122</v>
      </c>
      <c r="B42" s="26" t="s">
        <v>844</v>
      </c>
      <c r="C42" s="26">
        <v>208558</v>
      </c>
      <c r="D42" s="26">
        <v>196951</v>
      </c>
      <c r="E42" s="7">
        <f t="shared" si="0"/>
        <v>94.434641682409691</v>
      </c>
      <c r="G42" s="26" t="s">
        <v>1123</v>
      </c>
      <c r="H42" s="26" t="s">
        <v>846</v>
      </c>
      <c r="I42" s="26">
        <v>4.4000000000000004</v>
      </c>
      <c r="J42" s="27">
        <v>196951</v>
      </c>
      <c r="K42" s="27">
        <v>196951</v>
      </c>
      <c r="L42" s="7">
        <f t="shared" si="1"/>
        <v>100</v>
      </c>
      <c r="N42" s="26" t="s">
        <v>1124</v>
      </c>
      <c r="O42" s="26" t="s">
        <v>844</v>
      </c>
      <c r="P42" s="27">
        <v>196951</v>
      </c>
      <c r="Q42" s="26">
        <v>115827</v>
      </c>
      <c r="R42" s="7">
        <f t="shared" si="2"/>
        <v>58.810059354864919</v>
      </c>
      <c r="T42" s="26" t="s">
        <v>1125</v>
      </c>
      <c r="U42" s="26" t="s">
        <v>844</v>
      </c>
      <c r="V42" s="26">
        <v>115827</v>
      </c>
      <c r="W42" s="26">
        <v>38775</v>
      </c>
      <c r="Y42" s="7" t="s">
        <v>1126</v>
      </c>
      <c r="Z42" s="7" t="s">
        <v>844</v>
      </c>
      <c r="AA42" s="7" t="s">
        <v>1127</v>
      </c>
      <c r="AB42" s="7">
        <v>41169</v>
      </c>
      <c r="AE42" s="7" t="s">
        <v>1128</v>
      </c>
      <c r="AF42" s="7" t="s">
        <v>1129</v>
      </c>
      <c r="AG42" s="7">
        <v>1</v>
      </c>
      <c r="AH42" s="7">
        <v>2</v>
      </c>
      <c r="AI42" s="7" t="s">
        <v>844</v>
      </c>
    </row>
    <row r="43" spans="1:35" ht="15.75" customHeight="1" x14ac:dyDescent="0.35">
      <c r="A43" s="26" t="s">
        <v>1130</v>
      </c>
      <c r="B43" s="26" t="s">
        <v>844</v>
      </c>
      <c r="C43" s="26">
        <v>651141</v>
      </c>
      <c r="D43" s="26">
        <v>608558</v>
      </c>
      <c r="E43" s="7">
        <f t="shared" si="0"/>
        <v>93.460249009047189</v>
      </c>
      <c r="G43" s="26" t="s">
        <v>1131</v>
      </c>
      <c r="H43" s="26" t="s">
        <v>846</v>
      </c>
      <c r="I43" s="26">
        <v>4.4000000000000004</v>
      </c>
      <c r="J43" s="27">
        <v>608558</v>
      </c>
      <c r="K43" s="27">
        <v>608555</v>
      </c>
      <c r="L43" s="7">
        <f t="shared" si="1"/>
        <v>99.999507031375813</v>
      </c>
      <c r="N43" s="26" t="s">
        <v>1132</v>
      </c>
      <c r="O43" s="26" t="s">
        <v>844</v>
      </c>
      <c r="P43" s="27">
        <v>608555</v>
      </c>
      <c r="Q43" s="26">
        <v>139391</v>
      </c>
      <c r="R43" s="7">
        <f t="shared" si="2"/>
        <v>22.905242747163364</v>
      </c>
      <c r="T43" s="26" t="s">
        <v>1133</v>
      </c>
      <c r="U43" s="26" t="s">
        <v>844</v>
      </c>
      <c r="V43" s="26">
        <v>139391</v>
      </c>
      <c r="W43" s="26">
        <v>53387</v>
      </c>
      <c r="Y43" s="7" t="s">
        <v>1134</v>
      </c>
      <c r="Z43" s="7" t="s">
        <v>844</v>
      </c>
      <c r="AA43" s="7" t="s">
        <v>1135</v>
      </c>
      <c r="AB43" s="7">
        <v>43383</v>
      </c>
      <c r="AE43" s="7" t="s">
        <v>1136</v>
      </c>
      <c r="AF43" s="7" t="s">
        <v>1028</v>
      </c>
      <c r="AG43" s="7">
        <v>1</v>
      </c>
      <c r="AH43" s="7">
        <v>1.3908045977011489</v>
      </c>
      <c r="AI43" s="7" t="s">
        <v>844</v>
      </c>
    </row>
    <row r="44" spans="1:35" ht="15.75" customHeight="1" x14ac:dyDescent="0.35">
      <c r="A44" s="26" t="s">
        <v>1137</v>
      </c>
      <c r="B44" s="26" t="s">
        <v>844</v>
      </c>
      <c r="C44" s="26">
        <v>288383</v>
      </c>
      <c r="D44" s="26">
        <v>270656</v>
      </c>
      <c r="E44" s="7">
        <f t="shared" si="0"/>
        <v>93.852966367643035</v>
      </c>
      <c r="G44" s="26" t="s">
        <v>1138</v>
      </c>
      <c r="H44" s="26" t="s">
        <v>846</v>
      </c>
      <c r="I44" s="26">
        <v>4.4000000000000004</v>
      </c>
      <c r="J44" s="27">
        <v>270656</v>
      </c>
      <c r="K44" s="27">
        <v>270653</v>
      </c>
      <c r="L44" s="7">
        <f t="shared" si="1"/>
        <v>99.998891581934274</v>
      </c>
      <c r="N44" s="26" t="s">
        <v>1139</v>
      </c>
      <c r="O44" s="26" t="s">
        <v>844</v>
      </c>
      <c r="P44" s="27">
        <v>270653</v>
      </c>
      <c r="Q44" s="26">
        <v>114568</v>
      </c>
      <c r="R44" s="7">
        <f t="shared" si="2"/>
        <v>42.330216180866273</v>
      </c>
      <c r="T44" s="26" t="s">
        <v>1140</v>
      </c>
      <c r="U44" s="26" t="s">
        <v>844</v>
      </c>
      <c r="V44" s="26">
        <v>114568</v>
      </c>
      <c r="W44" s="26">
        <v>37241</v>
      </c>
      <c r="Y44" s="7" t="s">
        <v>1141</v>
      </c>
      <c r="Z44" s="7" t="s">
        <v>844</v>
      </c>
      <c r="AA44" s="7" t="s">
        <v>1142</v>
      </c>
      <c r="AB44" s="7">
        <v>43513</v>
      </c>
      <c r="AE44" s="7" t="s">
        <v>1143</v>
      </c>
      <c r="AF44" s="7" t="s">
        <v>891</v>
      </c>
      <c r="AG44" s="7">
        <v>1</v>
      </c>
      <c r="AH44" s="7">
        <v>33</v>
      </c>
      <c r="AI44" s="7" t="s">
        <v>844</v>
      </c>
    </row>
    <row r="45" spans="1:35" ht="15.75" customHeight="1" x14ac:dyDescent="0.35">
      <c r="A45" s="26" t="s">
        <v>1144</v>
      </c>
      <c r="B45" s="26" t="s">
        <v>844</v>
      </c>
      <c r="C45" s="26">
        <v>370195</v>
      </c>
      <c r="D45" s="26">
        <v>341896</v>
      </c>
      <c r="E45" s="7">
        <f t="shared" si="0"/>
        <v>92.355650400464611</v>
      </c>
      <c r="G45" s="26" t="s">
        <v>1145</v>
      </c>
      <c r="H45" s="26" t="s">
        <v>846</v>
      </c>
      <c r="I45" s="26">
        <v>4.4000000000000004</v>
      </c>
      <c r="J45" s="27">
        <v>341896</v>
      </c>
      <c r="K45" s="27">
        <v>341895</v>
      </c>
      <c r="L45" s="7">
        <f t="shared" si="1"/>
        <v>99.99970751339589</v>
      </c>
      <c r="N45" s="26" t="s">
        <v>1146</v>
      </c>
      <c r="O45" s="26" t="s">
        <v>844</v>
      </c>
      <c r="P45" s="27">
        <v>341895</v>
      </c>
      <c r="Q45" s="26">
        <v>133789</v>
      </c>
      <c r="R45" s="7">
        <f t="shared" si="2"/>
        <v>39.131604732447094</v>
      </c>
      <c r="T45" s="26" t="s">
        <v>1147</v>
      </c>
      <c r="U45" s="26" t="s">
        <v>844</v>
      </c>
      <c r="V45" s="26">
        <v>133789</v>
      </c>
      <c r="W45" s="26">
        <v>40562</v>
      </c>
      <c r="Y45" s="7" t="s">
        <v>1148</v>
      </c>
      <c r="Z45" s="7" t="s">
        <v>844</v>
      </c>
      <c r="AA45" s="7" t="s">
        <v>1149</v>
      </c>
      <c r="AB45" s="7">
        <v>53234</v>
      </c>
      <c r="AE45" s="7" t="s">
        <v>1150</v>
      </c>
      <c r="AF45" s="7" t="s">
        <v>1151</v>
      </c>
      <c r="AG45" s="7">
        <v>1</v>
      </c>
      <c r="AH45" s="7">
        <v>9.5</v>
      </c>
      <c r="AI45" s="7" t="s">
        <v>844</v>
      </c>
    </row>
    <row r="46" spans="1:35" ht="15.75" customHeight="1" x14ac:dyDescent="0.35">
      <c r="A46" s="26" t="s">
        <v>1152</v>
      </c>
      <c r="B46" s="26" t="s">
        <v>844</v>
      </c>
      <c r="C46" s="26">
        <v>382311</v>
      </c>
      <c r="D46" s="26">
        <v>363418</v>
      </c>
      <c r="E46" s="7">
        <f t="shared" si="0"/>
        <v>95.058211769998763</v>
      </c>
      <c r="G46" s="26" t="s">
        <v>1153</v>
      </c>
      <c r="H46" s="26" t="s">
        <v>846</v>
      </c>
      <c r="I46" s="26">
        <v>4.4000000000000004</v>
      </c>
      <c r="J46" s="27">
        <v>363418</v>
      </c>
      <c r="K46" s="27">
        <v>363417</v>
      </c>
      <c r="L46" s="7">
        <f t="shared" si="1"/>
        <v>99.999724834763271</v>
      </c>
      <c r="N46" s="26" t="s">
        <v>1154</v>
      </c>
      <c r="O46" s="26" t="s">
        <v>844</v>
      </c>
      <c r="P46" s="27">
        <v>363417</v>
      </c>
      <c r="Q46" s="26">
        <v>152206</v>
      </c>
      <c r="R46" s="7">
        <f t="shared" si="2"/>
        <v>41.881915265383846</v>
      </c>
      <c r="T46" s="26" t="s">
        <v>1155</v>
      </c>
      <c r="U46" s="26" t="s">
        <v>844</v>
      </c>
      <c r="V46" s="26">
        <v>152206</v>
      </c>
      <c r="W46" s="26">
        <v>65901</v>
      </c>
      <c r="Y46" s="7" t="s">
        <v>1156</v>
      </c>
      <c r="Z46" s="7" t="s">
        <v>844</v>
      </c>
      <c r="AA46" s="7" t="s">
        <v>1157</v>
      </c>
      <c r="AB46" s="7">
        <v>45895</v>
      </c>
      <c r="AE46" s="7" t="s">
        <v>1158</v>
      </c>
      <c r="AF46" s="7" t="s">
        <v>1036</v>
      </c>
      <c r="AG46" s="7">
        <v>1</v>
      </c>
      <c r="AH46" s="7">
        <v>4</v>
      </c>
      <c r="AI46" s="7" t="s">
        <v>844</v>
      </c>
    </row>
    <row r="47" spans="1:35" ht="15.75" customHeight="1" x14ac:dyDescent="0.35">
      <c r="A47" s="26" t="s">
        <v>1159</v>
      </c>
      <c r="B47" s="26" t="s">
        <v>844</v>
      </c>
      <c r="C47" s="26">
        <v>249608</v>
      </c>
      <c r="D47" s="26">
        <v>230172</v>
      </c>
      <c r="E47" s="7">
        <f t="shared" si="0"/>
        <v>92.213390596455241</v>
      </c>
      <c r="G47" s="26" t="s">
        <v>1160</v>
      </c>
      <c r="H47" s="26" t="s">
        <v>846</v>
      </c>
      <c r="I47" s="26">
        <v>4.4000000000000004</v>
      </c>
      <c r="J47" s="27">
        <v>230172</v>
      </c>
      <c r="K47" s="27">
        <v>230172</v>
      </c>
      <c r="L47" s="7">
        <f t="shared" si="1"/>
        <v>100</v>
      </c>
      <c r="N47" s="26" t="s">
        <v>1161</v>
      </c>
      <c r="O47" s="26" t="s">
        <v>844</v>
      </c>
      <c r="P47" s="27">
        <v>230172</v>
      </c>
      <c r="Q47" s="26">
        <v>130149</v>
      </c>
      <c r="R47" s="7">
        <f t="shared" si="2"/>
        <v>56.544236484020651</v>
      </c>
      <c r="T47" s="26" t="s">
        <v>1162</v>
      </c>
      <c r="U47" s="26" t="s">
        <v>844</v>
      </c>
      <c r="V47" s="26">
        <v>130149</v>
      </c>
      <c r="W47" s="26">
        <v>28318</v>
      </c>
      <c r="Y47" s="7" t="s">
        <v>1163</v>
      </c>
      <c r="Z47" s="7" t="s">
        <v>844</v>
      </c>
      <c r="AA47" s="7" t="s">
        <v>1164</v>
      </c>
      <c r="AB47" s="7">
        <v>58589</v>
      </c>
      <c r="AE47" s="7" t="s">
        <v>1165</v>
      </c>
      <c r="AF47" s="7" t="s">
        <v>1107</v>
      </c>
      <c r="AG47" s="7">
        <v>1</v>
      </c>
      <c r="AH47" s="7">
        <v>7</v>
      </c>
      <c r="AI47" s="7" t="s">
        <v>844</v>
      </c>
    </row>
    <row r="48" spans="1:35" ht="15.75" customHeight="1" x14ac:dyDescent="0.35">
      <c r="A48" s="26" t="s">
        <v>1166</v>
      </c>
      <c r="B48" s="26" t="s">
        <v>844</v>
      </c>
      <c r="C48" s="26">
        <v>171694</v>
      </c>
      <c r="D48" s="26">
        <v>161211</v>
      </c>
      <c r="E48" s="7">
        <f t="shared" si="0"/>
        <v>93.894370216781027</v>
      </c>
      <c r="G48" s="26" t="s">
        <v>1167</v>
      </c>
      <c r="H48" s="26" t="s">
        <v>846</v>
      </c>
      <c r="I48" s="26">
        <v>4.4000000000000004</v>
      </c>
      <c r="J48" s="27">
        <v>161211</v>
      </c>
      <c r="K48" s="27">
        <v>161211</v>
      </c>
      <c r="L48" s="7">
        <f t="shared" si="1"/>
        <v>100</v>
      </c>
      <c r="N48" s="26" t="s">
        <v>1168</v>
      </c>
      <c r="O48" s="26" t="s">
        <v>844</v>
      </c>
      <c r="P48" s="27">
        <v>161211</v>
      </c>
      <c r="Q48" s="26">
        <v>88322</v>
      </c>
      <c r="R48" s="7">
        <f t="shared" si="2"/>
        <v>54.786584042031869</v>
      </c>
      <c r="T48" s="26" t="s">
        <v>1169</v>
      </c>
      <c r="U48" s="26" t="s">
        <v>844</v>
      </c>
      <c r="V48" s="26">
        <v>88322</v>
      </c>
      <c r="W48" s="26">
        <v>26126</v>
      </c>
      <c r="Y48" s="7" t="s">
        <v>1170</v>
      </c>
      <c r="Z48" s="7" t="s">
        <v>844</v>
      </c>
      <c r="AA48" s="7" t="s">
        <v>1171</v>
      </c>
      <c r="AB48" s="7">
        <v>35758</v>
      </c>
      <c r="AE48" s="7" t="s">
        <v>1172</v>
      </c>
      <c r="AF48" s="7" t="s">
        <v>868</v>
      </c>
      <c r="AG48" s="7">
        <v>1</v>
      </c>
      <c r="AH48" s="7">
        <v>6</v>
      </c>
      <c r="AI48" s="7" t="s">
        <v>844</v>
      </c>
    </row>
    <row r="49" spans="1:35" ht="15.75" customHeight="1" x14ac:dyDescent="0.35">
      <c r="A49" s="26" t="s">
        <v>1173</v>
      </c>
      <c r="B49" s="26" t="s">
        <v>844</v>
      </c>
      <c r="C49" s="26">
        <v>320523</v>
      </c>
      <c r="D49" s="26">
        <v>297279</v>
      </c>
      <c r="E49" s="7">
        <f t="shared" si="0"/>
        <v>92.748102320270306</v>
      </c>
      <c r="G49" s="26" t="s">
        <v>1174</v>
      </c>
      <c r="H49" s="26" t="s">
        <v>846</v>
      </c>
      <c r="I49" s="26">
        <v>4.4000000000000004</v>
      </c>
      <c r="J49" s="27">
        <v>297279</v>
      </c>
      <c r="K49" s="27">
        <v>297276</v>
      </c>
      <c r="L49" s="7">
        <f t="shared" si="1"/>
        <v>99.998990846982124</v>
      </c>
      <c r="N49" s="26" t="s">
        <v>1175</v>
      </c>
      <c r="O49" s="26" t="s">
        <v>844</v>
      </c>
      <c r="P49" s="27">
        <v>297276</v>
      </c>
      <c r="Q49" s="26">
        <v>131810</v>
      </c>
      <c r="R49" s="7">
        <f t="shared" si="2"/>
        <v>44.339267212960351</v>
      </c>
      <c r="T49" s="26" t="s">
        <v>1176</v>
      </c>
      <c r="U49" s="26" t="s">
        <v>844</v>
      </c>
      <c r="V49" s="26">
        <v>131810</v>
      </c>
      <c r="W49" s="26">
        <v>39389</v>
      </c>
      <c r="Y49" s="7" t="s">
        <v>1177</v>
      </c>
      <c r="Z49" s="7" t="s">
        <v>844</v>
      </c>
      <c r="AA49" s="7" t="s">
        <v>1142</v>
      </c>
      <c r="AB49" s="7">
        <v>52724</v>
      </c>
      <c r="AE49" s="7" t="s">
        <v>1178</v>
      </c>
      <c r="AF49" s="7" t="s">
        <v>1107</v>
      </c>
      <c r="AG49" s="7">
        <v>1</v>
      </c>
      <c r="AH49" s="7">
        <v>1.0866873065015481</v>
      </c>
      <c r="AI49" s="7" t="s">
        <v>844</v>
      </c>
    </row>
    <row r="50" spans="1:35" ht="15.75" customHeight="1" x14ac:dyDescent="0.35">
      <c r="A50" s="26" t="s">
        <v>1179</v>
      </c>
      <c r="B50" s="26" t="s">
        <v>844</v>
      </c>
      <c r="C50" s="26">
        <v>314763</v>
      </c>
      <c r="D50" s="26">
        <v>300055</v>
      </c>
      <c r="E50" s="7">
        <f t="shared" si="0"/>
        <v>95.32727798375285</v>
      </c>
      <c r="G50" s="26" t="s">
        <v>1180</v>
      </c>
      <c r="H50" s="26" t="s">
        <v>846</v>
      </c>
      <c r="I50" s="26">
        <v>4.4000000000000004</v>
      </c>
      <c r="J50" s="27">
        <v>300055</v>
      </c>
      <c r="K50" s="27">
        <v>300054</v>
      </c>
      <c r="L50" s="7">
        <f t="shared" si="1"/>
        <v>99.999666727766581</v>
      </c>
      <c r="N50" s="26" t="s">
        <v>1181</v>
      </c>
      <c r="O50" s="26" t="s">
        <v>844</v>
      </c>
      <c r="P50" s="27">
        <v>300054</v>
      </c>
      <c r="Q50" s="26">
        <v>167038</v>
      </c>
      <c r="R50" s="7">
        <f t="shared" si="2"/>
        <v>55.669312857019072</v>
      </c>
      <c r="T50" s="26" t="s">
        <v>1182</v>
      </c>
      <c r="U50" s="26" t="s">
        <v>844</v>
      </c>
      <c r="V50" s="26">
        <v>167038</v>
      </c>
      <c r="W50" s="26">
        <v>68386</v>
      </c>
      <c r="Y50" s="7" t="s">
        <v>1183</v>
      </c>
      <c r="Z50" s="7" t="s">
        <v>844</v>
      </c>
      <c r="AA50" s="7" t="s">
        <v>1184</v>
      </c>
      <c r="AB50" s="7">
        <v>46497</v>
      </c>
      <c r="AE50" s="7" t="s">
        <v>1185</v>
      </c>
      <c r="AF50" s="7" t="s">
        <v>1186</v>
      </c>
      <c r="AG50" s="7">
        <v>1</v>
      </c>
      <c r="AH50" s="7">
        <v>7</v>
      </c>
      <c r="AI50" s="7" t="s">
        <v>844</v>
      </c>
    </row>
    <row r="51" spans="1:35" ht="15.75" customHeight="1" x14ac:dyDescent="0.35">
      <c r="A51" s="26" t="s">
        <v>1187</v>
      </c>
      <c r="B51" s="26" t="s">
        <v>844</v>
      </c>
      <c r="C51" s="26">
        <v>282246</v>
      </c>
      <c r="D51" s="26">
        <v>260986</v>
      </c>
      <c r="E51" s="7">
        <f t="shared" si="0"/>
        <v>92.467563756439418</v>
      </c>
      <c r="G51" s="26" t="s">
        <v>1188</v>
      </c>
      <c r="H51" s="26" t="s">
        <v>846</v>
      </c>
      <c r="I51" s="26">
        <v>4.4000000000000004</v>
      </c>
      <c r="J51" s="27">
        <v>260986</v>
      </c>
      <c r="K51" s="27">
        <v>260986</v>
      </c>
      <c r="L51" s="7">
        <f t="shared" si="1"/>
        <v>100</v>
      </c>
      <c r="N51" s="26" t="s">
        <v>1189</v>
      </c>
      <c r="O51" s="26" t="s">
        <v>844</v>
      </c>
      <c r="P51" s="27">
        <v>260986</v>
      </c>
      <c r="Q51" s="26">
        <v>128658</v>
      </c>
      <c r="R51" s="7">
        <f t="shared" si="2"/>
        <v>49.296897151571351</v>
      </c>
      <c r="T51" s="26" t="s">
        <v>1190</v>
      </c>
      <c r="U51" s="26" t="s">
        <v>844</v>
      </c>
      <c r="V51" s="26">
        <v>128658</v>
      </c>
      <c r="W51" s="26">
        <v>29881</v>
      </c>
      <c r="Y51" s="7" t="s">
        <v>1191</v>
      </c>
      <c r="Z51" s="7" t="s">
        <v>844</v>
      </c>
      <c r="AA51" s="7" t="s">
        <v>1192</v>
      </c>
      <c r="AB51" s="7">
        <v>56889</v>
      </c>
      <c r="AE51" s="7" t="s">
        <v>1193</v>
      </c>
      <c r="AF51" s="7" t="s">
        <v>1036</v>
      </c>
      <c r="AG51" s="7">
        <v>1</v>
      </c>
      <c r="AH51" s="7">
        <v>3</v>
      </c>
      <c r="AI51" s="7" t="s">
        <v>844</v>
      </c>
    </row>
    <row r="52" spans="1:35" ht="15.75" customHeight="1" x14ac:dyDescent="0.35">
      <c r="A52" s="26" t="s">
        <v>1194</v>
      </c>
      <c r="B52" s="26" t="s">
        <v>844</v>
      </c>
      <c r="C52" s="26">
        <v>178010</v>
      </c>
      <c r="D52" s="26">
        <v>168094</v>
      </c>
      <c r="E52" s="7">
        <f t="shared" si="0"/>
        <v>94.429526431099376</v>
      </c>
      <c r="G52" s="26" t="s">
        <v>1195</v>
      </c>
      <c r="H52" s="26" t="s">
        <v>846</v>
      </c>
      <c r="I52" s="26">
        <v>4.4000000000000004</v>
      </c>
      <c r="J52" s="27">
        <v>168094</v>
      </c>
      <c r="K52" s="27">
        <v>168093</v>
      </c>
      <c r="L52" s="7">
        <f t="shared" si="1"/>
        <v>99.999405094768406</v>
      </c>
      <c r="N52" s="26" t="s">
        <v>1196</v>
      </c>
      <c r="O52" s="26" t="s">
        <v>844</v>
      </c>
      <c r="P52" s="27">
        <v>168093</v>
      </c>
      <c r="Q52" s="26">
        <v>73377</v>
      </c>
      <c r="R52" s="7">
        <f t="shared" si="2"/>
        <v>43.652620870589494</v>
      </c>
      <c r="T52" s="26" t="s">
        <v>1197</v>
      </c>
      <c r="U52" s="26" t="s">
        <v>844</v>
      </c>
      <c r="V52" s="26">
        <v>73377</v>
      </c>
      <c r="W52" s="26">
        <v>17050</v>
      </c>
      <c r="Y52" s="7" t="s">
        <v>1198</v>
      </c>
      <c r="Z52" s="7" t="s">
        <v>844</v>
      </c>
      <c r="AA52" s="7" t="s">
        <v>1199</v>
      </c>
      <c r="AB52" s="7">
        <v>34939</v>
      </c>
      <c r="AE52" s="7" t="s">
        <v>1200</v>
      </c>
      <c r="AF52" s="7" t="s">
        <v>962</v>
      </c>
      <c r="AG52" s="7">
        <v>1</v>
      </c>
      <c r="AH52" s="7">
        <v>10.19607843137255</v>
      </c>
      <c r="AI52" s="7" t="s">
        <v>844</v>
      </c>
    </row>
    <row r="53" spans="1:35" ht="15.75" customHeight="1" x14ac:dyDescent="0.35">
      <c r="A53" s="26" t="s">
        <v>1201</v>
      </c>
      <c r="B53" s="26" t="s">
        <v>844</v>
      </c>
      <c r="C53" s="26">
        <v>166487</v>
      </c>
      <c r="D53" s="26">
        <v>152039</v>
      </c>
      <c r="E53" s="7">
        <f t="shared" si="0"/>
        <v>91.321844948854874</v>
      </c>
      <c r="G53" s="26" t="s">
        <v>1202</v>
      </c>
      <c r="H53" s="26" t="s">
        <v>846</v>
      </c>
      <c r="I53" s="26">
        <v>4.4000000000000004</v>
      </c>
      <c r="J53" s="27">
        <v>152039</v>
      </c>
      <c r="K53" s="27">
        <v>152038</v>
      </c>
      <c r="L53" s="7">
        <f t="shared" si="1"/>
        <v>99.999342274021799</v>
      </c>
      <c r="N53" s="26" t="s">
        <v>1203</v>
      </c>
      <c r="O53" s="26" t="s">
        <v>844</v>
      </c>
      <c r="P53" s="27">
        <v>152038</v>
      </c>
      <c r="Q53" s="26">
        <v>99428</v>
      </c>
      <c r="R53" s="7">
        <f t="shared" si="2"/>
        <v>65.396808692563695</v>
      </c>
      <c r="T53" s="26" t="s">
        <v>1204</v>
      </c>
      <c r="U53" s="26" t="s">
        <v>844</v>
      </c>
      <c r="V53" s="26">
        <v>99428</v>
      </c>
      <c r="W53" s="26">
        <v>33496</v>
      </c>
      <c r="Y53" s="7" t="s">
        <v>1205</v>
      </c>
      <c r="Z53" s="7" t="s">
        <v>844</v>
      </c>
      <c r="AA53" s="7" t="s">
        <v>1206</v>
      </c>
      <c r="AB53" s="7">
        <v>36703</v>
      </c>
      <c r="AE53" s="7" t="s">
        <v>1207</v>
      </c>
      <c r="AF53" s="7" t="s">
        <v>883</v>
      </c>
      <c r="AG53" s="7">
        <v>1</v>
      </c>
      <c r="AH53" s="7">
        <v>39</v>
      </c>
      <c r="AI53" s="7" t="s">
        <v>844</v>
      </c>
    </row>
    <row r="54" spans="1:35" ht="15.75" customHeight="1" x14ac:dyDescent="0.35">
      <c r="A54" s="26" t="s">
        <v>1208</v>
      </c>
      <c r="B54" s="26" t="s">
        <v>844</v>
      </c>
      <c r="C54" s="26">
        <v>240140</v>
      </c>
      <c r="D54" s="26">
        <v>227356</v>
      </c>
      <c r="E54" s="7">
        <f t="shared" si="0"/>
        <v>94.676438744065962</v>
      </c>
      <c r="G54" s="26" t="s">
        <v>1209</v>
      </c>
      <c r="H54" s="26" t="s">
        <v>846</v>
      </c>
      <c r="I54" s="26">
        <v>4.4000000000000004</v>
      </c>
      <c r="J54" s="27">
        <v>227356</v>
      </c>
      <c r="K54" s="27">
        <v>227355</v>
      </c>
      <c r="L54" s="7">
        <f t="shared" si="1"/>
        <v>99.99956016115695</v>
      </c>
      <c r="N54" s="26" t="s">
        <v>1210</v>
      </c>
      <c r="O54" s="26" t="s">
        <v>844</v>
      </c>
      <c r="P54" s="27">
        <v>227355</v>
      </c>
      <c r="Q54" s="26">
        <v>129309</v>
      </c>
      <c r="R54" s="7">
        <f t="shared" si="2"/>
        <v>56.875371115656137</v>
      </c>
      <c r="T54" s="26" t="s">
        <v>1211</v>
      </c>
      <c r="U54" s="26" t="s">
        <v>844</v>
      </c>
      <c r="V54" s="26">
        <v>129309</v>
      </c>
      <c r="W54" s="26">
        <v>57654</v>
      </c>
      <c r="Y54" s="7" t="s">
        <v>1212</v>
      </c>
      <c r="Z54" s="7" t="s">
        <v>844</v>
      </c>
      <c r="AA54" s="7" t="s">
        <v>1213</v>
      </c>
      <c r="AB54" s="7">
        <v>35059</v>
      </c>
      <c r="AE54" s="7" t="s">
        <v>1214</v>
      </c>
      <c r="AF54" s="7" t="s">
        <v>852</v>
      </c>
      <c r="AG54" s="7">
        <v>1</v>
      </c>
      <c r="AH54" s="7">
        <v>4.5272727272727273</v>
      </c>
      <c r="AI54" s="7" t="s">
        <v>844</v>
      </c>
    </row>
    <row r="55" spans="1:35" ht="15.75" customHeight="1" x14ac:dyDescent="0.35">
      <c r="A55" s="26" t="s">
        <v>1215</v>
      </c>
      <c r="B55" s="26" t="s">
        <v>844</v>
      </c>
      <c r="C55" s="26">
        <v>172928</v>
      </c>
      <c r="D55" s="26">
        <v>161058</v>
      </c>
      <c r="E55" s="7">
        <f t="shared" si="0"/>
        <v>93.135871576609915</v>
      </c>
      <c r="G55" s="26" t="s">
        <v>1216</v>
      </c>
      <c r="H55" s="26" t="s">
        <v>846</v>
      </c>
      <c r="I55" s="26">
        <v>4.4000000000000004</v>
      </c>
      <c r="J55" s="27">
        <v>161058</v>
      </c>
      <c r="K55" s="27">
        <v>161058</v>
      </c>
      <c r="L55" s="7">
        <f t="shared" si="1"/>
        <v>100</v>
      </c>
      <c r="N55" s="26" t="s">
        <v>1217</v>
      </c>
      <c r="O55" s="26" t="s">
        <v>844</v>
      </c>
      <c r="P55" s="27">
        <v>161058</v>
      </c>
      <c r="Q55" s="26">
        <v>94358</v>
      </c>
      <c r="R55" s="7">
        <f t="shared" si="2"/>
        <v>58.586347775335589</v>
      </c>
      <c r="T55" s="26" t="s">
        <v>1218</v>
      </c>
      <c r="U55" s="26" t="s">
        <v>844</v>
      </c>
      <c r="V55" s="26">
        <v>94358</v>
      </c>
      <c r="W55" s="26">
        <v>21981</v>
      </c>
      <c r="Y55" s="7" t="s">
        <v>1219</v>
      </c>
      <c r="Z55" s="7" t="s">
        <v>844</v>
      </c>
      <c r="AA55" s="7" t="s">
        <v>1220</v>
      </c>
      <c r="AB55" s="7">
        <v>42261</v>
      </c>
      <c r="AE55" s="7" t="s">
        <v>1221</v>
      </c>
      <c r="AF55" s="7" t="s">
        <v>1006</v>
      </c>
      <c r="AG55" s="7">
        <v>1</v>
      </c>
      <c r="AH55" s="7">
        <v>13</v>
      </c>
      <c r="AI55" s="7" t="s">
        <v>844</v>
      </c>
    </row>
    <row r="56" spans="1:35" ht="15.75" customHeight="1" x14ac:dyDescent="0.35">
      <c r="A56" s="26" t="s">
        <v>1222</v>
      </c>
      <c r="B56" s="26" t="s">
        <v>844</v>
      </c>
      <c r="C56" s="26">
        <v>166113</v>
      </c>
      <c r="D56" s="26">
        <v>157759</v>
      </c>
      <c r="E56" s="7">
        <f t="shared" si="0"/>
        <v>94.970893307567735</v>
      </c>
      <c r="G56" s="26" t="s">
        <v>1223</v>
      </c>
      <c r="H56" s="26" t="s">
        <v>846</v>
      </c>
      <c r="I56" s="26">
        <v>4.4000000000000004</v>
      </c>
      <c r="J56" s="27">
        <v>157759</v>
      </c>
      <c r="K56" s="27">
        <v>157759</v>
      </c>
      <c r="L56" s="7">
        <f t="shared" si="1"/>
        <v>100</v>
      </c>
      <c r="N56" s="26" t="s">
        <v>1224</v>
      </c>
      <c r="O56" s="26" t="s">
        <v>844</v>
      </c>
      <c r="P56" s="27">
        <v>157759</v>
      </c>
      <c r="Q56" s="26">
        <v>70319</v>
      </c>
      <c r="R56" s="7">
        <f t="shared" si="2"/>
        <v>44.573685178024711</v>
      </c>
      <c r="T56" s="26" t="s">
        <v>1225</v>
      </c>
      <c r="U56" s="26" t="s">
        <v>844</v>
      </c>
      <c r="V56" s="26">
        <v>70319</v>
      </c>
      <c r="W56" s="26">
        <v>17653</v>
      </c>
      <c r="Y56" s="7" t="s">
        <v>1226</v>
      </c>
      <c r="Z56" s="7" t="s">
        <v>844</v>
      </c>
      <c r="AA56" s="7" t="s">
        <v>1227</v>
      </c>
      <c r="AB56" s="7">
        <v>32225</v>
      </c>
      <c r="AE56" s="7" t="s">
        <v>1228</v>
      </c>
      <c r="AF56" s="7" t="s">
        <v>1151</v>
      </c>
      <c r="AG56" s="7">
        <v>1</v>
      </c>
      <c r="AH56" s="7">
        <v>19.5</v>
      </c>
      <c r="AI56" s="7" t="s">
        <v>844</v>
      </c>
    </row>
    <row r="57" spans="1:35" ht="15.75" customHeight="1" x14ac:dyDescent="0.35">
      <c r="A57" s="26" t="s">
        <v>1229</v>
      </c>
      <c r="B57" s="26" t="s">
        <v>844</v>
      </c>
      <c r="C57" s="26">
        <v>308662</v>
      </c>
      <c r="D57" s="26">
        <v>292879</v>
      </c>
      <c r="E57" s="7">
        <f t="shared" si="0"/>
        <v>94.886639754812705</v>
      </c>
      <c r="G57" s="26" t="s">
        <v>1230</v>
      </c>
      <c r="H57" s="26" t="s">
        <v>846</v>
      </c>
      <c r="I57" s="26">
        <v>4.4000000000000004</v>
      </c>
      <c r="J57" s="27">
        <v>292879</v>
      </c>
      <c r="K57" s="27">
        <v>292876</v>
      </c>
      <c r="L57" s="7">
        <f t="shared" si="1"/>
        <v>99.998975686204886</v>
      </c>
      <c r="N57" s="26" t="s">
        <v>1231</v>
      </c>
      <c r="O57" s="26" t="s">
        <v>844</v>
      </c>
      <c r="P57" s="27">
        <v>292876</v>
      </c>
      <c r="Q57" s="26">
        <v>136095</v>
      </c>
      <c r="R57" s="7">
        <f t="shared" si="2"/>
        <v>46.468471298433464</v>
      </c>
      <c r="T57" s="26" t="s">
        <v>1232</v>
      </c>
      <c r="U57" s="26" t="s">
        <v>844</v>
      </c>
      <c r="V57" s="26">
        <v>136095</v>
      </c>
      <c r="W57" s="26">
        <v>57144</v>
      </c>
      <c r="Y57" s="7" t="s">
        <v>1233</v>
      </c>
      <c r="Z57" s="7" t="s">
        <v>844</v>
      </c>
      <c r="AA57" s="7" t="s">
        <v>1234</v>
      </c>
      <c r="AB57" s="7">
        <v>39383</v>
      </c>
      <c r="AE57" s="7" t="s">
        <v>1235</v>
      </c>
      <c r="AF57" s="7" t="s">
        <v>891</v>
      </c>
      <c r="AG57" s="7">
        <v>1</v>
      </c>
      <c r="AH57" s="7">
        <v>132.66666666666671</v>
      </c>
      <c r="AI57" s="7" t="s">
        <v>844</v>
      </c>
    </row>
    <row r="58" spans="1:35" ht="15.75" customHeight="1" x14ac:dyDescent="0.35">
      <c r="A58" s="26" t="s">
        <v>1236</v>
      </c>
      <c r="B58" s="26" t="s">
        <v>844</v>
      </c>
      <c r="C58" s="26">
        <v>213491</v>
      </c>
      <c r="D58" s="26">
        <v>204283</v>
      </c>
      <c r="E58" s="7">
        <f t="shared" si="0"/>
        <v>95.686937622663251</v>
      </c>
      <c r="G58" s="26" t="s">
        <v>1237</v>
      </c>
      <c r="H58" s="26" t="s">
        <v>846</v>
      </c>
      <c r="I58" s="26">
        <v>4.4000000000000004</v>
      </c>
      <c r="J58" s="27">
        <v>204283</v>
      </c>
      <c r="K58" s="27">
        <v>204282</v>
      </c>
      <c r="L58" s="7">
        <f t="shared" si="1"/>
        <v>99.999510483006418</v>
      </c>
      <c r="N58" s="26" t="s">
        <v>1238</v>
      </c>
      <c r="O58" s="26" t="s">
        <v>844</v>
      </c>
      <c r="P58" s="27">
        <v>204282</v>
      </c>
      <c r="Q58" s="26">
        <v>115903</v>
      </c>
      <c r="R58" s="7">
        <f t="shared" si="2"/>
        <v>56.736765843295053</v>
      </c>
      <c r="T58" s="26" t="s">
        <v>1239</v>
      </c>
      <c r="U58" s="26" t="s">
        <v>844</v>
      </c>
      <c r="V58" s="26">
        <v>115903</v>
      </c>
      <c r="W58" s="26">
        <v>52649</v>
      </c>
      <c r="Y58" s="7" t="s">
        <v>1240</v>
      </c>
      <c r="Z58" s="7" t="s">
        <v>844</v>
      </c>
      <c r="AA58" s="7" t="s">
        <v>1241</v>
      </c>
      <c r="AB58" s="7">
        <v>30764</v>
      </c>
      <c r="AE58" s="7" t="s">
        <v>1242</v>
      </c>
      <c r="AF58" s="7" t="s">
        <v>1028</v>
      </c>
      <c r="AG58" s="7">
        <v>1</v>
      </c>
      <c r="AH58" s="7">
        <v>1.5</v>
      </c>
      <c r="AI58" s="7" t="s">
        <v>844</v>
      </c>
    </row>
    <row r="59" spans="1:35" ht="15.75" customHeight="1" x14ac:dyDescent="0.35">
      <c r="A59" s="26" t="s">
        <v>1243</v>
      </c>
      <c r="B59" s="26" t="s">
        <v>844</v>
      </c>
      <c r="C59" s="26">
        <v>379207</v>
      </c>
      <c r="D59" s="26">
        <v>347178</v>
      </c>
      <c r="E59" s="7">
        <f t="shared" si="0"/>
        <v>91.553689673450123</v>
      </c>
      <c r="G59" s="26" t="s">
        <v>1244</v>
      </c>
      <c r="H59" s="26" t="s">
        <v>846</v>
      </c>
      <c r="I59" s="26">
        <v>4.4000000000000004</v>
      </c>
      <c r="J59" s="27">
        <v>347178</v>
      </c>
      <c r="K59" s="27">
        <v>347177</v>
      </c>
      <c r="L59" s="7">
        <f t="shared" si="1"/>
        <v>99.999711963315647</v>
      </c>
      <c r="N59" s="26" t="s">
        <v>1245</v>
      </c>
      <c r="O59" s="26" t="s">
        <v>844</v>
      </c>
      <c r="P59" s="27">
        <v>347177</v>
      </c>
      <c r="Q59" s="26">
        <v>128123</v>
      </c>
      <c r="R59" s="7">
        <f t="shared" si="2"/>
        <v>36.904230406968203</v>
      </c>
      <c r="T59" s="26" t="s">
        <v>1246</v>
      </c>
      <c r="U59" s="26" t="s">
        <v>844</v>
      </c>
      <c r="V59" s="26">
        <v>128123</v>
      </c>
      <c r="W59" s="26">
        <v>49128</v>
      </c>
      <c r="Y59" s="7" t="s">
        <v>1247</v>
      </c>
      <c r="Z59" s="7" t="s">
        <v>844</v>
      </c>
      <c r="AA59" s="7" t="s">
        <v>1248</v>
      </c>
      <c r="AB59" s="7">
        <v>39492</v>
      </c>
      <c r="AE59" s="7" t="s">
        <v>1249</v>
      </c>
      <c r="AF59" s="7" t="s">
        <v>1250</v>
      </c>
      <c r="AG59" s="7">
        <v>1</v>
      </c>
      <c r="AH59" s="7">
        <v>2</v>
      </c>
      <c r="AI59" s="7" t="s">
        <v>844</v>
      </c>
    </row>
    <row r="60" spans="1:35" ht="15.75" customHeight="1" x14ac:dyDescent="0.35">
      <c r="A60" s="26" t="s">
        <v>1251</v>
      </c>
      <c r="B60" s="26" t="s">
        <v>844</v>
      </c>
      <c r="C60" s="26">
        <v>370888</v>
      </c>
      <c r="D60" s="26">
        <v>338364</v>
      </c>
      <c r="E60" s="7">
        <f t="shared" si="0"/>
        <v>91.230775867647367</v>
      </c>
      <c r="G60" s="26" t="s">
        <v>1252</v>
      </c>
      <c r="H60" s="26" t="s">
        <v>846</v>
      </c>
      <c r="I60" s="26">
        <v>4.4000000000000004</v>
      </c>
      <c r="J60" s="27">
        <v>338364</v>
      </c>
      <c r="K60" s="27">
        <v>338362</v>
      </c>
      <c r="L60" s="7">
        <f t="shared" si="1"/>
        <v>99.999408920570744</v>
      </c>
      <c r="N60" s="26" t="s">
        <v>1253</v>
      </c>
      <c r="O60" s="26" t="s">
        <v>844</v>
      </c>
      <c r="P60" s="27">
        <v>338362</v>
      </c>
      <c r="Q60" s="26">
        <v>119020</v>
      </c>
      <c r="R60" s="7">
        <f t="shared" si="2"/>
        <v>35.175344749114849</v>
      </c>
      <c r="T60" s="26" t="s">
        <v>1254</v>
      </c>
      <c r="U60" s="26" t="s">
        <v>844</v>
      </c>
      <c r="V60" s="26">
        <v>119020</v>
      </c>
      <c r="W60" s="26">
        <v>37691</v>
      </c>
      <c r="Y60" s="7" t="s">
        <v>1255</v>
      </c>
      <c r="Z60" s="7" t="s">
        <v>844</v>
      </c>
      <c r="AA60" s="7" t="s">
        <v>1256</v>
      </c>
      <c r="AB60" s="7">
        <v>46336</v>
      </c>
      <c r="AE60" s="7" t="s">
        <v>1257</v>
      </c>
      <c r="AF60" s="7" t="s">
        <v>1258</v>
      </c>
      <c r="AG60" s="7">
        <v>1</v>
      </c>
      <c r="AH60" s="7">
        <v>3</v>
      </c>
      <c r="AI60" s="7" t="s">
        <v>844</v>
      </c>
    </row>
    <row r="61" spans="1:35" ht="15.75" customHeight="1" x14ac:dyDescent="0.35">
      <c r="A61" s="26" t="s">
        <v>1259</v>
      </c>
      <c r="B61" s="26" t="s">
        <v>844</v>
      </c>
      <c r="C61" s="26">
        <v>328107</v>
      </c>
      <c r="D61" s="26">
        <v>303241</v>
      </c>
      <c r="E61" s="7">
        <f t="shared" si="0"/>
        <v>92.421374734461622</v>
      </c>
      <c r="G61" s="26" t="s">
        <v>1260</v>
      </c>
      <c r="H61" s="26" t="s">
        <v>846</v>
      </c>
      <c r="I61" s="26">
        <v>4.4000000000000004</v>
      </c>
      <c r="J61" s="27">
        <v>303241</v>
      </c>
      <c r="K61" s="27">
        <v>303240</v>
      </c>
      <c r="L61" s="7">
        <f t="shared" si="1"/>
        <v>99.999670229289578</v>
      </c>
      <c r="N61" s="26" t="s">
        <v>1261</v>
      </c>
      <c r="O61" s="26" t="s">
        <v>844</v>
      </c>
      <c r="P61" s="27">
        <v>303240</v>
      </c>
      <c r="Q61" s="26">
        <v>159888</v>
      </c>
      <c r="R61" s="7">
        <f t="shared" si="2"/>
        <v>52.726553225168182</v>
      </c>
      <c r="T61" s="26" t="s">
        <v>1262</v>
      </c>
      <c r="U61" s="26" t="s">
        <v>844</v>
      </c>
      <c r="V61" s="26">
        <v>159888</v>
      </c>
      <c r="W61" s="26">
        <v>61175</v>
      </c>
      <c r="Y61" s="7" t="s">
        <v>1263</v>
      </c>
      <c r="Z61" s="7" t="s">
        <v>844</v>
      </c>
      <c r="AA61" s="7" t="s">
        <v>1264</v>
      </c>
      <c r="AB61" s="7">
        <v>47811</v>
      </c>
      <c r="AE61" s="7" t="s">
        <v>1265</v>
      </c>
      <c r="AF61" s="7" t="s">
        <v>860</v>
      </c>
      <c r="AG61" s="7">
        <v>1</v>
      </c>
      <c r="AH61" s="7">
        <v>19</v>
      </c>
      <c r="AI61" s="7" t="s">
        <v>844</v>
      </c>
    </row>
    <row r="62" spans="1:35" ht="15.75" customHeight="1" x14ac:dyDescent="0.35">
      <c r="A62" s="26" t="s">
        <v>1266</v>
      </c>
      <c r="B62" s="26" t="s">
        <v>844</v>
      </c>
      <c r="C62" s="26">
        <v>292982</v>
      </c>
      <c r="D62" s="26">
        <v>271293</v>
      </c>
      <c r="E62" s="7">
        <f t="shared" si="0"/>
        <v>92.597156139285005</v>
      </c>
      <c r="G62" s="26" t="s">
        <v>1267</v>
      </c>
      <c r="H62" s="26" t="s">
        <v>846</v>
      </c>
      <c r="I62" s="26">
        <v>4.4000000000000004</v>
      </c>
      <c r="J62" s="27">
        <v>271293</v>
      </c>
      <c r="K62" s="27">
        <v>271290</v>
      </c>
      <c r="L62" s="7">
        <f t="shared" si="1"/>
        <v>99.998894184516374</v>
      </c>
      <c r="N62" s="26" t="s">
        <v>1268</v>
      </c>
      <c r="O62" s="26" t="s">
        <v>844</v>
      </c>
      <c r="P62" s="27">
        <v>271290</v>
      </c>
      <c r="Q62" s="26">
        <v>155098</v>
      </c>
      <c r="R62" s="7">
        <f t="shared" si="2"/>
        <v>57.170555494120677</v>
      </c>
      <c r="T62" s="26" t="s">
        <v>1269</v>
      </c>
      <c r="U62" s="26" t="s">
        <v>844</v>
      </c>
      <c r="V62" s="26">
        <v>155098</v>
      </c>
      <c r="W62" s="26">
        <v>58118</v>
      </c>
      <c r="Y62" s="7" t="s">
        <v>1270</v>
      </c>
      <c r="Z62" s="7" t="s">
        <v>844</v>
      </c>
      <c r="AA62" s="7" t="s">
        <v>1271</v>
      </c>
      <c r="AB62" s="7">
        <v>49968</v>
      </c>
      <c r="AE62" s="7" t="s">
        <v>1272</v>
      </c>
      <c r="AF62" s="7" t="s">
        <v>991</v>
      </c>
      <c r="AG62" s="7">
        <v>1</v>
      </c>
      <c r="AH62" s="7">
        <v>11</v>
      </c>
      <c r="AI62" s="7" t="s">
        <v>844</v>
      </c>
    </row>
    <row r="63" spans="1:35" ht="15.75" customHeight="1" x14ac:dyDescent="0.35">
      <c r="A63" s="26" t="s">
        <v>1273</v>
      </c>
      <c r="B63" s="26" t="s">
        <v>844</v>
      </c>
      <c r="C63" s="26">
        <v>281232</v>
      </c>
      <c r="D63" s="26">
        <v>264286</v>
      </c>
      <c r="E63" s="7">
        <f t="shared" si="0"/>
        <v>93.974369915230128</v>
      </c>
      <c r="G63" s="26" t="s">
        <v>1274</v>
      </c>
      <c r="H63" s="26" t="s">
        <v>846</v>
      </c>
      <c r="I63" s="26">
        <v>4.4000000000000004</v>
      </c>
      <c r="J63" s="27">
        <v>264286</v>
      </c>
      <c r="K63" s="27">
        <v>264286</v>
      </c>
      <c r="L63" s="7">
        <f t="shared" si="1"/>
        <v>100</v>
      </c>
      <c r="N63" s="26" t="s">
        <v>1275</v>
      </c>
      <c r="O63" s="26" t="s">
        <v>844</v>
      </c>
      <c r="P63" s="27">
        <v>264286</v>
      </c>
      <c r="Q63" s="26">
        <v>95084</v>
      </c>
      <c r="R63" s="7">
        <f t="shared" si="2"/>
        <v>35.977690834928829</v>
      </c>
      <c r="T63" s="26" t="s">
        <v>1276</v>
      </c>
      <c r="U63" s="26" t="s">
        <v>844</v>
      </c>
      <c r="V63" s="26">
        <v>95084</v>
      </c>
      <c r="W63" s="26">
        <v>39643</v>
      </c>
      <c r="Y63" s="7" t="s">
        <v>1277</v>
      </c>
      <c r="Z63" s="7" t="s">
        <v>844</v>
      </c>
      <c r="AA63" s="7" t="s">
        <v>1278</v>
      </c>
      <c r="AB63" s="7">
        <v>29292</v>
      </c>
      <c r="AE63" s="7" t="s">
        <v>1279</v>
      </c>
      <c r="AF63" s="7" t="s">
        <v>1036</v>
      </c>
      <c r="AG63" s="7">
        <v>1</v>
      </c>
      <c r="AH63" s="7">
        <v>3.0845771144278609</v>
      </c>
      <c r="AI63" s="7" t="s">
        <v>844</v>
      </c>
    </row>
    <row r="64" spans="1:35" ht="15.75" customHeight="1" x14ac:dyDescent="0.35">
      <c r="A64" s="26" t="s">
        <v>1280</v>
      </c>
      <c r="B64" s="26" t="s">
        <v>844</v>
      </c>
      <c r="C64" s="26">
        <v>155162</v>
      </c>
      <c r="D64" s="26">
        <v>146311</v>
      </c>
      <c r="E64" s="7">
        <f t="shared" si="0"/>
        <v>94.295639396243928</v>
      </c>
      <c r="G64" s="26" t="s">
        <v>1281</v>
      </c>
      <c r="H64" s="26" t="s">
        <v>846</v>
      </c>
      <c r="I64" s="26">
        <v>4.4000000000000004</v>
      </c>
      <c r="J64" s="27">
        <v>146311</v>
      </c>
      <c r="K64" s="27">
        <v>146310</v>
      </c>
      <c r="L64" s="7">
        <f t="shared" si="1"/>
        <v>99.999316524389826</v>
      </c>
      <c r="N64" s="26" t="s">
        <v>1282</v>
      </c>
      <c r="O64" s="26" t="s">
        <v>844</v>
      </c>
      <c r="P64" s="27">
        <v>146310</v>
      </c>
      <c r="Q64" s="26">
        <v>82837</v>
      </c>
      <c r="R64" s="7">
        <f t="shared" si="2"/>
        <v>56.617456086391904</v>
      </c>
      <c r="T64" s="26" t="s">
        <v>1283</v>
      </c>
      <c r="U64" s="26" t="s">
        <v>844</v>
      </c>
      <c r="V64" s="26">
        <v>82837</v>
      </c>
      <c r="W64" s="26">
        <v>24977</v>
      </c>
      <c r="Y64" s="7" t="s">
        <v>1284</v>
      </c>
      <c r="Z64" s="7" t="s">
        <v>844</v>
      </c>
      <c r="AA64" s="7" t="s">
        <v>925</v>
      </c>
      <c r="AB64" s="7">
        <v>32021</v>
      </c>
      <c r="AE64" s="7" t="s">
        <v>1285</v>
      </c>
      <c r="AF64" s="7" t="s">
        <v>962</v>
      </c>
      <c r="AG64" s="7">
        <v>1</v>
      </c>
      <c r="AH64" s="7">
        <v>6.958333333333333</v>
      </c>
      <c r="AI64" s="7" t="s">
        <v>844</v>
      </c>
    </row>
    <row r="65" spans="1:35" ht="15.75" customHeight="1" x14ac:dyDescent="0.35">
      <c r="A65" s="26" t="s">
        <v>1286</v>
      </c>
      <c r="B65" s="26" t="s">
        <v>844</v>
      </c>
      <c r="C65" s="26">
        <v>208831</v>
      </c>
      <c r="D65" s="26">
        <v>197451</v>
      </c>
      <c r="E65" s="7">
        <f t="shared" si="0"/>
        <v>94.550617484951943</v>
      </c>
      <c r="G65" s="26" t="s">
        <v>1287</v>
      </c>
      <c r="H65" s="26" t="s">
        <v>846</v>
      </c>
      <c r="I65" s="26">
        <v>4.4000000000000004</v>
      </c>
      <c r="J65" s="27">
        <v>197451</v>
      </c>
      <c r="K65" s="27">
        <v>197451</v>
      </c>
      <c r="L65" s="7">
        <f t="shared" si="1"/>
        <v>100</v>
      </c>
      <c r="N65" s="26" t="s">
        <v>1288</v>
      </c>
      <c r="O65" s="26" t="s">
        <v>844</v>
      </c>
      <c r="P65" s="27">
        <v>197451</v>
      </c>
      <c r="Q65" s="26">
        <v>96758</v>
      </c>
      <c r="R65" s="7">
        <f t="shared" si="2"/>
        <v>49.003550247909608</v>
      </c>
      <c r="T65" s="26" t="s">
        <v>1289</v>
      </c>
      <c r="U65" s="26" t="s">
        <v>844</v>
      </c>
      <c r="V65" s="26">
        <v>96758</v>
      </c>
      <c r="W65" s="26">
        <v>38971</v>
      </c>
      <c r="Y65" s="7" t="s">
        <v>1290</v>
      </c>
      <c r="Z65" s="7" t="s">
        <v>844</v>
      </c>
      <c r="AA65" s="7" t="s">
        <v>1291</v>
      </c>
      <c r="AB65" s="7">
        <v>30402</v>
      </c>
      <c r="AE65" s="7" t="s">
        <v>1292</v>
      </c>
      <c r="AF65" s="7" t="s">
        <v>860</v>
      </c>
      <c r="AG65" s="7">
        <v>1</v>
      </c>
      <c r="AH65" s="7">
        <v>12.857142857142859</v>
      </c>
      <c r="AI65" s="7" t="s">
        <v>844</v>
      </c>
    </row>
    <row r="66" spans="1:35" ht="15.75" customHeight="1" x14ac:dyDescent="0.35">
      <c r="A66" s="26" t="s">
        <v>1293</v>
      </c>
      <c r="B66" s="26" t="s">
        <v>844</v>
      </c>
      <c r="C66" s="26">
        <v>259563</v>
      </c>
      <c r="D66" s="26">
        <v>245675</v>
      </c>
      <c r="E66" s="7">
        <f t="shared" si="0"/>
        <v>94.64946852979817</v>
      </c>
      <c r="G66" s="26" t="s">
        <v>1294</v>
      </c>
      <c r="H66" s="26" t="s">
        <v>846</v>
      </c>
      <c r="I66" s="26">
        <v>4.4000000000000004</v>
      </c>
      <c r="J66" s="27">
        <v>245675</v>
      </c>
      <c r="K66" s="27">
        <v>245673</v>
      </c>
      <c r="L66" s="7">
        <f t="shared" si="1"/>
        <v>99.9991859163529</v>
      </c>
      <c r="N66" s="26" t="s">
        <v>1295</v>
      </c>
      <c r="O66" s="26" t="s">
        <v>844</v>
      </c>
      <c r="P66" s="27">
        <v>245673</v>
      </c>
      <c r="Q66" s="26">
        <v>135022</v>
      </c>
      <c r="R66" s="7">
        <f t="shared" si="2"/>
        <v>54.960048519780358</v>
      </c>
      <c r="T66" s="26" t="s">
        <v>1296</v>
      </c>
      <c r="U66" s="26" t="s">
        <v>844</v>
      </c>
      <c r="V66" s="26">
        <v>135022</v>
      </c>
      <c r="W66" s="26">
        <v>59486</v>
      </c>
      <c r="Y66" s="7" t="s">
        <v>1297</v>
      </c>
      <c r="Z66" s="7" t="s">
        <v>844</v>
      </c>
      <c r="AA66" s="7" t="s">
        <v>881</v>
      </c>
      <c r="AB66" s="7">
        <v>37904</v>
      </c>
      <c r="AE66" s="7" t="s">
        <v>1298</v>
      </c>
      <c r="AF66" s="7" t="s">
        <v>1299</v>
      </c>
      <c r="AG66" s="7">
        <v>1</v>
      </c>
      <c r="AH66" s="7">
        <v>2</v>
      </c>
      <c r="AI66" s="7" t="s">
        <v>844</v>
      </c>
    </row>
    <row r="67" spans="1:35" ht="15.75" customHeight="1" x14ac:dyDescent="0.35">
      <c r="A67" s="26" t="s">
        <v>1300</v>
      </c>
      <c r="B67" s="26" t="s">
        <v>844</v>
      </c>
      <c r="C67" s="26">
        <v>660107</v>
      </c>
      <c r="D67" s="26">
        <v>622197</v>
      </c>
      <c r="E67" s="7">
        <f t="shared" si="0"/>
        <v>94.256991669532368</v>
      </c>
      <c r="G67" s="26" t="s">
        <v>1301</v>
      </c>
      <c r="H67" s="26" t="s">
        <v>846</v>
      </c>
      <c r="I67" s="26">
        <v>4.4000000000000004</v>
      </c>
      <c r="J67" s="27">
        <v>622197</v>
      </c>
      <c r="K67" s="27">
        <v>622193</v>
      </c>
      <c r="L67" s="7">
        <f t="shared" si="1"/>
        <v>99.999357116797412</v>
      </c>
      <c r="N67" s="26" t="s">
        <v>1302</v>
      </c>
      <c r="O67" s="26" t="s">
        <v>844</v>
      </c>
      <c r="P67" s="27">
        <v>622193</v>
      </c>
      <c r="Q67" s="26">
        <v>115292</v>
      </c>
      <c r="R67" s="7">
        <f t="shared" si="2"/>
        <v>18.529941674046476</v>
      </c>
      <c r="T67" s="26" t="s">
        <v>1303</v>
      </c>
      <c r="U67" s="26" t="s">
        <v>844</v>
      </c>
      <c r="V67" s="26">
        <v>115292</v>
      </c>
      <c r="W67" s="26">
        <v>47361</v>
      </c>
      <c r="Y67" s="7" t="s">
        <v>1304</v>
      </c>
      <c r="Z67" s="7" t="s">
        <v>844</v>
      </c>
      <c r="AA67" s="7" t="s">
        <v>1305</v>
      </c>
      <c r="AB67" s="7">
        <v>35330</v>
      </c>
      <c r="AE67" s="7" t="s">
        <v>1306</v>
      </c>
      <c r="AF67" s="7" t="s">
        <v>1307</v>
      </c>
      <c r="AG67" s="7">
        <v>1</v>
      </c>
      <c r="AH67" s="7">
        <v>3</v>
      </c>
      <c r="AI67" s="7" t="s">
        <v>844</v>
      </c>
    </row>
    <row r="68" spans="1:35" ht="15.75" customHeight="1" x14ac:dyDescent="0.35">
      <c r="A68" s="26" t="s">
        <v>1308</v>
      </c>
      <c r="B68" s="26" t="s">
        <v>844</v>
      </c>
      <c r="C68" s="26">
        <v>247591</v>
      </c>
      <c r="D68" s="26">
        <v>229959</v>
      </c>
      <c r="E68" s="7">
        <f t="shared" si="0"/>
        <v>92.878577977390137</v>
      </c>
      <c r="G68" s="26" t="s">
        <v>1309</v>
      </c>
      <c r="H68" s="26" t="s">
        <v>846</v>
      </c>
      <c r="I68" s="26">
        <v>4.4000000000000004</v>
      </c>
      <c r="J68" s="27">
        <v>229959</v>
      </c>
      <c r="K68" s="27">
        <v>229958</v>
      </c>
      <c r="L68" s="7">
        <f t="shared" si="1"/>
        <v>99.999565139872757</v>
      </c>
      <c r="N68" s="26" t="s">
        <v>1310</v>
      </c>
      <c r="O68" s="26" t="s">
        <v>844</v>
      </c>
      <c r="P68" s="27">
        <v>229958</v>
      </c>
      <c r="Q68" s="26">
        <v>95087</v>
      </c>
      <c r="R68" s="7">
        <f t="shared" si="2"/>
        <v>41.34972473234243</v>
      </c>
      <c r="T68" s="26" t="s">
        <v>1311</v>
      </c>
      <c r="U68" s="26" t="s">
        <v>844</v>
      </c>
      <c r="V68" s="26">
        <v>95087</v>
      </c>
      <c r="W68" s="26">
        <v>35773</v>
      </c>
      <c r="Y68" s="7" t="s">
        <v>1312</v>
      </c>
      <c r="Z68" s="7" t="s">
        <v>844</v>
      </c>
      <c r="AA68" s="7" t="s">
        <v>946</v>
      </c>
      <c r="AB68" s="7">
        <v>34398</v>
      </c>
      <c r="AE68" s="7" t="s">
        <v>1313</v>
      </c>
      <c r="AF68" s="7" t="s">
        <v>1314</v>
      </c>
      <c r="AG68" s="7">
        <v>1</v>
      </c>
      <c r="AH68" s="7">
        <v>3.5</v>
      </c>
      <c r="AI68" s="7" t="s">
        <v>844</v>
      </c>
    </row>
    <row r="69" spans="1:35" ht="15.75" customHeight="1" x14ac:dyDescent="0.35">
      <c r="A69" s="26" t="s">
        <v>1315</v>
      </c>
      <c r="B69" s="26" t="s">
        <v>844</v>
      </c>
      <c r="C69" s="26">
        <v>204803</v>
      </c>
      <c r="D69" s="26">
        <v>191913</v>
      </c>
      <c r="E69" s="7">
        <f t="shared" si="0"/>
        <v>93.706146882614021</v>
      </c>
      <c r="G69" s="26" t="s">
        <v>1316</v>
      </c>
      <c r="H69" s="26" t="s">
        <v>846</v>
      </c>
      <c r="I69" s="26">
        <v>4.4000000000000004</v>
      </c>
      <c r="J69" s="27">
        <v>191913</v>
      </c>
      <c r="K69" s="27">
        <v>191913</v>
      </c>
      <c r="L69" s="7">
        <f t="shared" si="1"/>
        <v>100</v>
      </c>
      <c r="N69" s="26" t="s">
        <v>1317</v>
      </c>
      <c r="O69" s="26" t="s">
        <v>844</v>
      </c>
      <c r="P69" s="27">
        <v>191913</v>
      </c>
      <c r="Q69" s="26">
        <v>99139</v>
      </c>
      <c r="R69" s="7">
        <f t="shared" si="2"/>
        <v>51.658303502107728</v>
      </c>
      <c r="T69" s="26" t="s">
        <v>1318</v>
      </c>
      <c r="U69" s="26" t="s">
        <v>844</v>
      </c>
      <c r="V69" s="26">
        <v>99139</v>
      </c>
      <c r="W69" s="26">
        <v>31019</v>
      </c>
      <c r="Y69" s="7" t="s">
        <v>1319</v>
      </c>
      <c r="Z69" s="7" t="s">
        <v>844</v>
      </c>
      <c r="AA69" s="7" t="s">
        <v>1320</v>
      </c>
      <c r="AB69" s="7">
        <v>35260</v>
      </c>
      <c r="AE69" s="7" t="s">
        <v>1321</v>
      </c>
      <c r="AF69" s="7" t="s">
        <v>891</v>
      </c>
      <c r="AG69" s="7">
        <v>1</v>
      </c>
      <c r="AH69" s="7">
        <v>128.25</v>
      </c>
      <c r="AI69" s="7" t="s">
        <v>844</v>
      </c>
    </row>
    <row r="70" spans="1:35" ht="15.75" customHeight="1" x14ac:dyDescent="0.35">
      <c r="A70" s="26" t="s">
        <v>1322</v>
      </c>
      <c r="B70" s="26" t="s">
        <v>844</v>
      </c>
      <c r="C70" s="26">
        <v>318335</v>
      </c>
      <c r="D70" s="26">
        <v>300513</v>
      </c>
      <c r="E70" s="7">
        <f t="shared" si="0"/>
        <v>94.401495280129424</v>
      </c>
      <c r="G70" s="26" t="s">
        <v>1323</v>
      </c>
      <c r="H70" s="26" t="s">
        <v>846</v>
      </c>
      <c r="I70" s="26">
        <v>4.4000000000000004</v>
      </c>
      <c r="J70" s="27">
        <v>300513</v>
      </c>
      <c r="K70" s="27">
        <v>300512</v>
      </c>
      <c r="L70" s="7">
        <f t="shared" si="1"/>
        <v>99.999667235693636</v>
      </c>
      <c r="N70" s="26" t="s">
        <v>1324</v>
      </c>
      <c r="O70" s="26" t="s">
        <v>844</v>
      </c>
      <c r="P70" s="27">
        <v>300512</v>
      </c>
      <c r="Q70" s="26">
        <v>165928</v>
      </c>
      <c r="R70" s="7">
        <f t="shared" si="2"/>
        <v>55.215099563411776</v>
      </c>
      <c r="T70" s="26" t="s">
        <v>1325</v>
      </c>
      <c r="U70" s="26" t="s">
        <v>844</v>
      </c>
      <c r="V70" s="26">
        <v>165928</v>
      </c>
      <c r="W70" s="26">
        <v>69870</v>
      </c>
      <c r="Y70" s="7" t="s">
        <v>1326</v>
      </c>
      <c r="Z70" s="7" t="s">
        <v>844</v>
      </c>
      <c r="AA70" s="7" t="s">
        <v>1327</v>
      </c>
      <c r="AB70" s="7">
        <v>52568</v>
      </c>
      <c r="AE70" s="7" t="s">
        <v>1328</v>
      </c>
      <c r="AF70" s="7" t="s">
        <v>1329</v>
      </c>
      <c r="AG70" s="7">
        <v>1</v>
      </c>
      <c r="AH70" s="7">
        <v>2</v>
      </c>
      <c r="AI70" s="7" t="s">
        <v>844</v>
      </c>
    </row>
    <row r="71" spans="1:35" ht="15.75" customHeight="1" x14ac:dyDescent="0.35">
      <c r="A71" s="26" t="s">
        <v>1330</v>
      </c>
      <c r="B71" s="26" t="s">
        <v>844</v>
      </c>
      <c r="C71" s="26">
        <v>277697</v>
      </c>
      <c r="D71" s="26">
        <v>261704</v>
      </c>
      <c r="E71" s="7">
        <f t="shared" si="0"/>
        <v>94.240845237795142</v>
      </c>
      <c r="G71" s="26" t="s">
        <v>1331</v>
      </c>
      <c r="H71" s="26" t="s">
        <v>846</v>
      </c>
      <c r="I71" s="26">
        <v>4.4000000000000004</v>
      </c>
      <c r="J71" s="27">
        <v>261704</v>
      </c>
      <c r="K71" s="27">
        <v>261703</v>
      </c>
      <c r="L71" s="7">
        <f t="shared" si="1"/>
        <v>99.999617888912667</v>
      </c>
      <c r="N71" s="26" t="s">
        <v>1332</v>
      </c>
      <c r="O71" s="26" t="s">
        <v>844</v>
      </c>
      <c r="P71" s="27">
        <v>261703</v>
      </c>
      <c r="Q71" s="26">
        <v>148646</v>
      </c>
      <c r="R71" s="7">
        <f t="shared" si="2"/>
        <v>56.799501725238159</v>
      </c>
      <c r="T71" s="26" t="s">
        <v>1333</v>
      </c>
      <c r="U71" s="26" t="s">
        <v>844</v>
      </c>
      <c r="V71" s="26">
        <v>148646</v>
      </c>
      <c r="W71" s="26">
        <v>61346</v>
      </c>
      <c r="Y71" s="7" t="s">
        <v>1334</v>
      </c>
      <c r="Z71" s="7" t="s">
        <v>844</v>
      </c>
      <c r="AA71" s="7" t="s">
        <v>1335</v>
      </c>
      <c r="AB71" s="7">
        <v>43709</v>
      </c>
      <c r="AE71" s="7" t="s">
        <v>1336</v>
      </c>
      <c r="AF71" s="7" t="s">
        <v>860</v>
      </c>
      <c r="AG71" s="7">
        <v>1</v>
      </c>
      <c r="AH71" s="7">
        <v>46</v>
      </c>
      <c r="AI71" s="7" t="s">
        <v>844</v>
      </c>
    </row>
    <row r="72" spans="1:35" ht="15.75" customHeight="1" x14ac:dyDescent="0.35">
      <c r="A72" s="26" t="s">
        <v>1337</v>
      </c>
      <c r="B72" s="26" t="s">
        <v>844</v>
      </c>
      <c r="C72" s="26">
        <v>426061</v>
      </c>
      <c r="D72" s="26">
        <v>412803</v>
      </c>
      <c r="E72" s="7">
        <f t="shared" si="0"/>
        <v>96.888239008029359</v>
      </c>
      <c r="G72" s="26" t="s">
        <v>1338</v>
      </c>
      <c r="H72" s="26" t="s">
        <v>846</v>
      </c>
      <c r="I72" s="26">
        <v>4.4000000000000004</v>
      </c>
      <c r="J72" s="27">
        <v>412803</v>
      </c>
      <c r="K72" s="27">
        <v>412801</v>
      </c>
      <c r="L72" s="7">
        <f t="shared" si="1"/>
        <v>99.999515507396978</v>
      </c>
      <c r="N72" s="26" t="s">
        <v>1339</v>
      </c>
      <c r="O72" s="26" t="s">
        <v>844</v>
      </c>
      <c r="P72" s="27">
        <v>412801</v>
      </c>
      <c r="Q72" s="26">
        <v>58651</v>
      </c>
      <c r="R72" s="7">
        <f t="shared" si="2"/>
        <v>14.208056666529393</v>
      </c>
      <c r="T72" s="26" t="s">
        <v>1340</v>
      </c>
      <c r="U72" s="26" t="s">
        <v>844</v>
      </c>
      <c r="V72" s="26">
        <v>58651</v>
      </c>
      <c r="W72" s="26">
        <v>25537</v>
      </c>
      <c r="Y72" s="7" t="s">
        <v>1341</v>
      </c>
      <c r="Z72" s="7" t="s">
        <v>844</v>
      </c>
      <c r="AA72" s="7" t="s">
        <v>1342</v>
      </c>
      <c r="AB72" s="7">
        <v>18432</v>
      </c>
      <c r="AE72" s="7" t="s">
        <v>1343</v>
      </c>
      <c r="AF72" s="7" t="s">
        <v>1344</v>
      </c>
      <c r="AG72" s="7">
        <v>1</v>
      </c>
      <c r="AH72" s="7">
        <v>3</v>
      </c>
      <c r="AI72" s="7" t="s">
        <v>844</v>
      </c>
    </row>
    <row r="73" spans="1:35" ht="15.75" customHeight="1" x14ac:dyDescent="0.35">
      <c r="A73" s="26" t="s">
        <v>1345</v>
      </c>
      <c r="B73" s="26" t="s">
        <v>844</v>
      </c>
      <c r="C73" s="26">
        <v>167117</v>
      </c>
      <c r="D73" s="26">
        <v>160258</v>
      </c>
      <c r="E73" s="7">
        <f t="shared" si="0"/>
        <v>95.895689846036021</v>
      </c>
      <c r="G73" s="26" t="s">
        <v>1346</v>
      </c>
      <c r="H73" s="26" t="s">
        <v>846</v>
      </c>
      <c r="I73" s="26">
        <v>4.4000000000000004</v>
      </c>
      <c r="J73" s="27">
        <v>160258</v>
      </c>
      <c r="K73" s="27">
        <v>160256</v>
      </c>
      <c r="L73" s="7">
        <f t="shared" si="1"/>
        <v>99.998752012380038</v>
      </c>
      <c r="N73" s="26" t="s">
        <v>1347</v>
      </c>
      <c r="O73" s="26" t="s">
        <v>844</v>
      </c>
      <c r="P73" s="27">
        <v>160256</v>
      </c>
      <c r="Q73" s="26">
        <v>74333</v>
      </c>
      <c r="R73" s="7">
        <f t="shared" si="2"/>
        <v>46.383910742811501</v>
      </c>
      <c r="T73" s="26" t="s">
        <v>1348</v>
      </c>
      <c r="U73" s="26" t="s">
        <v>844</v>
      </c>
      <c r="V73" s="26">
        <v>74333</v>
      </c>
      <c r="W73" s="26">
        <v>26397</v>
      </c>
      <c r="Y73" s="7" t="s">
        <v>1349</v>
      </c>
      <c r="Z73" s="7" t="s">
        <v>844</v>
      </c>
      <c r="AA73" s="7" t="s">
        <v>1350</v>
      </c>
      <c r="AB73" s="7">
        <v>26849</v>
      </c>
      <c r="AE73" s="7" t="s">
        <v>1351</v>
      </c>
      <c r="AF73" s="7" t="s">
        <v>1352</v>
      </c>
      <c r="AG73" s="7">
        <v>1</v>
      </c>
      <c r="AH73" s="7">
        <v>2</v>
      </c>
      <c r="AI73" s="7" t="s">
        <v>844</v>
      </c>
    </row>
    <row r="74" spans="1:35" ht="15.75" customHeight="1" x14ac:dyDescent="0.35">
      <c r="A74" s="26" t="s">
        <v>1353</v>
      </c>
      <c r="B74" s="26" t="s">
        <v>844</v>
      </c>
      <c r="C74" s="26">
        <v>111837</v>
      </c>
      <c r="D74" s="26">
        <v>107573</v>
      </c>
      <c r="E74" s="7">
        <f t="shared" si="0"/>
        <v>96.187308314779543</v>
      </c>
      <c r="G74" s="26" t="s">
        <v>1354</v>
      </c>
      <c r="H74" s="26" t="s">
        <v>846</v>
      </c>
      <c r="I74" s="26">
        <v>4.4000000000000004</v>
      </c>
      <c r="J74" s="27">
        <v>107573</v>
      </c>
      <c r="K74" s="27">
        <v>107573</v>
      </c>
      <c r="L74" s="7">
        <f t="shared" si="1"/>
        <v>100</v>
      </c>
      <c r="N74" s="26" t="s">
        <v>1355</v>
      </c>
      <c r="O74" s="26" t="s">
        <v>844</v>
      </c>
      <c r="P74" s="27">
        <v>107573</v>
      </c>
      <c r="Q74" s="26">
        <v>52623</v>
      </c>
      <c r="R74" s="7">
        <f t="shared" si="2"/>
        <v>48.918408894425184</v>
      </c>
      <c r="T74" s="26" t="s">
        <v>1356</v>
      </c>
      <c r="U74" s="26" t="s">
        <v>844</v>
      </c>
      <c r="V74" s="26">
        <v>52623</v>
      </c>
      <c r="W74" s="26">
        <v>18346</v>
      </c>
      <c r="Y74" s="7" t="s">
        <v>1357</v>
      </c>
      <c r="Z74" s="7" t="s">
        <v>844</v>
      </c>
      <c r="AA74" s="7" t="s">
        <v>1358</v>
      </c>
      <c r="AB74" s="7">
        <v>19043</v>
      </c>
      <c r="AE74" s="7" t="s">
        <v>1359</v>
      </c>
      <c r="AF74" s="7" t="s">
        <v>1360</v>
      </c>
      <c r="AG74" s="7">
        <v>1</v>
      </c>
      <c r="AH74" s="7">
        <v>4</v>
      </c>
      <c r="AI74" s="7" t="s">
        <v>844</v>
      </c>
    </row>
    <row r="75" spans="1:35" ht="15.75" customHeight="1" x14ac:dyDescent="0.35">
      <c r="A75" s="26" t="s">
        <v>1361</v>
      </c>
      <c r="B75" s="26" t="s">
        <v>844</v>
      </c>
      <c r="C75" s="26">
        <v>125192</v>
      </c>
      <c r="D75" s="26">
        <v>120977</v>
      </c>
      <c r="E75" s="7">
        <f t="shared" si="0"/>
        <v>96.633171448654863</v>
      </c>
      <c r="G75" s="26" t="s">
        <v>1362</v>
      </c>
      <c r="H75" s="26" t="s">
        <v>846</v>
      </c>
      <c r="I75" s="26">
        <v>4.4000000000000004</v>
      </c>
      <c r="J75" s="27">
        <v>120977</v>
      </c>
      <c r="K75" s="27">
        <v>120977</v>
      </c>
      <c r="L75" s="7">
        <f t="shared" si="1"/>
        <v>100</v>
      </c>
      <c r="N75" s="26" t="s">
        <v>1363</v>
      </c>
      <c r="O75" s="26" t="s">
        <v>844</v>
      </c>
      <c r="P75" s="27">
        <v>120977</v>
      </c>
      <c r="Q75" s="26">
        <v>55188</v>
      </c>
      <c r="R75" s="7">
        <f t="shared" si="2"/>
        <v>45.618588657348091</v>
      </c>
      <c r="T75" s="26" t="s">
        <v>1364</v>
      </c>
      <c r="U75" s="26" t="s">
        <v>844</v>
      </c>
      <c r="V75" s="26">
        <v>55188</v>
      </c>
      <c r="W75" s="26">
        <v>27490</v>
      </c>
      <c r="Y75" s="7" t="s">
        <v>1365</v>
      </c>
      <c r="Z75" s="7" t="s">
        <v>844</v>
      </c>
      <c r="AA75" s="7" t="s">
        <v>1366</v>
      </c>
      <c r="AB75" s="7">
        <v>15602</v>
      </c>
      <c r="AE75" s="7" t="s">
        <v>1367</v>
      </c>
      <c r="AF75" s="7" t="s">
        <v>1186</v>
      </c>
      <c r="AG75" s="7">
        <v>1</v>
      </c>
      <c r="AH75" s="7">
        <v>1.333333333333333</v>
      </c>
      <c r="AI75" s="7" t="s">
        <v>844</v>
      </c>
    </row>
    <row r="76" spans="1:35" ht="15.75" customHeight="1" x14ac:dyDescent="0.35">
      <c r="A76" s="26" t="s">
        <v>1368</v>
      </c>
      <c r="B76" s="26" t="s">
        <v>844</v>
      </c>
      <c r="C76" s="26">
        <v>877856</v>
      </c>
      <c r="D76" s="26">
        <v>827031</v>
      </c>
      <c r="E76" s="7">
        <f t="shared" si="0"/>
        <v>94.210326067145417</v>
      </c>
      <c r="G76" s="26" t="s">
        <v>1369</v>
      </c>
      <c r="H76" s="26" t="s">
        <v>846</v>
      </c>
      <c r="I76" s="26">
        <v>4.4000000000000004</v>
      </c>
      <c r="J76" s="27">
        <v>827031</v>
      </c>
      <c r="K76" s="27">
        <v>827023</v>
      </c>
      <c r="L76" s="7">
        <f t="shared" si="1"/>
        <v>99.999032684385469</v>
      </c>
      <c r="N76" s="26" t="s">
        <v>1370</v>
      </c>
      <c r="O76" s="26" t="s">
        <v>844</v>
      </c>
      <c r="P76" s="27">
        <v>827023</v>
      </c>
      <c r="Q76" s="26">
        <v>359711</v>
      </c>
      <c r="R76" s="7">
        <f t="shared" si="2"/>
        <v>43.49467910807801</v>
      </c>
      <c r="T76" s="26" t="s">
        <v>1371</v>
      </c>
      <c r="U76" s="26" t="s">
        <v>844</v>
      </c>
      <c r="V76" s="26">
        <v>359711</v>
      </c>
      <c r="W76" s="26">
        <v>76123</v>
      </c>
      <c r="Y76" s="7" t="s">
        <v>1372</v>
      </c>
      <c r="Z76" s="7" t="s">
        <v>844</v>
      </c>
      <c r="AA76" s="7" t="s">
        <v>1373</v>
      </c>
      <c r="AB76" s="7">
        <v>159473</v>
      </c>
      <c r="AE76" s="7" t="s">
        <v>1374</v>
      </c>
      <c r="AF76" s="7" t="s">
        <v>851</v>
      </c>
      <c r="AG76" s="7">
        <v>1</v>
      </c>
      <c r="AH76" s="7">
        <v>2</v>
      </c>
      <c r="AI76" s="7" t="s">
        <v>844</v>
      </c>
    </row>
    <row r="77" spans="1:35" ht="15.75" customHeight="1" x14ac:dyDescent="0.35">
      <c r="A77" s="26" t="s">
        <v>1375</v>
      </c>
      <c r="B77" s="26" t="s">
        <v>844</v>
      </c>
      <c r="C77" s="26">
        <v>287486</v>
      </c>
      <c r="D77" s="26">
        <v>261409</v>
      </c>
      <c r="E77" s="7">
        <f t="shared" si="0"/>
        <v>90.9292974266573</v>
      </c>
      <c r="G77" s="26" t="s">
        <v>1376</v>
      </c>
      <c r="H77" s="26" t="s">
        <v>846</v>
      </c>
      <c r="I77" s="26">
        <v>4.4000000000000004</v>
      </c>
      <c r="J77" s="27">
        <v>261409</v>
      </c>
      <c r="K77" s="27">
        <v>261408</v>
      </c>
      <c r="L77" s="7">
        <f t="shared" si="1"/>
        <v>99.999617457700381</v>
      </c>
      <c r="N77" s="26" t="s">
        <v>1377</v>
      </c>
      <c r="O77" s="26" t="s">
        <v>844</v>
      </c>
      <c r="P77" s="27">
        <v>261408</v>
      </c>
      <c r="Q77" s="26">
        <v>125693</v>
      </c>
      <c r="R77" s="7">
        <f t="shared" si="2"/>
        <v>48.083073203574486</v>
      </c>
      <c r="T77" s="26" t="s">
        <v>1378</v>
      </c>
      <c r="U77" s="26" t="s">
        <v>844</v>
      </c>
      <c r="V77" s="26">
        <v>125693</v>
      </c>
      <c r="W77" s="26">
        <v>37284</v>
      </c>
      <c r="Y77" s="7" t="s">
        <v>1379</v>
      </c>
      <c r="Z77" s="7" t="s">
        <v>844</v>
      </c>
      <c r="AA77" s="7" t="s">
        <v>1380</v>
      </c>
      <c r="AB77" s="7">
        <v>52518</v>
      </c>
      <c r="AE77" s="7" t="s">
        <v>1381</v>
      </c>
      <c r="AF77" s="7" t="s">
        <v>1250</v>
      </c>
      <c r="AG77" s="7">
        <v>1</v>
      </c>
      <c r="AH77" s="7">
        <v>5</v>
      </c>
      <c r="AI77" s="7" t="s">
        <v>844</v>
      </c>
    </row>
    <row r="78" spans="1:35" ht="15.75" customHeight="1" x14ac:dyDescent="0.35">
      <c r="A78" s="26" t="s">
        <v>1382</v>
      </c>
      <c r="B78" s="26" t="s">
        <v>844</v>
      </c>
      <c r="C78" s="26">
        <v>1176338</v>
      </c>
      <c r="D78" s="26">
        <v>1109685</v>
      </c>
      <c r="E78" s="7">
        <f t="shared" si="0"/>
        <v>94.33385642561916</v>
      </c>
      <c r="G78" s="26" t="s">
        <v>1383</v>
      </c>
      <c r="H78" s="26" t="s">
        <v>846</v>
      </c>
      <c r="I78" s="26">
        <v>4.4000000000000004</v>
      </c>
      <c r="J78" s="27">
        <v>1109685</v>
      </c>
      <c r="K78" s="27">
        <v>1109678</v>
      </c>
      <c r="L78" s="7">
        <f t="shared" si="1"/>
        <v>99.999369190355822</v>
      </c>
      <c r="N78" s="26" t="s">
        <v>1384</v>
      </c>
      <c r="O78" s="26" t="s">
        <v>844</v>
      </c>
      <c r="P78" s="27">
        <v>1109678</v>
      </c>
      <c r="Q78" s="26">
        <v>356723</v>
      </c>
      <c r="R78" s="7">
        <f t="shared" si="2"/>
        <v>32.146532597744567</v>
      </c>
      <c r="T78" s="26" t="s">
        <v>1385</v>
      </c>
      <c r="U78" s="26" t="s">
        <v>844</v>
      </c>
      <c r="V78" s="26">
        <v>356723</v>
      </c>
      <c r="W78" s="26">
        <v>94080</v>
      </c>
      <c r="Y78" s="7" t="s">
        <v>1386</v>
      </c>
      <c r="Z78" s="7" t="s">
        <v>844</v>
      </c>
      <c r="AA78" s="7" t="s">
        <v>1291</v>
      </c>
      <c r="AB78" s="7">
        <v>147883</v>
      </c>
      <c r="AE78" s="7" t="s">
        <v>1387</v>
      </c>
      <c r="AF78" s="7" t="s">
        <v>891</v>
      </c>
      <c r="AG78" s="7">
        <v>1</v>
      </c>
      <c r="AH78" s="7">
        <v>56.068965517241381</v>
      </c>
      <c r="AI78" s="7" t="s">
        <v>844</v>
      </c>
    </row>
    <row r="79" spans="1:35" ht="15.75" customHeight="1" x14ac:dyDescent="0.35">
      <c r="A79" s="26" t="s">
        <v>1388</v>
      </c>
      <c r="B79" s="26" t="s">
        <v>844</v>
      </c>
      <c r="C79" s="26">
        <v>780778</v>
      </c>
      <c r="D79" s="26">
        <v>734877</v>
      </c>
      <c r="E79" s="7">
        <f t="shared" si="0"/>
        <v>94.121120215989691</v>
      </c>
      <c r="G79" s="26" t="s">
        <v>1389</v>
      </c>
      <c r="H79" s="26" t="s">
        <v>846</v>
      </c>
      <c r="I79" s="26">
        <v>4.4000000000000004</v>
      </c>
      <c r="J79" s="27">
        <v>734877</v>
      </c>
      <c r="K79" s="27">
        <v>734872</v>
      </c>
      <c r="L79" s="7">
        <f t="shared" si="1"/>
        <v>99.99931961403064</v>
      </c>
      <c r="N79" s="26" t="s">
        <v>1390</v>
      </c>
      <c r="O79" s="26" t="s">
        <v>844</v>
      </c>
      <c r="P79" s="27">
        <v>734872</v>
      </c>
      <c r="Q79" s="26">
        <v>132700</v>
      </c>
      <c r="R79" s="7">
        <f t="shared" si="2"/>
        <v>18.0575664877693</v>
      </c>
      <c r="T79" s="26" t="s">
        <v>1391</v>
      </c>
      <c r="U79" s="26" t="s">
        <v>844</v>
      </c>
      <c r="V79" s="26">
        <v>132700</v>
      </c>
      <c r="W79" s="26">
        <v>32991</v>
      </c>
      <c r="Y79" s="7" t="s">
        <v>1392</v>
      </c>
      <c r="Z79" s="7" t="s">
        <v>844</v>
      </c>
      <c r="AA79" s="7" t="s">
        <v>1393</v>
      </c>
      <c r="AB79" s="7">
        <v>58998</v>
      </c>
      <c r="AE79" s="7" t="s">
        <v>1394</v>
      </c>
      <c r="AF79" s="7" t="s">
        <v>1186</v>
      </c>
      <c r="AG79" s="7">
        <v>1</v>
      </c>
      <c r="AH79" s="7">
        <v>2</v>
      </c>
      <c r="AI79" s="7" t="s">
        <v>844</v>
      </c>
    </row>
    <row r="80" spans="1:35" ht="15.75" customHeight="1" x14ac:dyDescent="0.35">
      <c r="A80" s="26" t="s">
        <v>1395</v>
      </c>
      <c r="B80" s="26" t="s">
        <v>844</v>
      </c>
      <c r="C80" s="26">
        <v>795597</v>
      </c>
      <c r="D80" s="26">
        <v>750223</v>
      </c>
      <c r="E80" s="7">
        <f t="shared" si="0"/>
        <v>94.296861350658688</v>
      </c>
      <c r="G80" s="26" t="s">
        <v>1396</v>
      </c>
      <c r="H80" s="26" t="s">
        <v>846</v>
      </c>
      <c r="I80" s="26">
        <v>4.4000000000000004</v>
      </c>
      <c r="J80" s="27">
        <v>750223</v>
      </c>
      <c r="K80" s="27">
        <v>750220</v>
      </c>
      <c r="L80" s="7">
        <f t="shared" si="1"/>
        <v>99.999600118897973</v>
      </c>
      <c r="N80" s="26" t="s">
        <v>1397</v>
      </c>
      <c r="O80" s="26" t="s">
        <v>844</v>
      </c>
      <c r="P80" s="27">
        <v>750220</v>
      </c>
      <c r="Q80" s="26">
        <v>361739</v>
      </c>
      <c r="R80" s="7">
        <f t="shared" si="2"/>
        <v>48.217722801311616</v>
      </c>
      <c r="T80" s="26" t="s">
        <v>1398</v>
      </c>
      <c r="U80" s="26" t="s">
        <v>844</v>
      </c>
      <c r="V80" s="26">
        <v>361739</v>
      </c>
      <c r="W80" s="26">
        <v>74029</v>
      </c>
      <c r="Y80" s="7" t="s">
        <v>1399</v>
      </c>
      <c r="Z80" s="7" t="s">
        <v>844</v>
      </c>
      <c r="AA80" s="7" t="s">
        <v>904</v>
      </c>
      <c r="AB80" s="7">
        <v>160839</v>
      </c>
      <c r="AE80" s="7" t="s">
        <v>1400</v>
      </c>
      <c r="AF80" s="7" t="s">
        <v>860</v>
      </c>
      <c r="AG80" s="7">
        <v>1</v>
      </c>
      <c r="AH80" s="7">
        <v>17</v>
      </c>
      <c r="AI80" s="7" t="s">
        <v>844</v>
      </c>
    </row>
    <row r="81" spans="1:35" ht="15.75" customHeight="1" x14ac:dyDescent="0.35">
      <c r="A81" s="26" t="s">
        <v>1401</v>
      </c>
      <c r="B81" s="26" t="s">
        <v>844</v>
      </c>
      <c r="C81" s="26">
        <v>239049</v>
      </c>
      <c r="D81" s="26">
        <v>219708</v>
      </c>
      <c r="E81" s="7">
        <f t="shared" si="0"/>
        <v>91.9091901660329</v>
      </c>
      <c r="G81" s="26" t="s">
        <v>1402</v>
      </c>
      <c r="H81" s="26" t="s">
        <v>846</v>
      </c>
      <c r="I81" s="26">
        <v>4.4000000000000004</v>
      </c>
      <c r="J81" s="27">
        <v>219708</v>
      </c>
      <c r="K81" s="27">
        <v>219705</v>
      </c>
      <c r="L81" s="7">
        <f t="shared" si="1"/>
        <v>99.998634551313557</v>
      </c>
      <c r="N81" s="26" t="s">
        <v>1403</v>
      </c>
      <c r="O81" s="26" t="s">
        <v>844</v>
      </c>
      <c r="P81" s="27">
        <v>219705</v>
      </c>
      <c r="Q81" s="26">
        <v>117943</v>
      </c>
      <c r="R81" s="7">
        <f t="shared" si="2"/>
        <v>53.682437814341952</v>
      </c>
      <c r="T81" s="26" t="s">
        <v>1404</v>
      </c>
      <c r="U81" s="26" t="s">
        <v>844</v>
      </c>
      <c r="V81" s="26">
        <v>117943</v>
      </c>
      <c r="W81" s="26">
        <v>36159</v>
      </c>
      <c r="Y81" s="7" t="s">
        <v>1405</v>
      </c>
      <c r="Z81" s="7" t="s">
        <v>844</v>
      </c>
      <c r="AA81" s="7" t="s">
        <v>1406</v>
      </c>
      <c r="AB81" s="7">
        <v>48531</v>
      </c>
      <c r="AE81" s="7" t="s">
        <v>1407</v>
      </c>
      <c r="AF81" s="7" t="s">
        <v>1258</v>
      </c>
      <c r="AG81" s="7">
        <v>1</v>
      </c>
      <c r="AH81" s="7">
        <v>4</v>
      </c>
      <c r="AI81" s="7" t="s">
        <v>844</v>
      </c>
    </row>
    <row r="82" spans="1:35" ht="15.75" customHeight="1" x14ac:dyDescent="0.35">
      <c r="A82" s="26" t="s">
        <v>1408</v>
      </c>
      <c r="B82" s="26" t="s">
        <v>844</v>
      </c>
      <c r="C82" s="26">
        <v>1079185</v>
      </c>
      <c r="D82" s="26">
        <v>1024828</v>
      </c>
      <c r="E82" s="7">
        <f t="shared" si="0"/>
        <v>94.963143483276738</v>
      </c>
      <c r="G82" s="26" t="s">
        <v>1409</v>
      </c>
      <c r="H82" s="26" t="s">
        <v>846</v>
      </c>
      <c r="I82" s="26">
        <v>4.4000000000000004</v>
      </c>
      <c r="J82" s="27">
        <v>1024828</v>
      </c>
      <c r="K82" s="27">
        <v>1024818</v>
      </c>
      <c r="L82" s="7">
        <f t="shared" si="1"/>
        <v>99.999024226504346</v>
      </c>
      <c r="N82" s="26" t="s">
        <v>1410</v>
      </c>
      <c r="O82" s="26" t="s">
        <v>844</v>
      </c>
      <c r="P82" s="27">
        <v>1024818</v>
      </c>
      <c r="Q82" s="26">
        <v>585950</v>
      </c>
      <c r="R82" s="7">
        <f t="shared" si="2"/>
        <v>57.176005885923168</v>
      </c>
      <c r="T82" s="26" t="s">
        <v>1411</v>
      </c>
      <c r="U82" s="26" t="s">
        <v>844</v>
      </c>
      <c r="V82" s="26">
        <v>585950</v>
      </c>
      <c r="W82" s="26">
        <v>69724</v>
      </c>
      <c r="Y82" s="7" t="s">
        <v>1412</v>
      </c>
      <c r="Z82" s="7" t="s">
        <v>844</v>
      </c>
      <c r="AA82" s="7" t="s">
        <v>897</v>
      </c>
      <c r="AB82" s="7">
        <v>329399</v>
      </c>
      <c r="AE82" s="7" t="s">
        <v>1413</v>
      </c>
      <c r="AF82" s="7" t="s">
        <v>1352</v>
      </c>
      <c r="AG82" s="7">
        <v>1</v>
      </c>
      <c r="AH82" s="7">
        <v>5</v>
      </c>
      <c r="AI82" s="7" t="s">
        <v>844</v>
      </c>
    </row>
    <row r="83" spans="1:35" ht="15.75" customHeight="1" x14ac:dyDescent="0.35">
      <c r="A83" s="26" t="s">
        <v>1414</v>
      </c>
      <c r="B83" s="26" t="s">
        <v>844</v>
      </c>
      <c r="C83" s="26">
        <v>474659</v>
      </c>
      <c r="D83" s="26">
        <v>447899</v>
      </c>
      <c r="E83" s="7">
        <f t="shared" si="0"/>
        <v>94.362268491696142</v>
      </c>
      <c r="G83" s="26" t="s">
        <v>1415</v>
      </c>
      <c r="H83" s="26" t="s">
        <v>846</v>
      </c>
      <c r="I83" s="26">
        <v>4.4000000000000004</v>
      </c>
      <c r="J83" s="27">
        <v>447899</v>
      </c>
      <c r="K83" s="27">
        <v>447899</v>
      </c>
      <c r="L83" s="7">
        <f t="shared" si="1"/>
        <v>100</v>
      </c>
      <c r="N83" s="26" t="s">
        <v>1416</v>
      </c>
      <c r="O83" s="26" t="s">
        <v>844</v>
      </c>
      <c r="P83" s="27">
        <v>447899</v>
      </c>
      <c r="Q83" s="26">
        <v>132576</v>
      </c>
      <c r="R83" s="7">
        <f t="shared" si="2"/>
        <v>29.599530251239674</v>
      </c>
      <c r="T83" s="26" t="s">
        <v>1417</v>
      </c>
      <c r="U83" s="26" t="s">
        <v>844</v>
      </c>
      <c r="V83" s="26">
        <v>132576</v>
      </c>
      <c r="W83" s="26">
        <v>37147</v>
      </c>
      <c r="Y83" s="7" t="s">
        <v>1418</v>
      </c>
      <c r="Z83" s="7" t="s">
        <v>844</v>
      </c>
      <c r="AA83" s="7" t="s">
        <v>1419</v>
      </c>
      <c r="AB83" s="7">
        <v>54657</v>
      </c>
      <c r="AE83" s="7" t="s">
        <v>1420</v>
      </c>
      <c r="AF83" s="7" t="s">
        <v>1421</v>
      </c>
      <c r="AG83" s="7">
        <v>1</v>
      </c>
      <c r="AH83" s="7">
        <v>2</v>
      </c>
      <c r="AI83" s="7" t="s">
        <v>844</v>
      </c>
    </row>
    <row r="84" spans="1:35" ht="15.75" customHeight="1" x14ac:dyDescent="0.35">
      <c r="A84" s="26" t="s">
        <v>1422</v>
      </c>
      <c r="B84" s="26" t="s">
        <v>844</v>
      </c>
      <c r="C84" s="26">
        <v>897775</v>
      </c>
      <c r="D84" s="26">
        <v>844042</v>
      </c>
      <c r="E84" s="7">
        <f t="shared" si="0"/>
        <v>94.014870095513913</v>
      </c>
      <c r="G84" s="26" t="s">
        <v>1423</v>
      </c>
      <c r="H84" s="26" t="s">
        <v>846</v>
      </c>
      <c r="I84" s="26">
        <v>4.4000000000000004</v>
      </c>
      <c r="J84" s="27">
        <v>844042</v>
      </c>
      <c r="K84" s="27">
        <v>844040</v>
      </c>
      <c r="L84" s="7">
        <f t="shared" si="1"/>
        <v>99.999763044966954</v>
      </c>
      <c r="N84" s="26" t="s">
        <v>1424</v>
      </c>
      <c r="O84" s="26" t="s">
        <v>844</v>
      </c>
      <c r="P84" s="27">
        <v>844040</v>
      </c>
      <c r="Q84" s="26">
        <v>469365</v>
      </c>
      <c r="R84" s="7">
        <f t="shared" si="2"/>
        <v>55.60933131131226</v>
      </c>
      <c r="T84" s="26" t="s">
        <v>1425</v>
      </c>
      <c r="U84" s="26" t="s">
        <v>844</v>
      </c>
      <c r="V84" s="26">
        <v>469365</v>
      </c>
      <c r="W84" s="26">
        <v>101979</v>
      </c>
      <c r="Y84" s="7" t="s">
        <v>1426</v>
      </c>
      <c r="Z84" s="7" t="s">
        <v>844</v>
      </c>
      <c r="AA84" s="7" t="s">
        <v>1427</v>
      </c>
      <c r="AB84" s="7">
        <v>191084</v>
      </c>
      <c r="AE84" s="7" t="s">
        <v>1428</v>
      </c>
      <c r="AF84" s="7" t="s">
        <v>1006</v>
      </c>
      <c r="AG84" s="7">
        <v>1</v>
      </c>
      <c r="AH84" s="7">
        <v>7</v>
      </c>
      <c r="AI84" s="7" t="s">
        <v>844</v>
      </c>
    </row>
    <row r="85" spans="1:35" ht="15.75" customHeight="1" x14ac:dyDescent="0.35">
      <c r="A85" s="26" t="s">
        <v>1429</v>
      </c>
      <c r="B85" s="26" t="s">
        <v>844</v>
      </c>
      <c r="C85" s="26">
        <v>376000</v>
      </c>
      <c r="D85" s="26">
        <v>338758</v>
      </c>
      <c r="E85" s="7">
        <f t="shared" si="0"/>
        <v>90.095212765957442</v>
      </c>
      <c r="G85" s="26" t="s">
        <v>1430</v>
      </c>
      <c r="H85" s="26" t="s">
        <v>846</v>
      </c>
      <c r="I85" s="26">
        <v>4.4000000000000004</v>
      </c>
      <c r="J85" s="27">
        <v>338758</v>
      </c>
      <c r="K85" s="27">
        <v>338756</v>
      </c>
      <c r="L85" s="7">
        <f t="shared" si="1"/>
        <v>99.999409608038775</v>
      </c>
      <c r="N85" s="26" t="s">
        <v>1431</v>
      </c>
      <c r="O85" s="26" t="s">
        <v>844</v>
      </c>
      <c r="P85" s="27">
        <v>338756</v>
      </c>
      <c r="Q85" s="26">
        <v>180440</v>
      </c>
      <c r="R85" s="7">
        <f t="shared" si="2"/>
        <v>53.265477216639702</v>
      </c>
      <c r="T85" s="26" t="s">
        <v>1432</v>
      </c>
      <c r="U85" s="26" t="s">
        <v>844</v>
      </c>
      <c r="V85" s="26">
        <v>180440</v>
      </c>
      <c r="W85" s="26">
        <v>51637</v>
      </c>
      <c r="Y85" s="7" t="s">
        <v>1433</v>
      </c>
      <c r="Z85" s="7" t="s">
        <v>844</v>
      </c>
      <c r="AA85" s="7" t="s">
        <v>1434</v>
      </c>
      <c r="AB85" s="7">
        <v>75017</v>
      </c>
      <c r="AE85" s="7" t="s">
        <v>1435</v>
      </c>
      <c r="AF85" s="7" t="s">
        <v>1151</v>
      </c>
      <c r="AG85" s="7">
        <v>1</v>
      </c>
      <c r="AH85" s="7">
        <v>13.5</v>
      </c>
      <c r="AI85" s="7" t="s">
        <v>844</v>
      </c>
    </row>
    <row r="86" spans="1:35" ht="15.75" customHeight="1" x14ac:dyDescent="0.35">
      <c r="A86" s="26" t="s">
        <v>1436</v>
      </c>
      <c r="B86" s="26" t="s">
        <v>844</v>
      </c>
      <c r="C86" s="26">
        <v>804701</v>
      </c>
      <c r="D86" s="26">
        <v>756903</v>
      </c>
      <c r="E86" s="7">
        <f t="shared" si="0"/>
        <v>94.060154019940327</v>
      </c>
      <c r="G86" s="26" t="s">
        <v>1437</v>
      </c>
      <c r="H86" s="26" t="s">
        <v>846</v>
      </c>
      <c r="I86" s="26">
        <v>4.4000000000000004</v>
      </c>
      <c r="J86" s="27">
        <v>756903</v>
      </c>
      <c r="K86" s="27">
        <v>756902</v>
      </c>
      <c r="L86" s="7">
        <f t="shared" si="1"/>
        <v>99.999867882674536</v>
      </c>
      <c r="N86" s="26" t="s">
        <v>1438</v>
      </c>
      <c r="O86" s="26" t="s">
        <v>844</v>
      </c>
      <c r="P86" s="27">
        <v>756902</v>
      </c>
      <c r="Q86" s="26">
        <v>418825</v>
      </c>
      <c r="R86" s="7">
        <f t="shared" si="2"/>
        <v>55.33411194580011</v>
      </c>
      <c r="T86" s="26" t="s">
        <v>1439</v>
      </c>
      <c r="U86" s="26" t="s">
        <v>844</v>
      </c>
      <c r="V86" s="26">
        <v>418825</v>
      </c>
      <c r="W86" s="26">
        <v>56947</v>
      </c>
      <c r="Y86" s="7" t="s">
        <v>1440</v>
      </c>
      <c r="Z86" s="7" t="s">
        <v>844</v>
      </c>
      <c r="AA86" s="7" t="s">
        <v>897</v>
      </c>
      <c r="AB86" s="7">
        <v>228773</v>
      </c>
      <c r="AE86" s="7" t="s">
        <v>1441</v>
      </c>
      <c r="AF86" s="7" t="s">
        <v>882</v>
      </c>
      <c r="AG86" s="7">
        <v>1</v>
      </c>
      <c r="AH86" s="7">
        <v>3</v>
      </c>
      <c r="AI86" s="7" t="s">
        <v>844</v>
      </c>
    </row>
    <row r="87" spans="1:35" ht="15.75" customHeight="1" x14ac:dyDescent="0.35">
      <c r="A87" s="26" t="s">
        <v>1442</v>
      </c>
      <c r="B87" s="26" t="s">
        <v>844</v>
      </c>
      <c r="C87" s="26">
        <v>494370</v>
      </c>
      <c r="D87" s="26">
        <v>460131</v>
      </c>
      <c r="E87" s="7">
        <f t="shared" si="0"/>
        <v>93.07421566842649</v>
      </c>
      <c r="G87" s="26" t="s">
        <v>1443</v>
      </c>
      <c r="H87" s="26" t="s">
        <v>846</v>
      </c>
      <c r="I87" s="26">
        <v>4.4000000000000004</v>
      </c>
      <c r="J87" s="27">
        <v>460131</v>
      </c>
      <c r="K87" s="27">
        <v>460126</v>
      </c>
      <c r="L87" s="7">
        <f t="shared" si="1"/>
        <v>99.998913352936441</v>
      </c>
      <c r="N87" s="26" t="s">
        <v>1444</v>
      </c>
      <c r="O87" s="26" t="s">
        <v>844</v>
      </c>
      <c r="P87" s="27">
        <v>460126</v>
      </c>
      <c r="Q87" s="26">
        <v>209865</v>
      </c>
      <c r="R87" s="7">
        <f t="shared" si="2"/>
        <v>45.610332821879226</v>
      </c>
      <c r="T87" s="26" t="s">
        <v>1445</v>
      </c>
      <c r="U87" s="26" t="s">
        <v>844</v>
      </c>
      <c r="V87" s="26">
        <v>209865</v>
      </c>
      <c r="W87" s="26">
        <v>41183</v>
      </c>
      <c r="Y87" s="7" t="s">
        <v>1446</v>
      </c>
      <c r="Z87" s="7" t="s">
        <v>844</v>
      </c>
      <c r="AA87" s="7" t="s">
        <v>1447</v>
      </c>
      <c r="AB87" s="7">
        <v>96548</v>
      </c>
      <c r="AE87" s="7" t="s">
        <v>1448</v>
      </c>
      <c r="AF87" s="7" t="s">
        <v>1250</v>
      </c>
      <c r="AG87" s="7">
        <v>1</v>
      </c>
      <c r="AH87" s="7">
        <v>5</v>
      </c>
      <c r="AI87" s="7" t="s">
        <v>844</v>
      </c>
    </row>
    <row r="88" spans="1:35" ht="15.75" customHeight="1" x14ac:dyDescent="0.35">
      <c r="A88" s="26" t="s">
        <v>1449</v>
      </c>
      <c r="B88" s="26" t="s">
        <v>844</v>
      </c>
      <c r="C88" s="26">
        <v>762871</v>
      </c>
      <c r="D88" s="26">
        <v>721166</v>
      </c>
      <c r="E88" s="7">
        <f t="shared" si="0"/>
        <v>94.533151738629456</v>
      </c>
      <c r="G88" s="26" t="s">
        <v>1450</v>
      </c>
      <c r="H88" s="26" t="s">
        <v>846</v>
      </c>
      <c r="I88" s="26">
        <v>4.4000000000000004</v>
      </c>
      <c r="J88" s="27">
        <v>721166</v>
      </c>
      <c r="K88" s="27">
        <v>721162</v>
      </c>
      <c r="L88" s="7">
        <f t="shared" si="1"/>
        <v>99.999445342681156</v>
      </c>
      <c r="N88" s="26" t="s">
        <v>1451</v>
      </c>
      <c r="O88" s="26" t="s">
        <v>844</v>
      </c>
      <c r="P88" s="27">
        <v>721162</v>
      </c>
      <c r="Q88" s="26">
        <v>386873</v>
      </c>
      <c r="R88" s="7">
        <f t="shared" si="2"/>
        <v>53.645782778349385</v>
      </c>
      <c r="T88" s="26" t="s">
        <v>1452</v>
      </c>
      <c r="U88" s="26" t="s">
        <v>844</v>
      </c>
      <c r="V88" s="26">
        <v>386873</v>
      </c>
      <c r="W88" s="26">
        <v>90022</v>
      </c>
      <c r="Y88" s="7" t="s">
        <v>1453</v>
      </c>
      <c r="Z88" s="7" t="s">
        <v>844</v>
      </c>
      <c r="AA88" s="7" t="s">
        <v>1454</v>
      </c>
      <c r="AB88" s="7">
        <v>151711</v>
      </c>
      <c r="AE88" s="7" t="s">
        <v>1455</v>
      </c>
      <c r="AF88" s="7" t="s">
        <v>1006</v>
      </c>
      <c r="AG88" s="7">
        <v>1</v>
      </c>
      <c r="AH88" s="7">
        <v>4</v>
      </c>
      <c r="AI88" s="7" t="s">
        <v>844</v>
      </c>
    </row>
    <row r="89" spans="1:35" ht="15.75" customHeight="1" x14ac:dyDescent="0.35">
      <c r="A89" s="26" t="s">
        <v>1456</v>
      </c>
      <c r="B89" s="26" t="s">
        <v>844</v>
      </c>
      <c r="C89" s="26">
        <v>777108</v>
      </c>
      <c r="D89" s="26">
        <v>714328</v>
      </c>
      <c r="E89" s="7">
        <f t="shared" si="0"/>
        <v>91.921328824307551</v>
      </c>
      <c r="G89" s="26" t="s">
        <v>1457</v>
      </c>
      <c r="H89" s="26" t="s">
        <v>846</v>
      </c>
      <c r="I89" s="26">
        <v>4.4000000000000004</v>
      </c>
      <c r="J89" s="27">
        <v>714328</v>
      </c>
      <c r="K89" s="27">
        <v>714326</v>
      </c>
      <c r="L89" s="7">
        <f t="shared" si="1"/>
        <v>99.999720016575026</v>
      </c>
      <c r="N89" s="26" t="s">
        <v>1458</v>
      </c>
      <c r="O89" s="26" t="s">
        <v>844</v>
      </c>
      <c r="P89" s="27">
        <v>714326</v>
      </c>
      <c r="Q89" s="26">
        <v>132610</v>
      </c>
      <c r="R89" s="7">
        <f t="shared" si="2"/>
        <v>18.564352970492465</v>
      </c>
      <c r="T89" s="26" t="s">
        <v>1459</v>
      </c>
      <c r="U89" s="26" t="s">
        <v>844</v>
      </c>
      <c r="V89" s="26">
        <v>132610</v>
      </c>
      <c r="W89" s="26">
        <v>58862</v>
      </c>
      <c r="Y89" s="7" t="s">
        <v>1460</v>
      </c>
      <c r="Z89" s="7" t="s">
        <v>844</v>
      </c>
      <c r="AA89" s="7" t="s">
        <v>1434</v>
      </c>
      <c r="AB89" s="7">
        <v>43925</v>
      </c>
      <c r="AE89" s="7" t="s">
        <v>1461</v>
      </c>
      <c r="AF89" s="7" t="s">
        <v>1028</v>
      </c>
      <c r="AG89" s="7">
        <v>1</v>
      </c>
      <c r="AH89" s="7">
        <v>20</v>
      </c>
      <c r="AI89" s="7" t="s">
        <v>844</v>
      </c>
    </row>
    <row r="90" spans="1:35" ht="15.75" customHeight="1" x14ac:dyDescent="0.35">
      <c r="A90" s="26" t="s">
        <v>1462</v>
      </c>
      <c r="B90" s="26" t="s">
        <v>844</v>
      </c>
      <c r="C90" s="26">
        <v>303267</v>
      </c>
      <c r="D90" s="26">
        <v>285946</v>
      </c>
      <c r="E90" s="7">
        <f t="shared" si="0"/>
        <v>94.288531228257611</v>
      </c>
      <c r="G90" s="26" t="s">
        <v>1463</v>
      </c>
      <c r="H90" s="26" t="s">
        <v>846</v>
      </c>
      <c r="I90" s="26">
        <v>4.4000000000000004</v>
      </c>
      <c r="J90" s="27">
        <v>285946</v>
      </c>
      <c r="K90" s="27">
        <v>285940</v>
      </c>
      <c r="L90" s="7">
        <f t="shared" si="1"/>
        <v>99.997901701719911</v>
      </c>
      <c r="N90" s="26" t="s">
        <v>1464</v>
      </c>
      <c r="O90" s="26" t="s">
        <v>844</v>
      </c>
      <c r="P90" s="27">
        <v>285940</v>
      </c>
      <c r="Q90" s="26">
        <v>151779</v>
      </c>
      <c r="R90" s="7">
        <f t="shared" si="2"/>
        <v>53.080716234175007</v>
      </c>
      <c r="T90" s="26" t="s">
        <v>1465</v>
      </c>
      <c r="U90" s="26" t="s">
        <v>844</v>
      </c>
      <c r="V90" s="26">
        <v>151779</v>
      </c>
      <c r="W90" s="26">
        <v>24459</v>
      </c>
      <c r="Y90" s="7" t="s">
        <v>1466</v>
      </c>
      <c r="Z90" s="7" t="s">
        <v>844</v>
      </c>
      <c r="AA90" s="7" t="s">
        <v>1467</v>
      </c>
      <c r="AB90" s="7">
        <v>82098</v>
      </c>
      <c r="AE90" s="7" t="s">
        <v>1468</v>
      </c>
      <c r="AF90" s="7" t="s">
        <v>1360</v>
      </c>
      <c r="AG90" s="7">
        <v>1</v>
      </c>
      <c r="AH90" s="7">
        <v>3</v>
      </c>
      <c r="AI90" s="7" t="s">
        <v>844</v>
      </c>
    </row>
    <row r="91" spans="1:35" ht="15.75" customHeight="1" x14ac:dyDescent="0.35">
      <c r="A91" s="26" t="s">
        <v>1469</v>
      </c>
      <c r="B91" s="26" t="s">
        <v>844</v>
      </c>
      <c r="C91" s="26">
        <v>338864</v>
      </c>
      <c r="D91" s="26">
        <v>317063</v>
      </c>
      <c r="E91" s="7">
        <f t="shared" si="0"/>
        <v>93.566445535672131</v>
      </c>
      <c r="G91" s="26" t="s">
        <v>1470</v>
      </c>
      <c r="H91" s="26" t="s">
        <v>846</v>
      </c>
      <c r="I91" s="26">
        <v>4.4000000000000004</v>
      </c>
      <c r="J91" s="27">
        <v>317063</v>
      </c>
      <c r="K91" s="27">
        <v>317062</v>
      </c>
      <c r="L91" s="7">
        <f t="shared" si="1"/>
        <v>99.999684605267731</v>
      </c>
      <c r="N91" s="26" t="s">
        <v>1471</v>
      </c>
      <c r="O91" s="26" t="s">
        <v>844</v>
      </c>
      <c r="P91" s="27">
        <v>317062</v>
      </c>
      <c r="Q91" s="26">
        <v>129882</v>
      </c>
      <c r="R91" s="7">
        <f t="shared" si="2"/>
        <v>40.964227816641539</v>
      </c>
      <c r="T91" s="26" t="s">
        <v>1472</v>
      </c>
      <c r="U91" s="26" t="s">
        <v>844</v>
      </c>
      <c r="V91" s="26">
        <v>129882</v>
      </c>
      <c r="W91" s="26">
        <v>31235</v>
      </c>
      <c r="Y91" s="7" t="s">
        <v>1473</v>
      </c>
      <c r="Z91" s="7" t="s">
        <v>844</v>
      </c>
      <c r="AA91" s="7" t="s">
        <v>1474</v>
      </c>
      <c r="AB91" s="7">
        <v>56510</v>
      </c>
      <c r="AE91" s="7" t="s">
        <v>1475</v>
      </c>
      <c r="AF91" s="7" t="s">
        <v>962</v>
      </c>
      <c r="AG91" s="7">
        <v>1</v>
      </c>
      <c r="AH91" s="7">
        <v>19</v>
      </c>
      <c r="AI91" s="7" t="s">
        <v>844</v>
      </c>
    </row>
    <row r="92" spans="1:35" ht="15.75" customHeight="1" x14ac:dyDescent="0.35">
      <c r="A92" s="26" t="s">
        <v>1476</v>
      </c>
      <c r="B92" s="26" t="s">
        <v>844</v>
      </c>
      <c r="C92" s="26">
        <v>730370</v>
      </c>
      <c r="D92" s="26">
        <v>691894</v>
      </c>
      <c r="E92" s="7">
        <f t="shared" si="0"/>
        <v>94.731985158207493</v>
      </c>
      <c r="G92" s="26" t="s">
        <v>1477</v>
      </c>
      <c r="H92" s="26" t="s">
        <v>846</v>
      </c>
      <c r="I92" s="26">
        <v>4.4000000000000004</v>
      </c>
      <c r="J92" s="27">
        <v>691894</v>
      </c>
      <c r="K92" s="27">
        <v>691890</v>
      </c>
      <c r="L92" s="7">
        <f t="shared" si="1"/>
        <v>99.999421876761474</v>
      </c>
      <c r="N92" s="26" t="s">
        <v>1478</v>
      </c>
      <c r="O92" s="26" t="s">
        <v>844</v>
      </c>
      <c r="P92" s="27">
        <v>691890</v>
      </c>
      <c r="Q92" s="26">
        <v>369697</v>
      </c>
      <c r="R92" s="7">
        <f t="shared" si="2"/>
        <v>53.432915636878697</v>
      </c>
      <c r="T92" s="26" t="s">
        <v>1479</v>
      </c>
      <c r="U92" s="26" t="s">
        <v>844</v>
      </c>
      <c r="V92" s="26">
        <v>369697</v>
      </c>
      <c r="W92" s="26">
        <v>79986</v>
      </c>
      <c r="Y92" s="7" t="s">
        <v>1480</v>
      </c>
      <c r="Z92" s="7" t="s">
        <v>844</v>
      </c>
      <c r="AA92" s="7" t="s">
        <v>1481</v>
      </c>
      <c r="AB92" s="7">
        <v>155117</v>
      </c>
      <c r="AE92" s="7" t="s">
        <v>1482</v>
      </c>
      <c r="AF92" s="7" t="s">
        <v>1483</v>
      </c>
      <c r="AG92" s="7">
        <v>1</v>
      </c>
      <c r="AH92" s="7">
        <v>4</v>
      </c>
      <c r="AI92" s="7" t="s">
        <v>844</v>
      </c>
    </row>
    <row r="93" spans="1:35" ht="15.75" customHeight="1" x14ac:dyDescent="0.35">
      <c r="A93" s="26" t="s">
        <v>1484</v>
      </c>
      <c r="B93" s="26" t="s">
        <v>844</v>
      </c>
      <c r="C93" s="26">
        <v>1039755</v>
      </c>
      <c r="D93" s="26">
        <v>975644</v>
      </c>
      <c r="E93" s="7">
        <f t="shared" si="0"/>
        <v>93.83402820856837</v>
      </c>
      <c r="G93" s="26" t="s">
        <v>1485</v>
      </c>
      <c r="H93" s="26" t="s">
        <v>846</v>
      </c>
      <c r="I93" s="26">
        <v>4.4000000000000004</v>
      </c>
      <c r="J93" s="27">
        <v>975644</v>
      </c>
      <c r="K93" s="27">
        <v>975638</v>
      </c>
      <c r="L93" s="7">
        <f t="shared" si="1"/>
        <v>99.999385021585738</v>
      </c>
      <c r="N93" s="26" t="s">
        <v>1486</v>
      </c>
      <c r="O93" s="26" t="s">
        <v>844</v>
      </c>
      <c r="P93" s="27">
        <v>975638</v>
      </c>
      <c r="Q93" s="26">
        <v>169507</v>
      </c>
      <c r="R93" s="7">
        <f t="shared" si="2"/>
        <v>17.373964523727036</v>
      </c>
      <c r="T93" s="26" t="s">
        <v>1487</v>
      </c>
      <c r="U93" s="26" t="s">
        <v>844</v>
      </c>
      <c r="V93" s="26">
        <v>169507</v>
      </c>
      <c r="W93" s="26">
        <v>62688</v>
      </c>
      <c r="Y93" s="7" t="s">
        <v>1488</v>
      </c>
      <c r="Z93" s="7" t="s">
        <v>844</v>
      </c>
      <c r="AA93" s="7" t="s">
        <v>1489</v>
      </c>
      <c r="AB93" s="7">
        <v>63292</v>
      </c>
      <c r="AE93" s="7" t="s">
        <v>1490</v>
      </c>
      <c r="AF93" s="7" t="s">
        <v>1491</v>
      </c>
      <c r="AG93" s="7">
        <v>1</v>
      </c>
      <c r="AH93" s="7">
        <v>13</v>
      </c>
      <c r="AI93" s="7" t="s">
        <v>844</v>
      </c>
    </row>
    <row r="94" spans="1:35" ht="15.75" customHeight="1" x14ac:dyDescent="0.35">
      <c r="A94" s="26" t="s">
        <v>1492</v>
      </c>
      <c r="B94" s="26" t="s">
        <v>844</v>
      </c>
      <c r="C94" s="26">
        <v>895189</v>
      </c>
      <c r="D94" s="26">
        <v>849095</v>
      </c>
      <c r="E94" s="7">
        <f t="shared" si="0"/>
        <v>94.850919749907561</v>
      </c>
      <c r="G94" s="26" t="s">
        <v>1493</v>
      </c>
      <c r="H94" s="26" t="s">
        <v>846</v>
      </c>
      <c r="I94" s="26">
        <v>4.4000000000000004</v>
      </c>
      <c r="J94" s="27">
        <v>849095</v>
      </c>
      <c r="K94" s="27">
        <v>849090</v>
      </c>
      <c r="L94" s="7">
        <f t="shared" si="1"/>
        <v>99.999411137740765</v>
      </c>
      <c r="N94" s="26" t="s">
        <v>1494</v>
      </c>
      <c r="O94" s="26" t="s">
        <v>844</v>
      </c>
      <c r="P94" s="27">
        <v>849090</v>
      </c>
      <c r="Q94" s="26">
        <v>385181</v>
      </c>
      <c r="R94" s="7">
        <f t="shared" si="2"/>
        <v>45.363977905757928</v>
      </c>
      <c r="T94" s="26" t="s">
        <v>1495</v>
      </c>
      <c r="U94" s="26" t="s">
        <v>844</v>
      </c>
      <c r="V94" s="26">
        <v>385181</v>
      </c>
      <c r="W94" s="26">
        <v>107394</v>
      </c>
      <c r="Y94" s="7" t="s">
        <v>1496</v>
      </c>
      <c r="Z94" s="7" t="s">
        <v>844</v>
      </c>
      <c r="AA94" s="7" t="s">
        <v>1497</v>
      </c>
      <c r="AB94" s="7">
        <v>149823</v>
      </c>
      <c r="AE94" s="7" t="s">
        <v>1498</v>
      </c>
      <c r="AF94" s="7" t="s">
        <v>1491</v>
      </c>
      <c r="AG94" s="7">
        <v>1</v>
      </c>
      <c r="AH94" s="7">
        <v>4.0510440835266834</v>
      </c>
      <c r="AI94" s="7" t="s">
        <v>844</v>
      </c>
    </row>
    <row r="95" spans="1:35" ht="15.75" customHeight="1" x14ac:dyDescent="0.35">
      <c r="A95" s="26" t="s">
        <v>1499</v>
      </c>
      <c r="B95" s="26" t="s">
        <v>844</v>
      </c>
      <c r="C95" s="26">
        <v>356961</v>
      </c>
      <c r="D95" s="26">
        <v>337269</v>
      </c>
      <c r="E95" s="7">
        <f t="shared" si="0"/>
        <v>94.483430963046388</v>
      </c>
      <c r="G95" s="26" t="s">
        <v>1500</v>
      </c>
      <c r="H95" s="26" t="s">
        <v>846</v>
      </c>
      <c r="I95" s="26">
        <v>4.4000000000000004</v>
      </c>
      <c r="J95" s="27">
        <v>337269</v>
      </c>
      <c r="K95" s="27">
        <v>337256</v>
      </c>
      <c r="L95" s="7">
        <f t="shared" si="1"/>
        <v>99.996145509963853</v>
      </c>
      <c r="N95" s="26" t="s">
        <v>1501</v>
      </c>
      <c r="O95" s="26" t="s">
        <v>844</v>
      </c>
      <c r="P95" s="27">
        <v>337256</v>
      </c>
      <c r="Q95" s="26">
        <v>124380</v>
      </c>
      <c r="R95" s="7">
        <f t="shared" si="2"/>
        <v>36.87999620466352</v>
      </c>
      <c r="T95" s="26" t="s">
        <v>1502</v>
      </c>
      <c r="U95" s="26" t="s">
        <v>844</v>
      </c>
      <c r="V95" s="26">
        <v>124380</v>
      </c>
      <c r="W95" s="26">
        <v>24616</v>
      </c>
      <c r="Y95" s="7" t="s">
        <v>1503</v>
      </c>
      <c r="Z95" s="7" t="s">
        <v>844</v>
      </c>
      <c r="AA95" s="7" t="s">
        <v>1504</v>
      </c>
      <c r="AB95" s="7">
        <v>60002</v>
      </c>
      <c r="AE95" s="7" t="s">
        <v>1505</v>
      </c>
      <c r="AF95" s="7" t="s">
        <v>991</v>
      </c>
      <c r="AG95" s="7">
        <v>1</v>
      </c>
      <c r="AH95" s="7">
        <v>4</v>
      </c>
      <c r="AI95" s="7" t="s">
        <v>844</v>
      </c>
    </row>
    <row r="96" spans="1:35" ht="15.75" customHeight="1" x14ac:dyDescent="0.35">
      <c r="A96" s="26" t="s">
        <v>1506</v>
      </c>
      <c r="B96" s="26" t="s">
        <v>844</v>
      </c>
      <c r="C96" s="26">
        <v>559508</v>
      </c>
      <c r="D96" s="26">
        <v>535672</v>
      </c>
      <c r="E96" s="7">
        <f t="shared" si="0"/>
        <v>95.739828563666649</v>
      </c>
      <c r="G96" s="26" t="s">
        <v>1507</v>
      </c>
      <c r="H96" s="26" t="s">
        <v>846</v>
      </c>
      <c r="I96" s="26">
        <v>4.4000000000000004</v>
      </c>
      <c r="J96" s="27">
        <v>535672</v>
      </c>
      <c r="K96" s="27">
        <v>535669</v>
      </c>
      <c r="L96" s="7">
        <f t="shared" si="1"/>
        <v>99.999439955793846</v>
      </c>
      <c r="N96" s="26" t="s">
        <v>1508</v>
      </c>
      <c r="O96" s="26" t="s">
        <v>844</v>
      </c>
      <c r="P96" s="27">
        <v>535669</v>
      </c>
      <c r="Q96" s="26">
        <v>280354</v>
      </c>
      <c r="R96" s="7">
        <f t="shared" si="2"/>
        <v>52.337170902180262</v>
      </c>
      <c r="T96" s="26" t="s">
        <v>1509</v>
      </c>
      <c r="U96" s="26" t="s">
        <v>844</v>
      </c>
      <c r="V96" s="26">
        <v>280354</v>
      </c>
      <c r="W96" s="26">
        <v>83141</v>
      </c>
      <c r="Y96" s="7" t="s">
        <v>1510</v>
      </c>
      <c r="Z96" s="7" t="s">
        <v>844</v>
      </c>
      <c r="AA96" s="7" t="s">
        <v>1511</v>
      </c>
      <c r="AB96" s="7">
        <v>99101</v>
      </c>
      <c r="AE96" s="7" t="s">
        <v>1512</v>
      </c>
      <c r="AF96" s="7" t="s">
        <v>1513</v>
      </c>
      <c r="AG96" s="7">
        <v>1</v>
      </c>
      <c r="AH96" s="7">
        <v>2</v>
      </c>
      <c r="AI96" s="7" t="s">
        <v>844</v>
      </c>
    </row>
    <row r="97" spans="1:35" ht="15.75" customHeight="1" x14ac:dyDescent="0.35">
      <c r="A97" s="26" t="s">
        <v>1514</v>
      </c>
      <c r="B97" s="26" t="s">
        <v>844</v>
      </c>
      <c r="C97" s="26">
        <v>575681</v>
      </c>
      <c r="D97" s="26">
        <v>543159</v>
      </c>
      <c r="E97" s="7">
        <f t="shared" si="0"/>
        <v>94.350690747132532</v>
      </c>
      <c r="G97" s="26" t="s">
        <v>1515</v>
      </c>
      <c r="H97" s="26" t="s">
        <v>846</v>
      </c>
      <c r="I97" s="26">
        <v>4.4000000000000004</v>
      </c>
      <c r="J97" s="27">
        <v>543159</v>
      </c>
      <c r="K97" s="27">
        <v>543158</v>
      </c>
      <c r="L97" s="7">
        <f t="shared" si="1"/>
        <v>99.999815891847504</v>
      </c>
      <c r="N97" s="26" t="s">
        <v>1516</v>
      </c>
      <c r="O97" s="26" t="s">
        <v>844</v>
      </c>
      <c r="P97" s="27">
        <v>543158</v>
      </c>
      <c r="Q97" s="26">
        <v>108590</v>
      </c>
      <c r="R97" s="7">
        <f t="shared" si="2"/>
        <v>19.992341086755602</v>
      </c>
      <c r="T97" s="26" t="s">
        <v>1517</v>
      </c>
      <c r="U97" s="26" t="s">
        <v>844</v>
      </c>
      <c r="V97" s="26">
        <v>108590</v>
      </c>
      <c r="W97" s="26">
        <v>44651</v>
      </c>
      <c r="Y97" s="7" t="s">
        <v>1518</v>
      </c>
      <c r="Z97" s="7" t="s">
        <v>844</v>
      </c>
      <c r="AA97" s="7" t="s">
        <v>1519</v>
      </c>
      <c r="AB97" s="7">
        <v>39743</v>
      </c>
      <c r="AE97" s="7" t="s">
        <v>1520</v>
      </c>
      <c r="AF97" s="7" t="s">
        <v>860</v>
      </c>
      <c r="AG97" s="7">
        <v>1</v>
      </c>
      <c r="AH97" s="7">
        <v>10</v>
      </c>
      <c r="AI97" s="7" t="s">
        <v>844</v>
      </c>
    </row>
    <row r="98" spans="1:35" ht="15.75" customHeight="1" x14ac:dyDescent="0.35">
      <c r="A98" s="26" t="s">
        <v>1521</v>
      </c>
      <c r="B98" s="26" t="s">
        <v>844</v>
      </c>
      <c r="C98" s="26">
        <v>455162</v>
      </c>
      <c r="D98" s="26">
        <v>435851</v>
      </c>
      <c r="E98" s="7">
        <f t="shared" si="0"/>
        <v>95.757334751143546</v>
      </c>
      <c r="G98" s="26" t="s">
        <v>1522</v>
      </c>
      <c r="H98" s="26" t="s">
        <v>846</v>
      </c>
      <c r="I98" s="26">
        <v>4.4000000000000004</v>
      </c>
      <c r="J98" s="27">
        <v>435851</v>
      </c>
      <c r="K98" s="27">
        <v>435847</v>
      </c>
      <c r="L98" s="7">
        <f t="shared" si="1"/>
        <v>99.999082255174372</v>
      </c>
      <c r="N98" s="26" t="s">
        <v>1523</v>
      </c>
      <c r="O98" s="26" t="s">
        <v>844</v>
      </c>
      <c r="P98" s="27">
        <v>435847</v>
      </c>
      <c r="Q98" s="26">
        <v>187784</v>
      </c>
      <c r="R98" s="7">
        <f t="shared" si="2"/>
        <v>43.08484399341971</v>
      </c>
      <c r="T98" s="26" t="s">
        <v>1524</v>
      </c>
      <c r="U98" s="26" t="s">
        <v>844</v>
      </c>
      <c r="V98" s="26">
        <v>187784</v>
      </c>
      <c r="W98" s="26">
        <v>53772</v>
      </c>
      <c r="Y98" s="7" t="s">
        <v>1525</v>
      </c>
      <c r="Z98" s="7" t="s">
        <v>844</v>
      </c>
      <c r="AA98" s="7" t="s">
        <v>1526</v>
      </c>
      <c r="AB98" s="7">
        <v>78750</v>
      </c>
      <c r="AE98" s="7" t="s">
        <v>1527</v>
      </c>
      <c r="AF98" s="7" t="s">
        <v>962</v>
      </c>
      <c r="AG98" s="7">
        <v>1</v>
      </c>
      <c r="AH98" s="7">
        <v>3.6432926829268291</v>
      </c>
      <c r="AI98" s="7" t="s">
        <v>844</v>
      </c>
    </row>
    <row r="99" spans="1:35" ht="15.75" customHeight="1" x14ac:dyDescent="0.35">
      <c r="A99" s="26" t="s">
        <v>1528</v>
      </c>
      <c r="B99" s="26" t="s">
        <v>844</v>
      </c>
      <c r="C99" s="26">
        <v>132798</v>
      </c>
      <c r="D99" s="26">
        <v>126821</v>
      </c>
      <c r="E99" s="7">
        <f t="shared" si="0"/>
        <v>95.499179204506092</v>
      </c>
      <c r="G99" s="26" t="s">
        <v>1529</v>
      </c>
      <c r="H99" s="26" t="s">
        <v>846</v>
      </c>
      <c r="I99" s="26">
        <v>4.4000000000000004</v>
      </c>
      <c r="J99" s="27">
        <v>126821</v>
      </c>
      <c r="K99" s="27">
        <v>126821</v>
      </c>
      <c r="L99" s="7">
        <f t="shared" si="1"/>
        <v>100</v>
      </c>
      <c r="N99" s="26" t="s">
        <v>1530</v>
      </c>
      <c r="O99" s="26" t="s">
        <v>844</v>
      </c>
      <c r="P99" s="27">
        <v>126821</v>
      </c>
      <c r="Q99" s="26">
        <v>45960</v>
      </c>
      <c r="R99" s="7">
        <f t="shared" si="2"/>
        <v>36.240054880500864</v>
      </c>
      <c r="T99" s="26" t="s">
        <v>1531</v>
      </c>
      <c r="U99" s="26" t="s">
        <v>844</v>
      </c>
      <c r="V99" s="26">
        <v>45960</v>
      </c>
      <c r="W99" s="26">
        <v>15663</v>
      </c>
      <c r="Y99" s="7" t="s">
        <v>1532</v>
      </c>
      <c r="Z99" s="7" t="s">
        <v>844</v>
      </c>
      <c r="AA99" s="7" t="s">
        <v>1533</v>
      </c>
      <c r="AB99" s="7">
        <v>19264</v>
      </c>
      <c r="AE99" s="7" t="s">
        <v>1534</v>
      </c>
      <c r="AF99" s="7" t="s">
        <v>962</v>
      </c>
      <c r="AG99" s="7">
        <v>1</v>
      </c>
      <c r="AH99" s="7">
        <v>9</v>
      </c>
      <c r="AI99" s="7" t="s">
        <v>844</v>
      </c>
    </row>
    <row r="100" spans="1:35" ht="15.75" customHeight="1" x14ac:dyDescent="0.35">
      <c r="A100" s="26" t="s">
        <v>1535</v>
      </c>
      <c r="B100" s="26" t="s">
        <v>844</v>
      </c>
      <c r="C100" s="26">
        <v>1202439</v>
      </c>
      <c r="D100" s="26">
        <v>1137647</v>
      </c>
      <c r="E100" s="7">
        <f t="shared" si="0"/>
        <v>94.611618551959808</v>
      </c>
      <c r="G100" s="26" t="s">
        <v>1536</v>
      </c>
      <c r="H100" s="26" t="s">
        <v>846</v>
      </c>
      <c r="I100" s="26">
        <v>4.4000000000000004</v>
      </c>
      <c r="J100" s="27">
        <v>1137647</v>
      </c>
      <c r="K100" s="27">
        <v>1137636</v>
      </c>
      <c r="L100" s="7">
        <f t="shared" si="1"/>
        <v>99.999033091987229</v>
      </c>
      <c r="N100" s="26" t="s">
        <v>1537</v>
      </c>
      <c r="O100" s="26" t="s">
        <v>844</v>
      </c>
      <c r="P100" s="27">
        <v>1137636</v>
      </c>
      <c r="Q100" s="26">
        <v>646245</v>
      </c>
      <c r="R100" s="7">
        <f t="shared" si="2"/>
        <v>56.805955507737096</v>
      </c>
      <c r="T100" s="26" t="s">
        <v>1538</v>
      </c>
      <c r="U100" s="26" t="s">
        <v>844</v>
      </c>
      <c r="V100" s="26">
        <v>646245</v>
      </c>
      <c r="W100" s="26">
        <v>169428</v>
      </c>
      <c r="Y100" s="7" t="s">
        <v>1539</v>
      </c>
      <c r="Z100" s="7" t="s">
        <v>844</v>
      </c>
      <c r="AA100" s="7" t="s">
        <v>1540</v>
      </c>
      <c r="AB100" s="7">
        <v>235732</v>
      </c>
      <c r="AE100" s="7" t="s">
        <v>1541</v>
      </c>
      <c r="AF100" s="7" t="s">
        <v>852</v>
      </c>
      <c r="AG100" s="7">
        <v>1</v>
      </c>
      <c r="AH100" s="7">
        <v>40</v>
      </c>
      <c r="AI100" s="7" t="s">
        <v>844</v>
      </c>
    </row>
    <row r="101" spans="1:35" ht="15.75" customHeight="1" x14ac:dyDescent="0.35">
      <c r="A101" s="26" t="s">
        <v>1542</v>
      </c>
      <c r="B101" s="26" t="s">
        <v>844</v>
      </c>
      <c r="C101" s="26">
        <v>417727</v>
      </c>
      <c r="D101" s="26">
        <v>387077</v>
      </c>
      <c r="E101" s="7">
        <f t="shared" si="0"/>
        <v>92.662672032212427</v>
      </c>
      <c r="G101" s="26" t="s">
        <v>1543</v>
      </c>
      <c r="H101" s="26" t="s">
        <v>846</v>
      </c>
      <c r="I101" s="26">
        <v>4.4000000000000004</v>
      </c>
      <c r="J101" s="27">
        <v>387077</v>
      </c>
      <c r="K101" s="27">
        <v>387075</v>
      </c>
      <c r="L101" s="7">
        <f t="shared" si="1"/>
        <v>99.999483306938927</v>
      </c>
      <c r="N101" s="26" t="s">
        <v>1544</v>
      </c>
      <c r="O101" s="26" t="s">
        <v>844</v>
      </c>
      <c r="P101" s="27">
        <v>387075</v>
      </c>
      <c r="Q101" s="26">
        <v>169084</v>
      </c>
      <c r="R101" s="7">
        <f t="shared" si="2"/>
        <v>43.682490473422462</v>
      </c>
      <c r="T101" s="26" t="s">
        <v>1545</v>
      </c>
      <c r="U101" s="26" t="s">
        <v>844</v>
      </c>
      <c r="V101" s="26">
        <v>169084</v>
      </c>
      <c r="W101" s="26">
        <v>47925</v>
      </c>
      <c r="Y101" s="7" t="s">
        <v>1546</v>
      </c>
      <c r="Z101" s="7" t="s">
        <v>844</v>
      </c>
      <c r="AA101" s="7" t="s">
        <v>1406</v>
      </c>
      <c r="AB101" s="7">
        <v>72774</v>
      </c>
      <c r="AE101" s="7" t="s">
        <v>1547</v>
      </c>
      <c r="AF101" s="7" t="s">
        <v>1028</v>
      </c>
      <c r="AG101" s="7">
        <v>1</v>
      </c>
      <c r="AH101" s="7">
        <v>10</v>
      </c>
      <c r="AI101" s="7" t="s">
        <v>844</v>
      </c>
    </row>
    <row r="102" spans="1:35" ht="15.75" customHeight="1" x14ac:dyDescent="0.35">
      <c r="A102" s="26" t="s">
        <v>1548</v>
      </c>
      <c r="B102" s="26" t="s">
        <v>844</v>
      </c>
      <c r="C102" s="26">
        <v>550925</v>
      </c>
      <c r="D102" s="26">
        <v>522300</v>
      </c>
      <c r="E102" s="7">
        <f t="shared" si="0"/>
        <v>94.804192948223445</v>
      </c>
      <c r="G102" s="26" t="s">
        <v>1549</v>
      </c>
      <c r="H102" s="26" t="s">
        <v>846</v>
      </c>
      <c r="I102" s="26">
        <v>4.4000000000000004</v>
      </c>
      <c r="J102" s="27">
        <v>522300</v>
      </c>
      <c r="K102" s="27">
        <v>522298</v>
      </c>
      <c r="L102" s="7">
        <f t="shared" si="1"/>
        <v>99.999617078307494</v>
      </c>
      <c r="N102" s="26" t="s">
        <v>1550</v>
      </c>
      <c r="O102" s="26" t="s">
        <v>844</v>
      </c>
      <c r="P102" s="27">
        <v>522298</v>
      </c>
      <c r="Q102" s="26">
        <v>229126</v>
      </c>
      <c r="R102" s="7">
        <f t="shared" si="2"/>
        <v>43.868825842718138</v>
      </c>
      <c r="T102" s="26" t="s">
        <v>1551</v>
      </c>
      <c r="U102" s="26" t="s">
        <v>844</v>
      </c>
      <c r="V102" s="26">
        <v>229126</v>
      </c>
      <c r="W102" s="26">
        <v>66278</v>
      </c>
      <c r="Y102" s="7" t="s">
        <v>1552</v>
      </c>
      <c r="Z102" s="7" t="s">
        <v>844</v>
      </c>
      <c r="AA102" s="7" t="s">
        <v>1553</v>
      </c>
      <c r="AB102" s="7">
        <v>90406</v>
      </c>
      <c r="AE102" s="7" t="s">
        <v>1554</v>
      </c>
      <c r="AF102" s="7" t="s">
        <v>1555</v>
      </c>
      <c r="AG102" s="7">
        <v>1</v>
      </c>
      <c r="AH102" s="7">
        <v>5</v>
      </c>
      <c r="AI102" s="7" t="s">
        <v>844</v>
      </c>
    </row>
    <row r="103" spans="1:35" ht="15.75" customHeight="1" x14ac:dyDescent="0.35">
      <c r="A103" s="26" t="s">
        <v>1556</v>
      </c>
      <c r="B103" s="26" t="s">
        <v>844</v>
      </c>
      <c r="C103" s="26">
        <v>644930</v>
      </c>
      <c r="D103" s="26">
        <v>612031</v>
      </c>
      <c r="E103" s="7">
        <f t="shared" si="0"/>
        <v>94.898826229203166</v>
      </c>
      <c r="G103" s="26" t="s">
        <v>1557</v>
      </c>
      <c r="H103" s="26" t="s">
        <v>846</v>
      </c>
      <c r="I103" s="26">
        <v>4.4000000000000004</v>
      </c>
      <c r="J103" s="27">
        <v>612031</v>
      </c>
      <c r="K103" s="27">
        <v>612021</v>
      </c>
      <c r="L103" s="7">
        <f t="shared" si="1"/>
        <v>99.99836609583501</v>
      </c>
      <c r="N103" s="26" t="s">
        <v>1558</v>
      </c>
      <c r="O103" s="26" t="s">
        <v>844</v>
      </c>
      <c r="P103" s="27">
        <v>612021</v>
      </c>
      <c r="Q103" s="26">
        <v>160693</v>
      </c>
      <c r="R103" s="7">
        <f t="shared" si="2"/>
        <v>26.256125198318358</v>
      </c>
      <c r="T103" s="26" t="s">
        <v>1559</v>
      </c>
      <c r="U103" s="26" t="s">
        <v>844</v>
      </c>
      <c r="V103" s="26">
        <v>160693</v>
      </c>
      <c r="W103" s="26">
        <v>39623</v>
      </c>
      <c r="Y103" s="7" t="s">
        <v>1560</v>
      </c>
      <c r="Z103" s="7" t="s">
        <v>844</v>
      </c>
      <c r="AA103" s="7" t="s">
        <v>1561</v>
      </c>
      <c r="AB103" s="7">
        <v>68174</v>
      </c>
      <c r="AE103" s="7" t="s">
        <v>1562</v>
      </c>
      <c r="AF103" s="7" t="s">
        <v>1563</v>
      </c>
      <c r="AG103" s="7">
        <v>1</v>
      </c>
      <c r="AH103" s="7">
        <v>2</v>
      </c>
      <c r="AI103" s="7" t="s">
        <v>844</v>
      </c>
    </row>
    <row r="104" spans="1:35" ht="15.75" customHeight="1" x14ac:dyDescent="0.35">
      <c r="A104" s="26" t="s">
        <v>1564</v>
      </c>
      <c r="B104" s="26" t="s">
        <v>844</v>
      </c>
      <c r="C104" s="26">
        <v>817039</v>
      </c>
      <c r="D104" s="26">
        <v>767170</v>
      </c>
      <c r="E104" s="7">
        <f t="shared" si="0"/>
        <v>93.896374591665761</v>
      </c>
      <c r="G104" s="26" t="s">
        <v>1565</v>
      </c>
      <c r="H104" s="26" t="s">
        <v>846</v>
      </c>
      <c r="I104" s="26">
        <v>4.4000000000000004</v>
      </c>
      <c r="J104" s="27">
        <v>767170</v>
      </c>
      <c r="K104" s="27">
        <v>767161</v>
      </c>
      <c r="L104" s="7">
        <f t="shared" si="1"/>
        <v>99.998826857150306</v>
      </c>
      <c r="N104" s="26" t="s">
        <v>1566</v>
      </c>
      <c r="O104" s="26" t="s">
        <v>844</v>
      </c>
      <c r="P104" s="27">
        <v>767161</v>
      </c>
      <c r="Q104" s="26">
        <v>263984</v>
      </c>
      <c r="R104" s="7">
        <f t="shared" si="2"/>
        <v>34.410508354830341</v>
      </c>
      <c r="T104" s="26" t="s">
        <v>1567</v>
      </c>
      <c r="U104" s="26" t="s">
        <v>844</v>
      </c>
      <c r="V104" s="26">
        <v>263984</v>
      </c>
      <c r="W104" s="26">
        <v>62457</v>
      </c>
      <c r="Y104" s="7" t="s">
        <v>1568</v>
      </c>
      <c r="Z104" s="7" t="s">
        <v>844</v>
      </c>
      <c r="AA104" s="7" t="s">
        <v>1569</v>
      </c>
      <c r="AB104" s="7">
        <v>110463</v>
      </c>
      <c r="AE104" s="7" t="s">
        <v>1570</v>
      </c>
      <c r="AF104" s="7" t="s">
        <v>1571</v>
      </c>
      <c r="AG104" s="7">
        <v>1</v>
      </c>
      <c r="AH104" s="7">
        <v>4.5</v>
      </c>
      <c r="AI104" s="7" t="s">
        <v>844</v>
      </c>
    </row>
    <row r="105" spans="1:35" ht="15.75" customHeight="1" x14ac:dyDescent="0.35">
      <c r="A105" s="26" t="s">
        <v>1572</v>
      </c>
      <c r="B105" s="26" t="s">
        <v>844</v>
      </c>
      <c r="C105" s="26">
        <v>840699</v>
      </c>
      <c r="D105" s="26">
        <v>793140</v>
      </c>
      <c r="E105" s="7">
        <f t="shared" si="0"/>
        <v>94.342921782944913</v>
      </c>
      <c r="G105" s="26" t="s">
        <v>1573</v>
      </c>
      <c r="H105" s="26" t="s">
        <v>846</v>
      </c>
      <c r="I105" s="26">
        <v>4.4000000000000004</v>
      </c>
      <c r="J105" s="27">
        <v>793140</v>
      </c>
      <c r="K105" s="27">
        <v>793139</v>
      </c>
      <c r="L105" s="7">
        <f t="shared" si="1"/>
        <v>99.999873918854178</v>
      </c>
      <c r="N105" s="26" t="s">
        <v>1574</v>
      </c>
      <c r="O105" s="26" t="s">
        <v>844</v>
      </c>
      <c r="P105" s="27">
        <v>793139</v>
      </c>
      <c r="Q105" s="26">
        <v>478640</v>
      </c>
      <c r="R105" s="7">
        <f t="shared" si="2"/>
        <v>60.347555724784684</v>
      </c>
      <c r="T105" s="26" t="s">
        <v>1575</v>
      </c>
      <c r="U105" s="26" t="s">
        <v>844</v>
      </c>
      <c r="V105" s="26">
        <v>478640</v>
      </c>
      <c r="W105" s="26">
        <v>135974</v>
      </c>
      <c r="Y105" s="7" t="s">
        <v>1576</v>
      </c>
      <c r="Z105" s="7" t="s">
        <v>844</v>
      </c>
      <c r="AA105" s="7" t="s">
        <v>1577</v>
      </c>
      <c r="AB105" s="7">
        <v>170195</v>
      </c>
      <c r="AE105" s="7" t="s">
        <v>1578</v>
      </c>
      <c r="AF105" s="7" t="s">
        <v>1186</v>
      </c>
      <c r="AG105" s="7">
        <v>1</v>
      </c>
      <c r="AH105" s="7">
        <v>12.28571428571429</v>
      </c>
      <c r="AI105" s="7" t="s">
        <v>844</v>
      </c>
    </row>
    <row r="106" spans="1:35" ht="15.75" customHeight="1" x14ac:dyDescent="0.35">
      <c r="A106" s="26" t="s">
        <v>1579</v>
      </c>
      <c r="B106" s="26" t="s">
        <v>844</v>
      </c>
      <c r="C106" s="26">
        <v>1029255</v>
      </c>
      <c r="D106" s="26">
        <v>951437</v>
      </c>
      <c r="E106" s="7">
        <f t="shared" si="0"/>
        <v>92.439385769318577</v>
      </c>
      <c r="G106" s="26" t="s">
        <v>1580</v>
      </c>
      <c r="H106" s="26" t="s">
        <v>846</v>
      </c>
      <c r="I106" s="26">
        <v>4.4000000000000004</v>
      </c>
      <c r="J106" s="27">
        <v>951437</v>
      </c>
      <c r="K106" s="27">
        <v>951430</v>
      </c>
      <c r="L106" s="7">
        <f t="shared" si="1"/>
        <v>99.999264270781978</v>
      </c>
      <c r="N106" s="26" t="s">
        <v>1581</v>
      </c>
      <c r="O106" s="26" t="s">
        <v>844</v>
      </c>
      <c r="P106" s="27">
        <v>951430</v>
      </c>
      <c r="Q106" s="26">
        <v>385560</v>
      </c>
      <c r="R106" s="7">
        <f t="shared" si="2"/>
        <v>40.524263477081867</v>
      </c>
      <c r="T106" s="26" t="s">
        <v>1582</v>
      </c>
      <c r="U106" s="26" t="s">
        <v>844</v>
      </c>
      <c r="V106" s="26">
        <v>385560</v>
      </c>
      <c r="W106" s="26">
        <v>94307</v>
      </c>
      <c r="Y106" s="7" t="s">
        <v>1583</v>
      </c>
      <c r="Z106" s="7" t="s">
        <v>844</v>
      </c>
      <c r="AA106" s="7" t="s">
        <v>1584</v>
      </c>
      <c r="AB106" s="7">
        <v>162465</v>
      </c>
      <c r="AE106" s="7" t="s">
        <v>1585</v>
      </c>
      <c r="AF106" s="7" t="s">
        <v>1586</v>
      </c>
      <c r="AG106" s="7">
        <v>1</v>
      </c>
      <c r="AH106" s="7">
        <v>1.1224489795918371</v>
      </c>
      <c r="AI106" s="7" t="s">
        <v>844</v>
      </c>
    </row>
    <row r="107" spans="1:35" ht="15.75" customHeight="1" x14ac:dyDescent="0.35">
      <c r="A107" s="26" t="s">
        <v>1587</v>
      </c>
      <c r="B107" s="26" t="s">
        <v>844</v>
      </c>
      <c r="C107" s="26">
        <v>1077812</v>
      </c>
      <c r="D107" s="26">
        <v>1020760</v>
      </c>
      <c r="E107" s="7">
        <f t="shared" si="0"/>
        <v>94.706683540357687</v>
      </c>
      <c r="G107" s="26" t="s">
        <v>1588</v>
      </c>
      <c r="H107" s="26" t="s">
        <v>846</v>
      </c>
      <c r="I107" s="26">
        <v>4.4000000000000004</v>
      </c>
      <c r="J107" s="27">
        <v>1020760</v>
      </c>
      <c r="K107" s="27">
        <v>1020757</v>
      </c>
      <c r="L107" s="7">
        <f t="shared" si="1"/>
        <v>99.999706101336258</v>
      </c>
      <c r="N107" s="26" t="s">
        <v>1589</v>
      </c>
      <c r="O107" s="26" t="s">
        <v>844</v>
      </c>
      <c r="P107" s="27">
        <v>1020757</v>
      </c>
      <c r="Q107" s="26">
        <v>233458</v>
      </c>
      <c r="R107" s="7">
        <f t="shared" si="2"/>
        <v>22.871065297617356</v>
      </c>
      <c r="T107" s="26" t="s">
        <v>1590</v>
      </c>
      <c r="U107" s="26" t="s">
        <v>844</v>
      </c>
      <c r="V107" s="26">
        <v>233458</v>
      </c>
      <c r="W107" s="26">
        <v>59489</v>
      </c>
      <c r="Y107" s="7" t="s">
        <v>1591</v>
      </c>
      <c r="Z107" s="7" t="s">
        <v>844</v>
      </c>
      <c r="AA107" s="7" t="s">
        <v>1592</v>
      </c>
      <c r="AB107" s="7">
        <v>98002</v>
      </c>
      <c r="AE107" s="7" t="s">
        <v>1593</v>
      </c>
      <c r="AF107" s="7" t="s">
        <v>1594</v>
      </c>
      <c r="AG107" s="7">
        <v>1</v>
      </c>
      <c r="AH107" s="7">
        <v>8</v>
      </c>
      <c r="AI107" s="7" t="s">
        <v>844</v>
      </c>
    </row>
    <row r="108" spans="1:35" ht="15.75" customHeight="1" x14ac:dyDescent="0.35">
      <c r="A108" s="26" t="s">
        <v>1595</v>
      </c>
      <c r="B108" s="26" t="s">
        <v>844</v>
      </c>
      <c r="C108" s="26">
        <v>410245</v>
      </c>
      <c r="D108" s="26">
        <v>386021</v>
      </c>
      <c r="E108" s="7">
        <f t="shared" si="0"/>
        <v>94.09523577374496</v>
      </c>
      <c r="G108" s="26" t="s">
        <v>1596</v>
      </c>
      <c r="H108" s="26" t="s">
        <v>846</v>
      </c>
      <c r="I108" s="26">
        <v>4.4000000000000004</v>
      </c>
      <c r="J108" s="27">
        <v>386021</v>
      </c>
      <c r="K108" s="27">
        <v>386021</v>
      </c>
      <c r="L108" s="7">
        <f t="shared" si="1"/>
        <v>100</v>
      </c>
      <c r="N108" s="26" t="s">
        <v>1597</v>
      </c>
      <c r="O108" s="26" t="s">
        <v>844</v>
      </c>
      <c r="P108" s="27">
        <v>386021</v>
      </c>
      <c r="Q108" s="26">
        <v>200631</v>
      </c>
      <c r="R108" s="7">
        <f t="shared" si="2"/>
        <v>51.97411539786696</v>
      </c>
      <c r="T108" s="26" t="s">
        <v>1598</v>
      </c>
      <c r="U108" s="26" t="s">
        <v>844</v>
      </c>
      <c r="V108" s="26">
        <v>200631</v>
      </c>
      <c r="W108" s="26">
        <v>55197</v>
      </c>
      <c r="Y108" s="7" t="s">
        <v>1599</v>
      </c>
      <c r="Z108" s="7" t="s">
        <v>844</v>
      </c>
      <c r="AA108" s="7" t="s">
        <v>1600</v>
      </c>
      <c r="AB108" s="7">
        <v>79951</v>
      </c>
      <c r="AE108" s="7" t="s">
        <v>1601</v>
      </c>
      <c r="AF108" s="7" t="s">
        <v>891</v>
      </c>
      <c r="AG108" s="7">
        <v>1</v>
      </c>
      <c r="AH108" s="7">
        <v>132</v>
      </c>
      <c r="AI108" s="7" t="s">
        <v>844</v>
      </c>
    </row>
    <row r="109" spans="1:35" ht="15.75" customHeight="1" x14ac:dyDescent="0.35">
      <c r="A109" s="26" t="s">
        <v>1602</v>
      </c>
      <c r="B109" s="26" t="s">
        <v>844</v>
      </c>
      <c r="C109" s="26">
        <v>1129202</v>
      </c>
      <c r="D109" s="26">
        <v>1069559</v>
      </c>
      <c r="E109" s="7">
        <f t="shared" si="0"/>
        <v>94.718128377385085</v>
      </c>
      <c r="G109" s="26" t="s">
        <v>1603</v>
      </c>
      <c r="H109" s="26" t="s">
        <v>846</v>
      </c>
      <c r="I109" s="26">
        <v>4.4000000000000004</v>
      </c>
      <c r="J109" s="27">
        <v>1069559</v>
      </c>
      <c r="K109" s="27">
        <v>1069555</v>
      </c>
      <c r="L109" s="7">
        <f t="shared" si="1"/>
        <v>99.999626014086189</v>
      </c>
      <c r="N109" s="26" t="s">
        <v>1604</v>
      </c>
      <c r="O109" s="26" t="s">
        <v>844</v>
      </c>
      <c r="P109" s="27">
        <v>1069555</v>
      </c>
      <c r="Q109" s="26">
        <v>617661</v>
      </c>
      <c r="R109" s="7">
        <f t="shared" si="2"/>
        <v>57.749344353492802</v>
      </c>
      <c r="T109" s="26" t="s">
        <v>1605</v>
      </c>
      <c r="U109" s="26" t="s">
        <v>844</v>
      </c>
      <c r="V109" s="26">
        <v>617661</v>
      </c>
      <c r="W109" s="26">
        <v>108419</v>
      </c>
      <c r="Y109" s="7" t="s">
        <v>1606</v>
      </c>
      <c r="Z109" s="7" t="s">
        <v>844</v>
      </c>
      <c r="AA109" s="7" t="s">
        <v>1607</v>
      </c>
      <c r="AB109" s="7">
        <v>270144</v>
      </c>
      <c r="AE109" s="7" t="s">
        <v>1608</v>
      </c>
      <c r="AF109" s="7" t="s">
        <v>1609</v>
      </c>
      <c r="AG109" s="7">
        <v>1</v>
      </c>
      <c r="AH109" s="7">
        <v>4</v>
      </c>
      <c r="AI109" s="7" t="s">
        <v>844</v>
      </c>
    </row>
    <row r="110" spans="1:35" ht="15.75" customHeight="1" x14ac:dyDescent="0.35">
      <c r="A110" s="26" t="s">
        <v>1610</v>
      </c>
      <c r="B110" s="26" t="s">
        <v>844</v>
      </c>
      <c r="C110" s="26">
        <v>147171</v>
      </c>
      <c r="D110" s="26">
        <v>141654</v>
      </c>
      <c r="E110" s="7">
        <f t="shared" si="0"/>
        <v>96.251299508734732</v>
      </c>
      <c r="G110" s="26" t="s">
        <v>1611</v>
      </c>
      <c r="H110" s="26" t="s">
        <v>846</v>
      </c>
      <c r="I110" s="26">
        <v>4.4000000000000004</v>
      </c>
      <c r="J110" s="27">
        <v>141654</v>
      </c>
      <c r="K110" s="27">
        <v>141647</v>
      </c>
      <c r="L110" s="7">
        <f t="shared" si="1"/>
        <v>99.995058381690598</v>
      </c>
      <c r="N110" s="26" t="s">
        <v>1612</v>
      </c>
      <c r="O110" s="26" t="s">
        <v>844</v>
      </c>
      <c r="P110" s="27">
        <v>141647</v>
      </c>
      <c r="Q110" s="26">
        <v>3282</v>
      </c>
      <c r="R110" s="7">
        <f t="shared" si="2"/>
        <v>2.3170275402938292</v>
      </c>
      <c r="T110" s="26" t="s">
        <v>1613</v>
      </c>
      <c r="U110" s="26" t="s">
        <v>844</v>
      </c>
      <c r="V110" s="26">
        <v>3282</v>
      </c>
      <c r="W110" s="26">
        <v>2181</v>
      </c>
      <c r="Y110" s="7" t="s">
        <v>1614</v>
      </c>
      <c r="Z110" s="7" t="s">
        <v>844</v>
      </c>
      <c r="AA110" s="7" t="s">
        <v>1615</v>
      </c>
      <c r="AB110" s="7">
        <v>1037</v>
      </c>
      <c r="AE110" s="7" t="s">
        <v>1616</v>
      </c>
      <c r="AF110" s="7" t="s">
        <v>1250</v>
      </c>
      <c r="AG110" s="7">
        <v>1</v>
      </c>
      <c r="AH110" s="7">
        <v>10</v>
      </c>
      <c r="AI110" s="7" t="s">
        <v>844</v>
      </c>
    </row>
    <row r="111" spans="1:35" ht="15.75" customHeight="1" x14ac:dyDescent="0.35">
      <c r="A111" s="26" t="s">
        <v>1617</v>
      </c>
      <c r="B111" s="26" t="s">
        <v>844</v>
      </c>
      <c r="C111" s="26">
        <v>215347</v>
      </c>
      <c r="D111" s="26">
        <v>208289</v>
      </c>
      <c r="E111" s="7">
        <f t="shared" si="0"/>
        <v>96.722499036438876</v>
      </c>
      <c r="G111" s="26" t="s">
        <v>1618</v>
      </c>
      <c r="H111" s="26" t="s">
        <v>846</v>
      </c>
      <c r="I111" s="26">
        <v>4.4000000000000004</v>
      </c>
      <c r="J111" s="27">
        <v>208289</v>
      </c>
      <c r="K111" s="27">
        <v>208281</v>
      </c>
      <c r="L111" s="7">
        <f t="shared" si="1"/>
        <v>99.996159182674077</v>
      </c>
      <c r="N111" s="26" t="s">
        <v>1619</v>
      </c>
      <c r="O111" s="26" t="s">
        <v>844</v>
      </c>
      <c r="P111" s="27">
        <v>208281</v>
      </c>
      <c r="Q111" s="26">
        <v>2312</v>
      </c>
      <c r="R111" s="7">
        <f t="shared" si="2"/>
        <v>1.1100388417570493</v>
      </c>
      <c r="T111" s="26" t="s">
        <v>1620</v>
      </c>
      <c r="U111" s="26" t="s">
        <v>844</v>
      </c>
      <c r="V111" s="26">
        <v>2312</v>
      </c>
      <c r="W111" s="26">
        <v>1432</v>
      </c>
      <c r="Y111" s="7" t="s">
        <v>1621</v>
      </c>
      <c r="Z111" s="7" t="s">
        <v>844</v>
      </c>
      <c r="AA111" s="7" t="s">
        <v>1622</v>
      </c>
      <c r="AB111" s="7">
        <v>919</v>
      </c>
      <c r="AE111" s="7" t="s">
        <v>1623</v>
      </c>
      <c r="AF111" s="7" t="s">
        <v>1299</v>
      </c>
      <c r="AG111" s="7">
        <v>1</v>
      </c>
      <c r="AH111" s="7">
        <v>4.666666666666667</v>
      </c>
      <c r="AI111" s="7" t="s">
        <v>844</v>
      </c>
    </row>
    <row r="112" spans="1:35" ht="15.75" customHeight="1" x14ac:dyDescent="0.35">
      <c r="A112" s="26" t="s">
        <v>1624</v>
      </c>
      <c r="B112" s="26" t="s">
        <v>844</v>
      </c>
      <c r="C112" s="26">
        <v>179712</v>
      </c>
      <c r="D112" s="26">
        <v>169941</v>
      </c>
      <c r="E112" s="7">
        <f t="shared" si="0"/>
        <v>94.562967414529922</v>
      </c>
      <c r="G112" s="26" t="s">
        <v>1625</v>
      </c>
      <c r="H112" s="26" t="s">
        <v>846</v>
      </c>
      <c r="I112" s="26">
        <v>4.4000000000000004</v>
      </c>
      <c r="J112" s="27">
        <v>169941</v>
      </c>
      <c r="K112" s="27">
        <v>169940</v>
      </c>
      <c r="L112" s="7">
        <f t="shared" si="1"/>
        <v>99.999411560482756</v>
      </c>
      <c r="N112" s="26" t="s">
        <v>1626</v>
      </c>
      <c r="O112" s="26" t="s">
        <v>844</v>
      </c>
      <c r="P112" s="27">
        <v>169940</v>
      </c>
      <c r="Q112" s="26">
        <v>99256</v>
      </c>
      <c r="R112" s="7">
        <f t="shared" si="2"/>
        <v>58.406496410497823</v>
      </c>
      <c r="T112" s="26" t="s">
        <v>1627</v>
      </c>
      <c r="U112" s="26" t="s">
        <v>844</v>
      </c>
      <c r="V112" s="26">
        <v>99256</v>
      </c>
      <c r="W112" s="26">
        <v>30789</v>
      </c>
      <c r="Y112" s="7" t="s">
        <v>1628</v>
      </c>
      <c r="Z112" s="7" t="s">
        <v>844</v>
      </c>
      <c r="AA112" s="7" t="s">
        <v>1629</v>
      </c>
      <c r="AB112" s="7">
        <v>36128</v>
      </c>
      <c r="AE112" s="7" t="s">
        <v>1630</v>
      </c>
      <c r="AF112" s="7" t="s">
        <v>1631</v>
      </c>
      <c r="AG112" s="7">
        <v>1</v>
      </c>
      <c r="AH112" s="7">
        <v>11</v>
      </c>
      <c r="AI112" s="7" t="s">
        <v>844</v>
      </c>
    </row>
    <row r="113" spans="1:35" ht="15.75" customHeight="1" x14ac:dyDescent="0.35">
      <c r="A113" s="26" t="s">
        <v>1632</v>
      </c>
      <c r="B113" s="26" t="s">
        <v>844</v>
      </c>
      <c r="C113" s="26">
        <v>319910</v>
      </c>
      <c r="D113" s="26">
        <v>303376</v>
      </c>
      <c r="E113" s="7">
        <f t="shared" si="0"/>
        <v>94.831671407583386</v>
      </c>
      <c r="G113" s="26" t="s">
        <v>1633</v>
      </c>
      <c r="H113" s="26" t="s">
        <v>846</v>
      </c>
      <c r="I113" s="26">
        <v>4.4000000000000004</v>
      </c>
      <c r="J113" s="27">
        <v>303376</v>
      </c>
      <c r="K113" s="27">
        <v>303375</v>
      </c>
      <c r="L113" s="7">
        <f t="shared" si="1"/>
        <v>99.999670376035027</v>
      </c>
      <c r="N113" s="26" t="s">
        <v>1634</v>
      </c>
      <c r="O113" s="26" t="s">
        <v>844</v>
      </c>
      <c r="P113" s="27">
        <v>303375</v>
      </c>
      <c r="Q113" s="26">
        <v>171572</v>
      </c>
      <c r="R113" s="7">
        <f t="shared" si="2"/>
        <v>56.554429336629589</v>
      </c>
      <c r="T113" s="26" t="s">
        <v>1635</v>
      </c>
      <c r="U113" s="26" t="s">
        <v>844</v>
      </c>
      <c r="V113" s="26">
        <v>171572</v>
      </c>
      <c r="W113" s="26">
        <v>45567</v>
      </c>
      <c r="Y113" s="7" t="s">
        <v>1636</v>
      </c>
      <c r="Z113" s="7" t="s">
        <v>844</v>
      </c>
      <c r="AA113" s="7" t="s">
        <v>1561</v>
      </c>
      <c r="AB113" s="7">
        <v>62402</v>
      </c>
      <c r="AE113" s="7" t="s">
        <v>1637</v>
      </c>
      <c r="AF113" s="7" t="s">
        <v>1638</v>
      </c>
      <c r="AG113" s="7">
        <v>1</v>
      </c>
      <c r="AH113" s="7">
        <v>8</v>
      </c>
      <c r="AI113" s="7" t="s">
        <v>844</v>
      </c>
    </row>
    <row r="114" spans="1:35" ht="15.75" customHeight="1" x14ac:dyDescent="0.35">
      <c r="A114" s="26" t="s">
        <v>1639</v>
      </c>
      <c r="B114" s="26" t="s">
        <v>844</v>
      </c>
      <c r="C114" s="26">
        <v>355894</v>
      </c>
      <c r="D114" s="26">
        <v>342280</v>
      </c>
      <c r="E114" s="7">
        <f t="shared" si="0"/>
        <v>96.174703703911831</v>
      </c>
      <c r="G114" s="26" t="s">
        <v>1640</v>
      </c>
      <c r="H114" s="26" t="s">
        <v>846</v>
      </c>
      <c r="I114" s="26">
        <v>4.4000000000000004</v>
      </c>
      <c r="J114" s="27">
        <v>342280</v>
      </c>
      <c r="K114" s="27">
        <v>342278</v>
      </c>
      <c r="L114" s="7">
        <f t="shared" si="1"/>
        <v>99.999415683066502</v>
      </c>
      <c r="N114" s="26" t="s">
        <v>1641</v>
      </c>
      <c r="O114" s="26" t="s">
        <v>844</v>
      </c>
      <c r="P114" s="27">
        <v>342278</v>
      </c>
      <c r="Q114" s="26">
        <v>161045</v>
      </c>
      <c r="R114" s="7">
        <f t="shared" si="2"/>
        <v>47.05093520471663</v>
      </c>
      <c r="T114" s="26" t="s">
        <v>1642</v>
      </c>
      <c r="U114" s="26" t="s">
        <v>844</v>
      </c>
      <c r="V114" s="26">
        <v>161045</v>
      </c>
      <c r="W114" s="26">
        <v>43001</v>
      </c>
      <c r="Y114" s="7" t="s">
        <v>1643</v>
      </c>
      <c r="Z114" s="7" t="s">
        <v>844</v>
      </c>
      <c r="AA114" s="7" t="s">
        <v>1644</v>
      </c>
      <c r="AB114" s="7">
        <v>60546</v>
      </c>
      <c r="AE114" s="7" t="s">
        <v>1645</v>
      </c>
      <c r="AF114" s="7" t="s">
        <v>1028</v>
      </c>
      <c r="AG114" s="7">
        <v>1</v>
      </c>
      <c r="AH114" s="7">
        <v>11</v>
      </c>
      <c r="AI114" s="7" t="s">
        <v>844</v>
      </c>
    </row>
    <row r="115" spans="1:35" ht="15.75" customHeight="1" x14ac:dyDescent="0.35">
      <c r="A115" s="26" t="s">
        <v>1646</v>
      </c>
      <c r="B115" s="26" t="s">
        <v>844</v>
      </c>
      <c r="C115" s="26">
        <v>329921</v>
      </c>
      <c r="D115" s="26">
        <v>315107</v>
      </c>
      <c r="E115" s="7">
        <f t="shared" si="0"/>
        <v>95.509834172423098</v>
      </c>
      <c r="G115" s="26" t="s">
        <v>1647</v>
      </c>
      <c r="H115" s="26" t="s">
        <v>846</v>
      </c>
      <c r="I115" s="26">
        <v>4.4000000000000004</v>
      </c>
      <c r="J115" s="27">
        <v>315107</v>
      </c>
      <c r="K115" s="27">
        <v>315105</v>
      </c>
      <c r="L115" s="7">
        <f t="shared" si="1"/>
        <v>99.999365294963297</v>
      </c>
      <c r="N115" s="26" t="s">
        <v>1648</v>
      </c>
      <c r="O115" s="26" t="s">
        <v>844</v>
      </c>
      <c r="P115" s="27">
        <v>315105</v>
      </c>
      <c r="Q115" s="26">
        <v>175217</v>
      </c>
      <c r="R115" s="7">
        <f t="shared" si="2"/>
        <v>55.605909141397312</v>
      </c>
      <c r="T115" s="26" t="s">
        <v>1649</v>
      </c>
      <c r="U115" s="26" t="s">
        <v>844</v>
      </c>
      <c r="V115" s="26">
        <v>175217</v>
      </c>
      <c r="W115" s="26">
        <v>33627</v>
      </c>
      <c r="Y115" s="7" t="s">
        <v>1650</v>
      </c>
      <c r="Z115" s="7" t="s">
        <v>844</v>
      </c>
      <c r="AA115" s="7" t="s">
        <v>1651</v>
      </c>
      <c r="AB115" s="7">
        <v>80441</v>
      </c>
      <c r="AE115" s="7" t="s">
        <v>1652</v>
      </c>
      <c r="AF115" s="7" t="s">
        <v>1250</v>
      </c>
      <c r="AG115" s="7">
        <v>1</v>
      </c>
      <c r="AH115" s="7">
        <v>6</v>
      </c>
      <c r="AI115" s="7" t="s">
        <v>844</v>
      </c>
    </row>
    <row r="116" spans="1:35" ht="15.75" customHeight="1" x14ac:dyDescent="0.35">
      <c r="A116" s="26" t="s">
        <v>1653</v>
      </c>
      <c r="B116" s="26" t="s">
        <v>844</v>
      </c>
      <c r="C116" s="26">
        <v>205535</v>
      </c>
      <c r="D116" s="26">
        <v>196030</v>
      </c>
      <c r="E116" s="7">
        <f t="shared" si="0"/>
        <v>95.375483494295381</v>
      </c>
      <c r="G116" s="26" t="s">
        <v>1654</v>
      </c>
      <c r="H116" s="26" t="s">
        <v>846</v>
      </c>
      <c r="I116" s="26">
        <v>4.4000000000000004</v>
      </c>
      <c r="J116" s="27">
        <v>196030</v>
      </c>
      <c r="K116" s="27">
        <v>196030</v>
      </c>
      <c r="L116" s="7">
        <f t="shared" si="1"/>
        <v>100</v>
      </c>
      <c r="N116" s="26" t="s">
        <v>1655</v>
      </c>
      <c r="O116" s="26" t="s">
        <v>844</v>
      </c>
      <c r="P116" s="27">
        <v>196030</v>
      </c>
      <c r="Q116" s="26">
        <v>109453</v>
      </c>
      <c r="R116" s="7">
        <f t="shared" si="2"/>
        <v>55.8348212008366</v>
      </c>
      <c r="T116" s="26" t="s">
        <v>1656</v>
      </c>
      <c r="U116" s="26" t="s">
        <v>844</v>
      </c>
      <c r="V116" s="26">
        <v>109453</v>
      </c>
      <c r="W116" s="26">
        <v>22799</v>
      </c>
      <c r="Y116" s="7" t="s">
        <v>1657</v>
      </c>
      <c r="Z116" s="7" t="s">
        <v>844</v>
      </c>
      <c r="AA116" s="7" t="s">
        <v>1658</v>
      </c>
      <c r="AB116" s="7">
        <v>49802</v>
      </c>
      <c r="AE116" s="7" t="s">
        <v>1659</v>
      </c>
      <c r="AF116" s="7" t="s">
        <v>927</v>
      </c>
      <c r="AG116" s="7">
        <v>1</v>
      </c>
      <c r="AH116" s="7">
        <v>4</v>
      </c>
      <c r="AI116" s="7" t="s">
        <v>844</v>
      </c>
    </row>
    <row r="117" spans="1:35" ht="15.75" customHeight="1" x14ac:dyDescent="0.35">
      <c r="A117" s="26" t="s">
        <v>1660</v>
      </c>
      <c r="B117" s="26" t="s">
        <v>844</v>
      </c>
      <c r="C117" s="26">
        <v>17455</v>
      </c>
      <c r="D117" s="26">
        <v>16560</v>
      </c>
      <c r="E117" s="7">
        <f t="shared" si="0"/>
        <v>94.872529361214546</v>
      </c>
      <c r="G117" s="26" t="s">
        <v>1661</v>
      </c>
      <c r="H117" s="26" t="s">
        <v>846</v>
      </c>
      <c r="I117" s="26">
        <v>4.4000000000000004</v>
      </c>
      <c r="J117" s="27">
        <v>16560</v>
      </c>
      <c r="K117" s="27">
        <v>16560</v>
      </c>
      <c r="L117" s="7">
        <f t="shared" si="1"/>
        <v>100</v>
      </c>
      <c r="N117" s="26" t="s">
        <v>1662</v>
      </c>
      <c r="O117" s="26" t="s">
        <v>844</v>
      </c>
      <c r="P117" s="27">
        <v>16560</v>
      </c>
      <c r="Q117" s="26">
        <v>11025</v>
      </c>
      <c r="R117" s="7">
        <f t="shared" si="2"/>
        <v>66.576086956521735</v>
      </c>
      <c r="T117" s="26" t="s">
        <v>1663</v>
      </c>
      <c r="U117" s="26" t="s">
        <v>844</v>
      </c>
      <c r="V117" s="26">
        <v>11025</v>
      </c>
      <c r="W117" s="26">
        <v>3177</v>
      </c>
      <c r="Y117" s="7" t="s">
        <v>1664</v>
      </c>
      <c r="Z117" s="7" t="s">
        <v>844</v>
      </c>
      <c r="AA117" s="7" t="s">
        <v>1665</v>
      </c>
      <c r="AB117" s="7">
        <v>5008</v>
      </c>
      <c r="AE117" s="7" t="s">
        <v>1666</v>
      </c>
      <c r="AF117" s="7" t="s">
        <v>1258</v>
      </c>
      <c r="AG117" s="7">
        <v>1</v>
      </c>
      <c r="AH117" s="7">
        <v>15</v>
      </c>
      <c r="AI117" s="7" t="s">
        <v>844</v>
      </c>
    </row>
    <row r="118" spans="1:35" ht="15.75" customHeight="1" x14ac:dyDescent="0.35">
      <c r="A118" s="26" t="s">
        <v>1667</v>
      </c>
      <c r="B118" s="26" t="s">
        <v>844</v>
      </c>
      <c r="C118" s="26">
        <v>207834</v>
      </c>
      <c r="D118" s="26">
        <v>192000</v>
      </c>
      <c r="E118" s="7">
        <f t="shared" si="0"/>
        <v>92.381419786945358</v>
      </c>
      <c r="G118" s="26" t="s">
        <v>1668</v>
      </c>
      <c r="H118" s="26" t="s">
        <v>846</v>
      </c>
      <c r="I118" s="26">
        <v>4.4000000000000004</v>
      </c>
      <c r="J118" s="27">
        <v>192000</v>
      </c>
      <c r="K118" s="27">
        <v>191996</v>
      </c>
      <c r="L118" s="7">
        <f t="shared" si="1"/>
        <v>99.997916666666669</v>
      </c>
      <c r="N118" s="26" t="s">
        <v>1669</v>
      </c>
      <c r="O118" s="26" t="s">
        <v>844</v>
      </c>
      <c r="P118" s="27">
        <v>191996</v>
      </c>
      <c r="Q118" s="26">
        <v>141217</v>
      </c>
      <c r="R118" s="7">
        <f t="shared" si="2"/>
        <v>73.552053167774332</v>
      </c>
      <c r="T118" s="26" t="s">
        <v>1670</v>
      </c>
      <c r="U118" s="26" t="s">
        <v>844</v>
      </c>
      <c r="V118" s="26">
        <v>141217</v>
      </c>
      <c r="W118" s="26">
        <v>26807</v>
      </c>
      <c r="Y118" s="7" t="s">
        <v>1671</v>
      </c>
      <c r="Z118" s="7" t="s">
        <v>844</v>
      </c>
      <c r="AA118" s="7" t="s">
        <v>1672</v>
      </c>
      <c r="AB118" s="7">
        <v>71829</v>
      </c>
      <c r="AE118" s="7" t="s">
        <v>1673</v>
      </c>
      <c r="AF118" s="7" t="s">
        <v>962</v>
      </c>
      <c r="AG118" s="7">
        <v>1</v>
      </c>
      <c r="AH118" s="7">
        <v>8</v>
      </c>
      <c r="AI118" s="7" t="s">
        <v>844</v>
      </c>
    </row>
    <row r="119" spans="1:35" ht="15.75" customHeight="1" x14ac:dyDescent="0.35">
      <c r="A119" s="26" t="s">
        <v>1674</v>
      </c>
      <c r="B119" s="26" t="s">
        <v>844</v>
      </c>
      <c r="C119" s="26">
        <v>190337</v>
      </c>
      <c r="D119" s="26">
        <v>173247</v>
      </c>
      <c r="E119" s="7">
        <f t="shared" si="0"/>
        <v>91.021188733667131</v>
      </c>
      <c r="G119" s="26" t="s">
        <v>1675</v>
      </c>
      <c r="H119" s="26" t="s">
        <v>846</v>
      </c>
      <c r="I119" s="26">
        <v>4.4000000000000004</v>
      </c>
      <c r="J119" s="27">
        <v>173247</v>
      </c>
      <c r="K119" s="27">
        <v>173245</v>
      </c>
      <c r="L119" s="7">
        <f t="shared" si="1"/>
        <v>99.998845578855622</v>
      </c>
      <c r="N119" s="26" t="s">
        <v>1676</v>
      </c>
      <c r="O119" s="26" t="s">
        <v>844</v>
      </c>
      <c r="P119" s="27">
        <v>173245</v>
      </c>
      <c r="Q119" s="26">
        <v>137280</v>
      </c>
      <c r="R119" s="7">
        <f t="shared" si="2"/>
        <v>79.240382117810043</v>
      </c>
      <c r="T119" s="26" t="s">
        <v>1677</v>
      </c>
      <c r="U119" s="26" t="s">
        <v>844</v>
      </c>
      <c r="V119" s="26">
        <v>137280</v>
      </c>
      <c r="W119" s="26">
        <v>21743</v>
      </c>
      <c r="Y119" s="7" t="s">
        <v>1678</v>
      </c>
      <c r="Z119" s="7" t="s">
        <v>844</v>
      </c>
      <c r="AA119" s="7" t="s">
        <v>1679</v>
      </c>
      <c r="AB119" s="7">
        <v>74376</v>
      </c>
      <c r="AE119" s="7" t="s">
        <v>1680</v>
      </c>
      <c r="AF119" s="7" t="s">
        <v>1250</v>
      </c>
      <c r="AG119" s="7">
        <v>1</v>
      </c>
      <c r="AH119" s="7">
        <v>2</v>
      </c>
      <c r="AI119" s="7" t="s">
        <v>844</v>
      </c>
    </row>
    <row r="120" spans="1:35" ht="15.75" customHeight="1" x14ac:dyDescent="0.35">
      <c r="A120" s="26" t="s">
        <v>1681</v>
      </c>
      <c r="B120" s="26" t="s">
        <v>844</v>
      </c>
      <c r="C120" s="26">
        <v>1892187</v>
      </c>
      <c r="D120" s="26">
        <v>1722457</v>
      </c>
      <c r="E120" s="7">
        <f t="shared" si="0"/>
        <v>91.029956341524382</v>
      </c>
      <c r="G120" s="26" t="s">
        <v>1682</v>
      </c>
      <c r="H120" s="26" t="s">
        <v>846</v>
      </c>
      <c r="I120" s="26">
        <v>4.4000000000000004</v>
      </c>
      <c r="J120" s="27">
        <v>1722457</v>
      </c>
      <c r="K120" s="27">
        <v>1722440</v>
      </c>
      <c r="L120" s="7">
        <f t="shared" si="1"/>
        <v>99.99901303777105</v>
      </c>
      <c r="N120" s="26" t="s">
        <v>1683</v>
      </c>
      <c r="O120" s="26" t="s">
        <v>844</v>
      </c>
      <c r="P120" s="27">
        <v>1722440</v>
      </c>
      <c r="Q120" s="26">
        <v>1329385</v>
      </c>
      <c r="R120" s="7">
        <f t="shared" si="2"/>
        <v>77.180337196070695</v>
      </c>
      <c r="T120" s="26" t="s">
        <v>1684</v>
      </c>
      <c r="U120" s="26" t="s">
        <v>844</v>
      </c>
      <c r="V120" s="26">
        <v>1329385</v>
      </c>
      <c r="W120" s="26">
        <v>157474</v>
      </c>
      <c r="Y120" s="7" t="s">
        <v>1685</v>
      </c>
      <c r="Z120" s="7" t="s">
        <v>844</v>
      </c>
      <c r="AA120" s="7" t="s">
        <v>1686</v>
      </c>
      <c r="AB120" s="7">
        <v>691280</v>
      </c>
      <c r="AE120" s="7" t="s">
        <v>1687</v>
      </c>
      <c r="AF120" s="7" t="s">
        <v>860</v>
      </c>
      <c r="AG120" s="7">
        <v>1</v>
      </c>
      <c r="AH120" s="7">
        <v>71.472222222222229</v>
      </c>
      <c r="AI120" s="7" t="s">
        <v>844</v>
      </c>
    </row>
    <row r="121" spans="1:35" ht="15.75" customHeight="1" x14ac:dyDescent="0.35">
      <c r="A121" s="26" t="s">
        <v>1688</v>
      </c>
      <c r="B121" s="26" t="s">
        <v>844</v>
      </c>
      <c r="C121" s="26">
        <v>433434</v>
      </c>
      <c r="D121" s="26">
        <v>418535</v>
      </c>
      <c r="E121" s="7">
        <f t="shared" si="0"/>
        <v>96.562567772717415</v>
      </c>
      <c r="G121" s="26" t="s">
        <v>1689</v>
      </c>
      <c r="H121" s="26" t="s">
        <v>846</v>
      </c>
      <c r="I121" s="26">
        <v>4.4000000000000004</v>
      </c>
      <c r="J121" s="27">
        <v>418535</v>
      </c>
      <c r="K121" s="27">
        <v>418531</v>
      </c>
      <c r="L121" s="7">
        <f t="shared" si="1"/>
        <v>99.999044285424148</v>
      </c>
      <c r="N121" s="26" t="s">
        <v>1690</v>
      </c>
      <c r="O121" s="26" t="s">
        <v>844</v>
      </c>
      <c r="P121" s="27">
        <v>418531</v>
      </c>
      <c r="Q121" s="26">
        <v>126698</v>
      </c>
      <c r="R121" s="7">
        <f t="shared" si="2"/>
        <v>30.272070647096633</v>
      </c>
      <c r="T121" s="26" t="s">
        <v>1691</v>
      </c>
      <c r="U121" s="26" t="s">
        <v>844</v>
      </c>
      <c r="V121" s="26">
        <v>126698</v>
      </c>
      <c r="W121" s="26">
        <v>27357</v>
      </c>
      <c r="Y121" s="7" t="s">
        <v>1692</v>
      </c>
      <c r="Z121" s="7" t="s">
        <v>844</v>
      </c>
      <c r="AA121" s="7" t="s">
        <v>1693</v>
      </c>
      <c r="AB121" s="7">
        <v>58825</v>
      </c>
      <c r="AE121" s="7" t="s">
        <v>1694</v>
      </c>
      <c r="AF121" s="7" t="s">
        <v>1586</v>
      </c>
      <c r="AG121" s="7">
        <v>1</v>
      </c>
      <c r="AH121" s="7">
        <v>1.375</v>
      </c>
      <c r="AI121" s="7" t="s">
        <v>844</v>
      </c>
    </row>
    <row r="122" spans="1:35" ht="15.75" customHeight="1" x14ac:dyDescent="0.35">
      <c r="A122" s="26" t="s">
        <v>1695</v>
      </c>
      <c r="B122" s="26" t="s">
        <v>844</v>
      </c>
      <c r="C122" s="26">
        <v>529282</v>
      </c>
      <c r="D122" s="26">
        <v>507067</v>
      </c>
      <c r="E122" s="7">
        <f t="shared" si="0"/>
        <v>95.802804554094038</v>
      </c>
      <c r="G122" s="26" t="s">
        <v>1696</v>
      </c>
      <c r="H122" s="26" t="s">
        <v>846</v>
      </c>
      <c r="I122" s="26">
        <v>4.4000000000000004</v>
      </c>
      <c r="J122" s="27">
        <v>507067</v>
      </c>
      <c r="K122" s="27">
        <v>507064</v>
      </c>
      <c r="L122" s="7">
        <f t="shared" si="1"/>
        <v>99.999408362208541</v>
      </c>
      <c r="N122" s="26" t="s">
        <v>1697</v>
      </c>
      <c r="O122" s="26" t="s">
        <v>844</v>
      </c>
      <c r="P122" s="27">
        <v>507064</v>
      </c>
      <c r="Q122" s="26">
        <v>210587</v>
      </c>
      <c r="R122" s="7">
        <f t="shared" si="2"/>
        <v>41.530654907467301</v>
      </c>
      <c r="T122" s="26" t="s">
        <v>1698</v>
      </c>
      <c r="U122" s="26" t="s">
        <v>844</v>
      </c>
      <c r="V122" s="26">
        <v>210587</v>
      </c>
      <c r="W122" s="26">
        <v>42823</v>
      </c>
      <c r="Y122" s="7" t="s">
        <v>1699</v>
      </c>
      <c r="Z122" s="7" t="s">
        <v>844</v>
      </c>
      <c r="AA122" s="7" t="s">
        <v>1700</v>
      </c>
      <c r="AB122" s="7">
        <v>94728</v>
      </c>
      <c r="AE122" s="7" t="s">
        <v>1701</v>
      </c>
      <c r="AF122" s="7" t="s">
        <v>1491</v>
      </c>
      <c r="AG122" s="7">
        <v>1</v>
      </c>
      <c r="AH122" s="7">
        <v>58</v>
      </c>
      <c r="AI122" s="7" t="s">
        <v>844</v>
      </c>
    </row>
    <row r="123" spans="1:35" ht="15.75" customHeight="1" x14ac:dyDescent="0.35">
      <c r="A123" s="26" t="s">
        <v>1702</v>
      </c>
      <c r="B123" s="26" t="s">
        <v>844</v>
      </c>
      <c r="C123" s="26">
        <v>1352402</v>
      </c>
      <c r="D123" s="26">
        <v>1271029</v>
      </c>
      <c r="E123" s="7">
        <f t="shared" si="0"/>
        <v>93.983076038041943</v>
      </c>
      <c r="G123" s="26" t="s">
        <v>1703</v>
      </c>
      <c r="H123" s="26" t="s">
        <v>846</v>
      </c>
      <c r="I123" s="26">
        <v>4.4000000000000004</v>
      </c>
      <c r="J123" s="27">
        <v>1271029</v>
      </c>
      <c r="K123" s="27">
        <v>1271007</v>
      </c>
      <c r="L123" s="7">
        <f t="shared" si="1"/>
        <v>99.99826911895795</v>
      </c>
      <c r="N123" s="26" t="s">
        <v>1704</v>
      </c>
      <c r="O123" s="26" t="s">
        <v>844</v>
      </c>
      <c r="P123" s="27">
        <v>1271007</v>
      </c>
      <c r="Q123" s="26">
        <v>702874</v>
      </c>
      <c r="R123" s="7">
        <f t="shared" si="2"/>
        <v>55.300560893842444</v>
      </c>
      <c r="T123" s="26" t="s">
        <v>1705</v>
      </c>
      <c r="U123" s="26" t="s">
        <v>844</v>
      </c>
      <c r="V123" s="26">
        <v>702874</v>
      </c>
      <c r="W123" s="26">
        <v>77881</v>
      </c>
      <c r="Y123" s="7" t="s">
        <v>1706</v>
      </c>
      <c r="Z123" s="7" t="s">
        <v>844</v>
      </c>
      <c r="AA123" s="7" t="s">
        <v>889</v>
      </c>
      <c r="AB123" s="7">
        <v>352604</v>
      </c>
      <c r="AE123" s="7" t="s">
        <v>1707</v>
      </c>
      <c r="AF123" s="7" t="s">
        <v>1708</v>
      </c>
      <c r="AG123" s="7">
        <v>1</v>
      </c>
      <c r="AH123" s="7">
        <v>93</v>
      </c>
      <c r="AI123" s="7" t="s">
        <v>844</v>
      </c>
    </row>
    <row r="124" spans="1:35" ht="15.75" customHeight="1" x14ac:dyDescent="0.35">
      <c r="A124" s="26" t="s">
        <v>1709</v>
      </c>
      <c r="B124" s="26" t="s">
        <v>844</v>
      </c>
      <c r="C124" s="26">
        <v>350128</v>
      </c>
      <c r="D124" s="26">
        <v>332808</v>
      </c>
      <c r="E124" s="7">
        <f t="shared" si="0"/>
        <v>95.053237673079565</v>
      </c>
      <c r="G124" s="26" t="s">
        <v>1710</v>
      </c>
      <c r="H124" s="26" t="s">
        <v>846</v>
      </c>
      <c r="I124" s="26">
        <v>4.4000000000000004</v>
      </c>
      <c r="J124" s="27">
        <v>332808</v>
      </c>
      <c r="K124" s="27">
        <v>332807</v>
      </c>
      <c r="L124" s="7">
        <f t="shared" si="1"/>
        <v>99.999699526453696</v>
      </c>
      <c r="N124" s="26" t="s">
        <v>1711</v>
      </c>
      <c r="O124" s="26" t="s">
        <v>844</v>
      </c>
      <c r="P124" s="27">
        <v>332807</v>
      </c>
      <c r="Q124" s="26">
        <v>185571</v>
      </c>
      <c r="R124" s="7">
        <f t="shared" si="2"/>
        <v>55.759344004182609</v>
      </c>
      <c r="T124" s="26" t="s">
        <v>1712</v>
      </c>
      <c r="U124" s="26" t="s">
        <v>844</v>
      </c>
      <c r="V124" s="26">
        <v>185571</v>
      </c>
      <c r="W124" s="26">
        <v>34821</v>
      </c>
      <c r="Y124" s="7" t="s">
        <v>1713</v>
      </c>
      <c r="Z124" s="7" t="s">
        <v>844</v>
      </c>
      <c r="AA124" s="7" t="s">
        <v>1714</v>
      </c>
      <c r="AB124" s="7">
        <v>79561</v>
      </c>
      <c r="AE124" s="7" t="s">
        <v>1715</v>
      </c>
      <c r="AF124" s="7" t="s">
        <v>1006</v>
      </c>
      <c r="AG124" s="7">
        <v>1</v>
      </c>
      <c r="AH124" s="7">
        <v>8</v>
      </c>
      <c r="AI124" s="7" t="s">
        <v>844</v>
      </c>
    </row>
    <row r="125" spans="1:35" ht="15.75" customHeight="1" x14ac:dyDescent="0.35">
      <c r="A125" s="26" t="s">
        <v>1716</v>
      </c>
      <c r="B125" s="26" t="s">
        <v>844</v>
      </c>
      <c r="C125" s="26">
        <v>370990</v>
      </c>
      <c r="D125" s="26">
        <v>354405</v>
      </c>
      <c r="E125" s="7">
        <f t="shared" si="0"/>
        <v>95.529529097819349</v>
      </c>
      <c r="G125" s="26" t="s">
        <v>1717</v>
      </c>
      <c r="H125" s="26" t="s">
        <v>846</v>
      </c>
      <c r="I125" s="26">
        <v>4.4000000000000004</v>
      </c>
      <c r="J125" s="27">
        <v>354405</v>
      </c>
      <c r="K125" s="27">
        <v>354399</v>
      </c>
      <c r="L125" s="7">
        <f t="shared" si="1"/>
        <v>99.998307021627795</v>
      </c>
      <c r="N125" s="26" t="s">
        <v>1718</v>
      </c>
      <c r="O125" s="26" t="s">
        <v>844</v>
      </c>
      <c r="P125" s="27">
        <v>354399</v>
      </c>
      <c r="Q125" s="26">
        <v>194348</v>
      </c>
      <c r="R125" s="7">
        <f t="shared" si="2"/>
        <v>54.838755188361141</v>
      </c>
      <c r="T125" s="26" t="s">
        <v>1719</v>
      </c>
      <c r="U125" s="26" t="s">
        <v>844</v>
      </c>
      <c r="V125" s="26">
        <v>194348</v>
      </c>
      <c r="W125" s="26">
        <v>36278</v>
      </c>
      <c r="Y125" s="7" t="s">
        <v>1720</v>
      </c>
      <c r="Z125" s="7" t="s">
        <v>844</v>
      </c>
      <c r="AA125" s="7" t="s">
        <v>1721</v>
      </c>
      <c r="AB125" s="7">
        <v>82280</v>
      </c>
      <c r="AE125" s="7" t="s">
        <v>1722</v>
      </c>
      <c r="AF125" s="7" t="s">
        <v>1723</v>
      </c>
      <c r="AG125" s="7">
        <v>1</v>
      </c>
      <c r="AH125" s="7">
        <v>12</v>
      </c>
      <c r="AI125" s="7" t="s">
        <v>844</v>
      </c>
    </row>
    <row r="126" spans="1:35" ht="15.75" customHeight="1" x14ac:dyDescent="0.35">
      <c r="A126" s="26" t="s">
        <v>1724</v>
      </c>
      <c r="B126" s="26" t="s">
        <v>844</v>
      </c>
      <c r="C126" s="26">
        <v>911550</v>
      </c>
      <c r="D126" s="26">
        <v>868954</v>
      </c>
      <c r="E126" s="7">
        <f t="shared" si="0"/>
        <v>95.327080247929359</v>
      </c>
      <c r="G126" s="26" t="s">
        <v>1725</v>
      </c>
      <c r="H126" s="26" t="s">
        <v>846</v>
      </c>
      <c r="I126" s="26">
        <v>4.4000000000000004</v>
      </c>
      <c r="J126" s="27">
        <v>868954</v>
      </c>
      <c r="K126" s="27">
        <v>868948</v>
      </c>
      <c r="L126" s="7">
        <f t="shared" si="1"/>
        <v>99.999309514657853</v>
      </c>
      <c r="N126" s="26" t="s">
        <v>1726</v>
      </c>
      <c r="O126" s="26" t="s">
        <v>844</v>
      </c>
      <c r="P126" s="27">
        <v>868948</v>
      </c>
      <c r="Q126" s="26">
        <v>450966</v>
      </c>
      <c r="R126" s="7">
        <f t="shared" si="2"/>
        <v>51.897927148690137</v>
      </c>
      <c r="T126" s="26" t="s">
        <v>1727</v>
      </c>
      <c r="U126" s="26" t="s">
        <v>844</v>
      </c>
      <c r="V126" s="26">
        <v>450966</v>
      </c>
      <c r="W126" s="26">
        <v>52366</v>
      </c>
      <c r="Y126" s="7" t="s">
        <v>1728</v>
      </c>
      <c r="Z126" s="7" t="s">
        <v>844</v>
      </c>
      <c r="AA126" s="7" t="s">
        <v>1729</v>
      </c>
      <c r="AB126" s="7">
        <v>205096</v>
      </c>
      <c r="AE126" s="7" t="s">
        <v>1730</v>
      </c>
      <c r="AF126" s="7" t="s">
        <v>1186</v>
      </c>
      <c r="AG126" s="7">
        <v>1</v>
      </c>
      <c r="AH126" s="7">
        <v>5</v>
      </c>
      <c r="AI126" s="7" t="s">
        <v>844</v>
      </c>
    </row>
    <row r="127" spans="1:35" ht="15.75" customHeight="1" x14ac:dyDescent="0.35">
      <c r="A127" s="26" t="s">
        <v>1731</v>
      </c>
      <c r="B127" s="26" t="s">
        <v>844</v>
      </c>
      <c r="C127" s="26">
        <v>43299</v>
      </c>
      <c r="D127" s="26">
        <v>39371</v>
      </c>
      <c r="E127" s="7">
        <f t="shared" si="0"/>
        <v>90.928196956049788</v>
      </c>
      <c r="G127" s="26" t="s">
        <v>1732</v>
      </c>
      <c r="H127" s="26" t="s">
        <v>846</v>
      </c>
      <c r="I127" s="26">
        <v>4.4000000000000004</v>
      </c>
      <c r="J127" s="27">
        <v>39371</v>
      </c>
      <c r="K127" s="27">
        <v>39366</v>
      </c>
      <c r="L127" s="7">
        <f t="shared" si="1"/>
        <v>99.98730029717305</v>
      </c>
      <c r="N127" s="26" t="s">
        <v>1733</v>
      </c>
      <c r="O127" s="26" t="s">
        <v>844</v>
      </c>
      <c r="P127" s="27">
        <v>39366</v>
      </c>
      <c r="Q127" s="26">
        <v>27513</v>
      </c>
      <c r="R127" s="7">
        <f t="shared" si="2"/>
        <v>69.890260631001368</v>
      </c>
      <c r="T127" s="26" t="s">
        <v>1734</v>
      </c>
      <c r="U127" s="26" t="s">
        <v>844</v>
      </c>
      <c r="V127" s="26">
        <v>27513</v>
      </c>
      <c r="W127" s="26">
        <v>11712</v>
      </c>
      <c r="Y127" s="7" t="s">
        <v>1735</v>
      </c>
      <c r="Z127" s="7" t="s">
        <v>844</v>
      </c>
      <c r="AA127" s="7" t="s">
        <v>1736</v>
      </c>
      <c r="AB127" s="7">
        <v>9984</v>
      </c>
      <c r="AE127" s="7" t="s">
        <v>1737</v>
      </c>
      <c r="AF127" s="7" t="s">
        <v>860</v>
      </c>
      <c r="AG127" s="7">
        <v>1</v>
      </c>
      <c r="AH127" s="7">
        <v>60</v>
      </c>
      <c r="AI127" s="7" t="s">
        <v>844</v>
      </c>
    </row>
    <row r="128" spans="1:35" ht="15.75" customHeight="1" x14ac:dyDescent="0.35">
      <c r="A128" s="26" t="s">
        <v>1738</v>
      </c>
      <c r="B128" s="26" t="s">
        <v>844</v>
      </c>
      <c r="C128" s="26">
        <v>268115</v>
      </c>
      <c r="D128" s="26">
        <v>251979</v>
      </c>
      <c r="E128" s="7">
        <f t="shared" si="0"/>
        <v>93.981686962683924</v>
      </c>
      <c r="G128" s="26" t="s">
        <v>1739</v>
      </c>
      <c r="H128" s="26" t="s">
        <v>846</v>
      </c>
      <c r="I128" s="26">
        <v>4.4000000000000004</v>
      </c>
      <c r="J128" s="27">
        <v>251979</v>
      </c>
      <c r="K128" s="27">
        <v>251978</v>
      </c>
      <c r="L128" s="7">
        <f t="shared" si="1"/>
        <v>99.999603141531637</v>
      </c>
      <c r="N128" s="26" t="s">
        <v>1740</v>
      </c>
      <c r="O128" s="26" t="s">
        <v>844</v>
      </c>
      <c r="P128" s="27">
        <v>251978</v>
      </c>
      <c r="Q128" s="26">
        <v>109111</v>
      </c>
      <c r="R128" s="7">
        <f t="shared" si="2"/>
        <v>43.301796188556146</v>
      </c>
      <c r="T128" s="26" t="s">
        <v>1741</v>
      </c>
      <c r="U128" s="26" t="s">
        <v>844</v>
      </c>
      <c r="V128" s="26">
        <v>109111</v>
      </c>
      <c r="W128" s="26">
        <v>24476</v>
      </c>
      <c r="Y128" s="7" t="s">
        <v>1742</v>
      </c>
      <c r="Z128" s="7" t="s">
        <v>844</v>
      </c>
      <c r="AA128" s="7" t="s">
        <v>1743</v>
      </c>
      <c r="AB128" s="7">
        <v>49408</v>
      </c>
      <c r="AE128" s="7" t="s">
        <v>1744</v>
      </c>
      <c r="AF128" s="7" t="s">
        <v>1563</v>
      </c>
      <c r="AG128" s="7">
        <v>1</v>
      </c>
      <c r="AH128" s="7">
        <v>4</v>
      </c>
      <c r="AI128" s="7" t="s">
        <v>844</v>
      </c>
    </row>
    <row r="129" spans="1:35" ht="15.75" customHeight="1" x14ac:dyDescent="0.35">
      <c r="A129" s="26" t="s">
        <v>1745</v>
      </c>
      <c r="B129" s="26" t="s">
        <v>844</v>
      </c>
      <c r="C129" s="26">
        <v>439145</v>
      </c>
      <c r="D129" s="26">
        <v>416673</v>
      </c>
      <c r="E129" s="7">
        <f t="shared" si="0"/>
        <v>94.882783590841285</v>
      </c>
      <c r="G129" s="26" t="s">
        <v>1746</v>
      </c>
      <c r="H129" s="26" t="s">
        <v>846</v>
      </c>
      <c r="I129" s="26">
        <v>4.4000000000000004</v>
      </c>
      <c r="J129" s="27">
        <v>416673</v>
      </c>
      <c r="K129" s="27">
        <v>416672</v>
      </c>
      <c r="L129" s="7">
        <f t="shared" si="1"/>
        <v>99.999760003647935</v>
      </c>
      <c r="N129" s="26" t="s">
        <v>1747</v>
      </c>
      <c r="O129" s="26" t="s">
        <v>844</v>
      </c>
      <c r="P129" s="27">
        <v>416672</v>
      </c>
      <c r="Q129" s="26">
        <v>195350</v>
      </c>
      <c r="R129" s="7">
        <f t="shared" si="2"/>
        <v>46.883399892481378</v>
      </c>
      <c r="T129" s="26" t="s">
        <v>1748</v>
      </c>
      <c r="U129" s="26" t="s">
        <v>844</v>
      </c>
      <c r="V129" s="26">
        <v>195350</v>
      </c>
      <c r="W129" s="26">
        <v>38123</v>
      </c>
      <c r="Y129" s="7" t="s">
        <v>1749</v>
      </c>
      <c r="Z129" s="7" t="s">
        <v>844</v>
      </c>
      <c r="AA129" s="7" t="s">
        <v>1342</v>
      </c>
      <c r="AB129" s="7">
        <v>89215</v>
      </c>
      <c r="AE129" s="7" t="s">
        <v>1750</v>
      </c>
      <c r="AF129" s="7" t="s">
        <v>1751</v>
      </c>
      <c r="AG129" s="7">
        <v>1</v>
      </c>
      <c r="AH129" s="7">
        <v>2</v>
      </c>
      <c r="AI129" s="7" t="s">
        <v>844</v>
      </c>
    </row>
    <row r="130" spans="1:35" ht="15.75" customHeight="1" x14ac:dyDescent="0.35">
      <c r="A130" s="26" t="s">
        <v>1752</v>
      </c>
      <c r="B130" s="26" t="s">
        <v>844</v>
      </c>
      <c r="C130" s="26">
        <v>384471</v>
      </c>
      <c r="D130" s="26">
        <v>363763</v>
      </c>
      <c r="E130" s="7">
        <f t="shared" si="0"/>
        <v>94.613898057330729</v>
      </c>
      <c r="G130" s="26" t="s">
        <v>1753</v>
      </c>
      <c r="H130" s="26" t="s">
        <v>846</v>
      </c>
      <c r="I130" s="26">
        <v>4.4000000000000004</v>
      </c>
      <c r="J130" s="27">
        <v>363763</v>
      </c>
      <c r="K130" s="27">
        <v>363762</v>
      </c>
      <c r="L130" s="7">
        <f t="shared" si="1"/>
        <v>99.999725095735414</v>
      </c>
      <c r="N130" s="26" t="s">
        <v>1754</v>
      </c>
      <c r="O130" s="26" t="s">
        <v>844</v>
      </c>
      <c r="P130" s="27">
        <v>363762</v>
      </c>
      <c r="Q130" s="26">
        <v>196759</v>
      </c>
      <c r="R130" s="7">
        <f t="shared" si="2"/>
        <v>54.090036892253721</v>
      </c>
      <c r="T130" s="26" t="s">
        <v>1755</v>
      </c>
      <c r="U130" s="26" t="s">
        <v>844</v>
      </c>
      <c r="V130" s="26">
        <v>196759</v>
      </c>
      <c r="W130" s="26">
        <v>27633</v>
      </c>
      <c r="Y130" s="7" t="s">
        <v>1756</v>
      </c>
      <c r="Z130" s="7" t="s">
        <v>844</v>
      </c>
      <c r="AA130" s="7" t="s">
        <v>1721</v>
      </c>
      <c r="AB130" s="7">
        <v>99978</v>
      </c>
      <c r="AE130" s="7" t="s">
        <v>1757</v>
      </c>
      <c r="AF130" s="7" t="s">
        <v>1758</v>
      </c>
      <c r="AG130" s="7">
        <v>1</v>
      </c>
      <c r="AH130" s="7">
        <v>2</v>
      </c>
      <c r="AI130" s="7" t="s">
        <v>844</v>
      </c>
    </row>
    <row r="131" spans="1:35" ht="15.75" customHeight="1" x14ac:dyDescent="0.35">
      <c r="A131" s="26" t="s">
        <v>1759</v>
      </c>
      <c r="B131" s="26" t="s">
        <v>844</v>
      </c>
      <c r="C131" s="26">
        <v>462651</v>
      </c>
      <c r="D131" s="26">
        <v>444230</v>
      </c>
      <c r="E131" s="7">
        <f t="shared" si="0"/>
        <v>96.018381025870468</v>
      </c>
      <c r="G131" s="26" t="s">
        <v>1760</v>
      </c>
      <c r="H131" s="26" t="s">
        <v>846</v>
      </c>
      <c r="I131" s="26">
        <v>4.4000000000000004</v>
      </c>
      <c r="J131" s="27">
        <v>444230</v>
      </c>
      <c r="K131" s="27">
        <v>444227</v>
      </c>
      <c r="L131" s="7">
        <f t="shared" si="1"/>
        <v>99.999324674155275</v>
      </c>
      <c r="N131" s="26" t="s">
        <v>1761</v>
      </c>
      <c r="O131" s="26" t="s">
        <v>844</v>
      </c>
      <c r="P131" s="27">
        <v>444227</v>
      </c>
      <c r="Q131" s="26">
        <v>151732</v>
      </c>
      <c r="R131" s="7">
        <f t="shared" si="2"/>
        <v>34.156411024093536</v>
      </c>
      <c r="T131" s="26" t="s">
        <v>1762</v>
      </c>
      <c r="U131" s="26" t="s">
        <v>844</v>
      </c>
      <c r="V131" s="26">
        <v>151732</v>
      </c>
      <c r="W131" s="26">
        <v>21894</v>
      </c>
      <c r="Y131" s="7" t="s">
        <v>1763</v>
      </c>
      <c r="Z131" s="7" t="s">
        <v>844</v>
      </c>
      <c r="AA131" s="7" t="s">
        <v>1764</v>
      </c>
      <c r="AB131" s="7">
        <v>78495</v>
      </c>
      <c r="AE131" s="7" t="s">
        <v>1765</v>
      </c>
      <c r="AF131" s="7" t="s">
        <v>991</v>
      </c>
      <c r="AG131" s="7">
        <v>1</v>
      </c>
      <c r="AH131" s="7">
        <v>6</v>
      </c>
      <c r="AI131" s="7" t="s">
        <v>844</v>
      </c>
    </row>
    <row r="132" spans="1:35" ht="15.75" customHeight="1" x14ac:dyDescent="0.35">
      <c r="A132" s="26" t="s">
        <v>1766</v>
      </c>
      <c r="B132" s="26" t="s">
        <v>844</v>
      </c>
      <c r="C132" s="26">
        <v>14813</v>
      </c>
      <c r="D132" s="26">
        <v>13952</v>
      </c>
      <c r="E132" s="7">
        <f t="shared" si="0"/>
        <v>94.187537973401746</v>
      </c>
      <c r="G132" s="26" t="s">
        <v>1767</v>
      </c>
      <c r="H132" s="26" t="s">
        <v>846</v>
      </c>
      <c r="I132" s="26">
        <v>4.4000000000000004</v>
      </c>
      <c r="J132" s="27">
        <v>13952</v>
      </c>
      <c r="K132" s="27">
        <v>13952</v>
      </c>
      <c r="L132" s="7">
        <f t="shared" si="1"/>
        <v>100</v>
      </c>
      <c r="N132" s="26" t="s">
        <v>1768</v>
      </c>
      <c r="O132" s="26" t="s">
        <v>844</v>
      </c>
      <c r="P132" s="27">
        <v>13952</v>
      </c>
      <c r="Q132" s="26">
        <v>7387</v>
      </c>
      <c r="R132" s="7">
        <f t="shared" si="2"/>
        <v>52.945814220183486</v>
      </c>
      <c r="T132" s="26" t="s">
        <v>1769</v>
      </c>
      <c r="U132" s="26" t="s">
        <v>844</v>
      </c>
      <c r="V132" s="26">
        <v>7387</v>
      </c>
      <c r="W132" s="26">
        <v>2068</v>
      </c>
      <c r="Y132" s="7" t="s">
        <v>1770</v>
      </c>
      <c r="Z132" s="7" t="s">
        <v>844</v>
      </c>
      <c r="AA132" s="7" t="s">
        <v>1771</v>
      </c>
      <c r="AB132" s="7">
        <v>3490</v>
      </c>
      <c r="AE132" s="7" t="s">
        <v>1772</v>
      </c>
      <c r="AF132" s="7" t="s">
        <v>1036</v>
      </c>
      <c r="AG132" s="7">
        <v>1</v>
      </c>
      <c r="AH132" s="7">
        <v>4</v>
      </c>
      <c r="AI132" s="7" t="s">
        <v>844</v>
      </c>
    </row>
    <row r="133" spans="1:35" ht="15.75" customHeight="1" x14ac:dyDescent="0.35">
      <c r="A133" s="26" t="s">
        <v>1773</v>
      </c>
      <c r="B133" s="26" t="s">
        <v>844</v>
      </c>
      <c r="C133" s="26">
        <v>349402</v>
      </c>
      <c r="D133" s="26">
        <v>329780</v>
      </c>
      <c r="E133" s="7">
        <f t="shared" si="0"/>
        <v>94.384119152151385</v>
      </c>
      <c r="G133" s="26" t="s">
        <v>1774</v>
      </c>
      <c r="H133" s="26" t="s">
        <v>846</v>
      </c>
      <c r="I133" s="26">
        <v>4.4000000000000004</v>
      </c>
      <c r="J133" s="27">
        <v>329780</v>
      </c>
      <c r="K133" s="27">
        <v>329780</v>
      </c>
      <c r="L133" s="7">
        <f t="shared" si="1"/>
        <v>100</v>
      </c>
      <c r="N133" s="26" t="s">
        <v>1775</v>
      </c>
      <c r="O133" s="26" t="s">
        <v>844</v>
      </c>
      <c r="P133" s="27">
        <v>329780</v>
      </c>
      <c r="Q133" s="26">
        <v>187997</v>
      </c>
      <c r="R133" s="7">
        <f t="shared" si="2"/>
        <v>57.006792407059251</v>
      </c>
      <c r="T133" s="26" t="s">
        <v>1776</v>
      </c>
      <c r="U133" s="26" t="s">
        <v>844</v>
      </c>
      <c r="V133" s="26">
        <v>187997</v>
      </c>
      <c r="W133" s="26">
        <v>33232</v>
      </c>
      <c r="Y133" s="7" t="s">
        <v>1777</v>
      </c>
      <c r="Z133" s="7" t="s">
        <v>844</v>
      </c>
      <c r="AA133" s="7" t="s">
        <v>1721</v>
      </c>
      <c r="AB133" s="7">
        <v>89757</v>
      </c>
      <c r="AE133" s="7" t="s">
        <v>1778</v>
      </c>
      <c r="AF133" s="7" t="s">
        <v>1491</v>
      </c>
      <c r="AG133" s="7">
        <v>1</v>
      </c>
      <c r="AH133" s="7">
        <v>79.5</v>
      </c>
      <c r="AI133" s="7" t="s">
        <v>844</v>
      </c>
    </row>
    <row r="134" spans="1:35" ht="15.75" customHeight="1" x14ac:dyDescent="0.35">
      <c r="A134" s="26" t="s">
        <v>1779</v>
      </c>
      <c r="B134" s="26" t="s">
        <v>844</v>
      </c>
      <c r="C134" s="26">
        <v>201295</v>
      </c>
      <c r="D134" s="26">
        <v>188878</v>
      </c>
      <c r="E134" s="7">
        <f t="shared" si="0"/>
        <v>93.831441416826053</v>
      </c>
      <c r="G134" s="26" t="s">
        <v>1780</v>
      </c>
      <c r="H134" s="26" t="s">
        <v>846</v>
      </c>
      <c r="I134" s="26">
        <v>4.4000000000000004</v>
      </c>
      <c r="J134" s="27">
        <v>188878</v>
      </c>
      <c r="K134" s="27">
        <v>188878</v>
      </c>
      <c r="L134" s="7">
        <f t="shared" si="1"/>
        <v>100</v>
      </c>
      <c r="N134" s="26" t="s">
        <v>1781</v>
      </c>
      <c r="O134" s="26" t="s">
        <v>844</v>
      </c>
      <c r="P134" s="27">
        <v>188878</v>
      </c>
      <c r="Q134" s="26">
        <v>101439</v>
      </c>
      <c r="R134" s="7">
        <f t="shared" si="2"/>
        <v>53.706095998475213</v>
      </c>
      <c r="T134" s="26" t="s">
        <v>1782</v>
      </c>
      <c r="U134" s="26" t="s">
        <v>844</v>
      </c>
      <c r="V134" s="26">
        <v>101439</v>
      </c>
      <c r="W134" s="26">
        <v>18173</v>
      </c>
      <c r="Y134" s="7" t="s">
        <v>1783</v>
      </c>
      <c r="Z134" s="7" t="s">
        <v>844</v>
      </c>
      <c r="AA134" s="7" t="s">
        <v>1784</v>
      </c>
      <c r="AB134" s="7">
        <v>49945</v>
      </c>
      <c r="AE134" s="7" t="s">
        <v>1785</v>
      </c>
      <c r="AF134" s="7" t="s">
        <v>891</v>
      </c>
      <c r="AG134" s="7">
        <v>1</v>
      </c>
      <c r="AH134" s="7">
        <v>198</v>
      </c>
      <c r="AI134" s="7" t="s">
        <v>844</v>
      </c>
    </row>
    <row r="135" spans="1:35" ht="15.75" customHeight="1" x14ac:dyDescent="0.35">
      <c r="A135" s="26" t="s">
        <v>1786</v>
      </c>
      <c r="B135" s="26" t="s">
        <v>844</v>
      </c>
      <c r="C135" s="26">
        <v>1207864</v>
      </c>
      <c r="D135" s="26">
        <v>1128112</v>
      </c>
      <c r="E135" s="7">
        <f t="shared" si="0"/>
        <v>93.397269891312263</v>
      </c>
      <c r="G135" s="26" t="s">
        <v>1787</v>
      </c>
      <c r="H135" s="26" t="s">
        <v>846</v>
      </c>
      <c r="I135" s="26">
        <v>4.4000000000000004</v>
      </c>
      <c r="J135" s="27">
        <v>1128112</v>
      </c>
      <c r="K135" s="27">
        <v>1128103</v>
      </c>
      <c r="L135" s="7">
        <f t="shared" si="1"/>
        <v>99.999202206873079</v>
      </c>
      <c r="N135" s="26" t="s">
        <v>1788</v>
      </c>
      <c r="O135" s="26" t="s">
        <v>844</v>
      </c>
      <c r="P135" s="27">
        <v>1128103</v>
      </c>
      <c r="Q135" s="26">
        <v>624336</v>
      </c>
      <c r="R135" s="7">
        <f t="shared" si="2"/>
        <v>55.34388260646412</v>
      </c>
      <c r="T135" s="26" t="s">
        <v>1789</v>
      </c>
      <c r="U135" s="26" t="s">
        <v>844</v>
      </c>
      <c r="V135" s="26">
        <v>624336</v>
      </c>
      <c r="W135" s="26">
        <v>72338</v>
      </c>
      <c r="Y135" s="7" t="s">
        <v>1790</v>
      </c>
      <c r="Z135" s="7" t="s">
        <v>844</v>
      </c>
      <c r="AA135" s="7" t="s">
        <v>1791</v>
      </c>
      <c r="AB135" s="7">
        <v>312886</v>
      </c>
      <c r="AE135" s="7" t="s">
        <v>1792</v>
      </c>
      <c r="AF135" s="7" t="s">
        <v>1006</v>
      </c>
      <c r="AG135" s="7">
        <v>1</v>
      </c>
      <c r="AH135" s="7">
        <v>3.5</v>
      </c>
      <c r="AI135" s="7" t="s">
        <v>844</v>
      </c>
    </row>
    <row r="136" spans="1:35" ht="15.75" customHeight="1" x14ac:dyDescent="0.35">
      <c r="A136" s="26" t="s">
        <v>1793</v>
      </c>
      <c r="B136" s="26" t="s">
        <v>844</v>
      </c>
      <c r="C136" s="26">
        <v>477537</v>
      </c>
      <c r="D136" s="26">
        <v>456975</v>
      </c>
      <c r="E136" s="7">
        <f t="shared" si="0"/>
        <v>95.69415563610778</v>
      </c>
      <c r="G136" s="26" t="s">
        <v>1794</v>
      </c>
      <c r="H136" s="26" t="s">
        <v>846</v>
      </c>
      <c r="I136" s="26">
        <v>4.4000000000000004</v>
      </c>
      <c r="J136" s="27">
        <v>456975</v>
      </c>
      <c r="K136" s="27">
        <v>456975</v>
      </c>
      <c r="L136" s="7">
        <f t="shared" si="1"/>
        <v>100</v>
      </c>
      <c r="N136" s="26" t="s">
        <v>1795</v>
      </c>
      <c r="O136" s="26" t="s">
        <v>844</v>
      </c>
      <c r="P136" s="27">
        <v>456975</v>
      </c>
      <c r="Q136" s="26">
        <v>238546</v>
      </c>
      <c r="R136" s="7">
        <f t="shared" si="2"/>
        <v>52.201105093276432</v>
      </c>
      <c r="T136" s="26" t="s">
        <v>1796</v>
      </c>
      <c r="U136" s="26" t="s">
        <v>844</v>
      </c>
      <c r="V136" s="26">
        <v>238546</v>
      </c>
      <c r="W136" s="26">
        <v>51368</v>
      </c>
      <c r="Y136" s="7" t="s">
        <v>1797</v>
      </c>
      <c r="Z136" s="7" t="s">
        <v>844</v>
      </c>
      <c r="AA136" s="7" t="s">
        <v>1651</v>
      </c>
      <c r="AB136" s="7">
        <v>100250</v>
      </c>
      <c r="AE136" s="7" t="s">
        <v>1798</v>
      </c>
      <c r="AF136" s="7" t="s">
        <v>1586</v>
      </c>
      <c r="AG136" s="7">
        <v>1</v>
      </c>
      <c r="AH136" s="7">
        <v>2</v>
      </c>
      <c r="AI136" s="7" t="s">
        <v>844</v>
      </c>
    </row>
    <row r="137" spans="1:35" ht="15.75" customHeight="1" x14ac:dyDescent="0.35">
      <c r="A137" s="26" t="s">
        <v>1799</v>
      </c>
      <c r="B137" s="26" t="s">
        <v>844</v>
      </c>
      <c r="C137" s="26">
        <v>204678</v>
      </c>
      <c r="D137" s="26">
        <v>194292</v>
      </c>
      <c r="E137" s="7">
        <f t="shared" si="0"/>
        <v>94.925688154076155</v>
      </c>
      <c r="G137" s="26" t="s">
        <v>1800</v>
      </c>
      <c r="H137" s="26" t="s">
        <v>846</v>
      </c>
      <c r="I137" s="26">
        <v>4.4000000000000004</v>
      </c>
      <c r="J137" s="27">
        <v>194292</v>
      </c>
      <c r="K137" s="27">
        <v>194289</v>
      </c>
      <c r="L137" s="7">
        <f t="shared" si="1"/>
        <v>99.998455932308076</v>
      </c>
      <c r="N137" s="26" t="s">
        <v>1801</v>
      </c>
      <c r="O137" s="26" t="s">
        <v>844</v>
      </c>
      <c r="P137" s="27">
        <v>194289</v>
      </c>
      <c r="Q137" s="26">
        <v>111908</v>
      </c>
      <c r="R137" s="7">
        <f t="shared" si="2"/>
        <v>57.598731786153614</v>
      </c>
      <c r="T137" s="26" t="s">
        <v>1802</v>
      </c>
      <c r="U137" s="26" t="s">
        <v>844</v>
      </c>
      <c r="V137" s="26">
        <v>111908</v>
      </c>
      <c r="W137" s="26">
        <v>27785</v>
      </c>
      <c r="Y137" s="7" t="s">
        <v>1803</v>
      </c>
      <c r="Z137" s="7" t="s">
        <v>844</v>
      </c>
      <c r="AA137" s="7" t="s">
        <v>1171</v>
      </c>
      <c r="AB137" s="7">
        <v>47030</v>
      </c>
      <c r="AE137" s="7" t="s">
        <v>1804</v>
      </c>
      <c r="AF137" s="7" t="s">
        <v>860</v>
      </c>
      <c r="AG137" s="7">
        <v>1</v>
      </c>
      <c r="AH137" s="7">
        <v>9</v>
      </c>
      <c r="AI137" s="7" t="s">
        <v>844</v>
      </c>
    </row>
    <row r="138" spans="1:35" ht="15.75" customHeight="1" x14ac:dyDescent="0.35">
      <c r="A138" s="26" t="s">
        <v>1805</v>
      </c>
      <c r="B138" s="26" t="s">
        <v>844</v>
      </c>
      <c r="C138" s="26">
        <v>1314520</v>
      </c>
      <c r="D138" s="26">
        <v>1254319</v>
      </c>
      <c r="E138" s="7">
        <f t="shared" si="0"/>
        <v>95.420305510756776</v>
      </c>
      <c r="G138" s="26" t="s">
        <v>1806</v>
      </c>
      <c r="H138" s="26" t="s">
        <v>846</v>
      </c>
      <c r="I138" s="26">
        <v>4.4000000000000004</v>
      </c>
      <c r="J138" s="27">
        <v>1254319</v>
      </c>
      <c r="K138" s="27">
        <v>1254308</v>
      </c>
      <c r="L138" s="7">
        <f t="shared" si="1"/>
        <v>99.999123030106375</v>
      </c>
      <c r="N138" s="26" t="s">
        <v>1807</v>
      </c>
      <c r="O138" s="26" t="s">
        <v>844</v>
      </c>
      <c r="P138" s="27">
        <v>1254308</v>
      </c>
      <c r="Q138" s="26">
        <v>730168</v>
      </c>
      <c r="R138" s="7">
        <f t="shared" si="2"/>
        <v>58.212815353166846</v>
      </c>
      <c r="T138" s="26" t="s">
        <v>1808</v>
      </c>
      <c r="U138" s="26" t="s">
        <v>844</v>
      </c>
      <c r="V138" s="26">
        <v>730168</v>
      </c>
      <c r="W138" s="26">
        <v>102760</v>
      </c>
      <c r="Y138" s="7" t="s">
        <v>1809</v>
      </c>
      <c r="Z138" s="7" t="s">
        <v>844</v>
      </c>
      <c r="AA138" s="7" t="s">
        <v>1406</v>
      </c>
      <c r="AB138" s="7">
        <v>308408</v>
      </c>
      <c r="AE138" s="7" t="s">
        <v>1810</v>
      </c>
      <c r="AF138" s="7" t="s">
        <v>891</v>
      </c>
      <c r="AG138" s="7">
        <v>1</v>
      </c>
      <c r="AH138" s="7">
        <v>80.72784810126582</v>
      </c>
      <c r="AI138" s="7" t="s">
        <v>844</v>
      </c>
    </row>
    <row r="139" spans="1:35" ht="15.75" customHeight="1" x14ac:dyDescent="0.35">
      <c r="A139" s="26" t="s">
        <v>1811</v>
      </c>
      <c r="B139" s="26" t="s">
        <v>844</v>
      </c>
      <c r="C139" s="26">
        <v>244306</v>
      </c>
      <c r="D139" s="26">
        <v>227928</v>
      </c>
      <c r="E139" s="7">
        <f t="shared" si="0"/>
        <v>93.296112252666745</v>
      </c>
      <c r="G139" s="26" t="s">
        <v>1812</v>
      </c>
      <c r="H139" s="26" t="s">
        <v>846</v>
      </c>
      <c r="I139" s="26">
        <v>4.4000000000000004</v>
      </c>
      <c r="J139" s="27">
        <v>227928</v>
      </c>
      <c r="K139" s="27">
        <v>227927</v>
      </c>
      <c r="L139" s="7">
        <f t="shared" si="1"/>
        <v>99.999561264960874</v>
      </c>
      <c r="N139" s="26" t="s">
        <v>1813</v>
      </c>
      <c r="O139" s="26" t="s">
        <v>844</v>
      </c>
      <c r="P139" s="27">
        <v>227927</v>
      </c>
      <c r="Q139" s="26">
        <v>127133</v>
      </c>
      <c r="R139" s="7">
        <f t="shared" si="2"/>
        <v>55.777946447766169</v>
      </c>
      <c r="T139" s="26" t="s">
        <v>1814</v>
      </c>
      <c r="U139" s="26" t="s">
        <v>844</v>
      </c>
      <c r="V139" s="26">
        <v>127133</v>
      </c>
      <c r="W139" s="26">
        <v>22208</v>
      </c>
      <c r="Y139" s="7" t="s">
        <v>1815</v>
      </c>
      <c r="Z139" s="7" t="s">
        <v>844</v>
      </c>
      <c r="AA139" s="7" t="s">
        <v>1816</v>
      </c>
      <c r="AB139" s="7">
        <v>61303</v>
      </c>
      <c r="AE139" s="7" t="s">
        <v>1817</v>
      </c>
      <c r="AF139" s="7" t="s">
        <v>1586</v>
      </c>
      <c r="AG139" s="7">
        <v>1</v>
      </c>
      <c r="AH139" s="7">
        <v>1.7384615384615389</v>
      </c>
      <c r="AI139" s="7" t="s">
        <v>844</v>
      </c>
    </row>
    <row r="140" spans="1:35" ht="15.75" customHeight="1" x14ac:dyDescent="0.35">
      <c r="A140" s="26" t="s">
        <v>1818</v>
      </c>
      <c r="B140" s="26" t="s">
        <v>844</v>
      </c>
      <c r="C140" s="26">
        <v>421096</v>
      </c>
      <c r="D140" s="26">
        <v>397027</v>
      </c>
      <c r="E140" s="7">
        <f t="shared" si="0"/>
        <v>94.284201227273584</v>
      </c>
      <c r="G140" s="26" t="s">
        <v>1819</v>
      </c>
      <c r="H140" s="26" t="s">
        <v>846</v>
      </c>
      <c r="I140" s="26">
        <v>4.4000000000000004</v>
      </c>
      <c r="J140" s="27">
        <v>397027</v>
      </c>
      <c r="K140" s="27">
        <v>397026</v>
      </c>
      <c r="L140" s="7">
        <f t="shared" si="1"/>
        <v>99.99974812796107</v>
      </c>
      <c r="N140" s="26" t="s">
        <v>1820</v>
      </c>
      <c r="O140" s="26" t="s">
        <v>844</v>
      </c>
      <c r="P140" s="27">
        <v>397026</v>
      </c>
      <c r="Q140" s="26">
        <v>210334</v>
      </c>
      <c r="R140" s="7">
        <f t="shared" si="2"/>
        <v>52.977386871388774</v>
      </c>
      <c r="T140" s="26" t="s">
        <v>1821</v>
      </c>
      <c r="U140" s="26" t="s">
        <v>844</v>
      </c>
      <c r="V140" s="26">
        <v>210334</v>
      </c>
      <c r="W140" s="26">
        <v>32514</v>
      </c>
      <c r="Y140" s="7" t="s">
        <v>1822</v>
      </c>
      <c r="Z140" s="7" t="s">
        <v>844</v>
      </c>
      <c r="AA140" s="7" t="s">
        <v>1823</v>
      </c>
      <c r="AB140" s="7">
        <v>101950</v>
      </c>
      <c r="AE140" s="7" t="s">
        <v>1824</v>
      </c>
      <c r="AF140" s="7" t="s">
        <v>1491</v>
      </c>
      <c r="AG140" s="7">
        <v>1</v>
      </c>
      <c r="AH140" s="7">
        <v>12</v>
      </c>
      <c r="AI140" s="7" t="s">
        <v>844</v>
      </c>
    </row>
    <row r="141" spans="1:35" ht="15.75" customHeight="1" x14ac:dyDescent="0.35">
      <c r="A141" s="26" t="s">
        <v>1825</v>
      </c>
      <c r="B141" s="26" t="s">
        <v>844</v>
      </c>
      <c r="C141" s="26">
        <v>876096</v>
      </c>
      <c r="D141" s="26">
        <v>829699</v>
      </c>
      <c r="E141" s="7">
        <f t="shared" si="0"/>
        <v>94.704119183285854</v>
      </c>
      <c r="G141" s="26" t="s">
        <v>1826</v>
      </c>
      <c r="H141" s="26" t="s">
        <v>846</v>
      </c>
      <c r="I141" s="26">
        <v>4.4000000000000004</v>
      </c>
      <c r="J141" s="27">
        <v>829699</v>
      </c>
      <c r="K141" s="27">
        <v>829691</v>
      </c>
      <c r="L141" s="7">
        <f t="shared" si="1"/>
        <v>99.99903579490875</v>
      </c>
      <c r="N141" s="26" t="s">
        <v>1827</v>
      </c>
      <c r="O141" s="26" t="s">
        <v>844</v>
      </c>
      <c r="P141" s="27">
        <v>829691</v>
      </c>
      <c r="Q141" s="26">
        <v>470248</v>
      </c>
      <c r="R141" s="7">
        <f t="shared" si="2"/>
        <v>56.677485955614806</v>
      </c>
      <c r="T141" s="26" t="s">
        <v>1828</v>
      </c>
      <c r="U141" s="26" t="s">
        <v>844</v>
      </c>
      <c r="V141" s="26">
        <v>470248</v>
      </c>
      <c r="W141" s="26">
        <v>42762</v>
      </c>
      <c r="Y141" s="7" t="s">
        <v>1829</v>
      </c>
      <c r="Z141" s="7" t="s">
        <v>844</v>
      </c>
      <c r="AA141" s="7" t="s">
        <v>1651</v>
      </c>
      <c r="AB141" s="7">
        <v>260332</v>
      </c>
      <c r="AE141" s="7" t="s">
        <v>1830</v>
      </c>
      <c r="AF141" s="7" t="s">
        <v>1006</v>
      </c>
      <c r="AG141" s="7">
        <v>1</v>
      </c>
      <c r="AH141" s="7">
        <v>16</v>
      </c>
      <c r="AI141" s="7" t="s">
        <v>844</v>
      </c>
    </row>
    <row r="142" spans="1:35" ht="15.75" customHeight="1" x14ac:dyDescent="0.35">
      <c r="A142" s="26" t="s">
        <v>1831</v>
      </c>
      <c r="B142" s="26" t="s">
        <v>844</v>
      </c>
      <c r="C142" s="26">
        <v>23085</v>
      </c>
      <c r="D142" s="26">
        <v>21048</v>
      </c>
      <c r="E142" s="7">
        <f t="shared" si="0"/>
        <v>91.176088369070825</v>
      </c>
      <c r="G142" s="26" t="s">
        <v>1832</v>
      </c>
      <c r="H142" s="26" t="s">
        <v>846</v>
      </c>
      <c r="I142" s="26">
        <v>4.4000000000000004</v>
      </c>
      <c r="J142" s="27">
        <v>21048</v>
      </c>
      <c r="K142" s="27">
        <v>21048</v>
      </c>
      <c r="L142" s="7">
        <f t="shared" si="1"/>
        <v>100</v>
      </c>
      <c r="N142" s="26" t="s">
        <v>1833</v>
      </c>
      <c r="O142" s="26" t="s">
        <v>844</v>
      </c>
      <c r="P142" s="27">
        <v>21048</v>
      </c>
      <c r="Q142" s="26">
        <v>14124</v>
      </c>
      <c r="R142" s="7">
        <f t="shared" si="2"/>
        <v>67.103762827822123</v>
      </c>
      <c r="T142" s="26" t="s">
        <v>1834</v>
      </c>
      <c r="U142" s="26" t="s">
        <v>844</v>
      </c>
      <c r="V142" s="26">
        <v>14124</v>
      </c>
      <c r="W142" s="26">
        <v>5692</v>
      </c>
      <c r="Y142" s="7" t="s">
        <v>1835</v>
      </c>
      <c r="Z142" s="7" t="s">
        <v>844</v>
      </c>
      <c r="AA142" s="7" t="s">
        <v>1836</v>
      </c>
      <c r="AB142" s="7">
        <v>6046</v>
      </c>
      <c r="AE142" s="7" t="s">
        <v>1837</v>
      </c>
      <c r="AF142" s="7" t="s">
        <v>1329</v>
      </c>
      <c r="AG142" s="7">
        <v>1</v>
      </c>
      <c r="AH142" s="7">
        <v>3</v>
      </c>
      <c r="AI142" s="7" t="s">
        <v>844</v>
      </c>
    </row>
    <row r="143" spans="1:35" ht="15.75" customHeight="1" x14ac:dyDescent="0.35">
      <c r="A143" s="26" t="s">
        <v>1838</v>
      </c>
      <c r="B143" s="26" t="s">
        <v>844</v>
      </c>
      <c r="C143" s="26">
        <v>229510</v>
      </c>
      <c r="D143" s="26">
        <v>216889</v>
      </c>
      <c r="E143" s="7">
        <f t="shared" si="0"/>
        <v>94.500893207267652</v>
      </c>
      <c r="G143" s="26" t="s">
        <v>1839</v>
      </c>
      <c r="H143" s="26" t="s">
        <v>846</v>
      </c>
      <c r="I143" s="26">
        <v>4.4000000000000004</v>
      </c>
      <c r="J143" s="27">
        <v>216889</v>
      </c>
      <c r="K143" s="27">
        <v>216888</v>
      </c>
      <c r="L143" s="7">
        <f t="shared" si="1"/>
        <v>99.999538934662439</v>
      </c>
      <c r="N143" s="26" t="s">
        <v>1840</v>
      </c>
      <c r="O143" s="26" t="s">
        <v>844</v>
      </c>
      <c r="P143" s="27">
        <v>216888</v>
      </c>
      <c r="Q143" s="26">
        <v>140249</v>
      </c>
      <c r="R143" s="7">
        <f t="shared" si="2"/>
        <v>64.664250673158492</v>
      </c>
      <c r="T143" s="26" t="s">
        <v>1841</v>
      </c>
      <c r="U143" s="26" t="s">
        <v>844</v>
      </c>
      <c r="V143" s="26">
        <v>140249</v>
      </c>
      <c r="W143" s="26">
        <v>28639</v>
      </c>
      <c r="Y143" s="7" t="s">
        <v>1842</v>
      </c>
      <c r="Z143" s="7" t="s">
        <v>844</v>
      </c>
      <c r="AA143" s="7" t="s">
        <v>1342</v>
      </c>
      <c r="AB143" s="7">
        <v>61908</v>
      </c>
      <c r="AE143" s="7" t="s">
        <v>1843</v>
      </c>
      <c r="AF143" s="7" t="s">
        <v>1844</v>
      </c>
      <c r="AG143" s="7">
        <v>1</v>
      </c>
      <c r="AH143" s="7">
        <v>2</v>
      </c>
      <c r="AI143" s="7" t="s">
        <v>844</v>
      </c>
    </row>
    <row r="144" spans="1:35" ht="15.75" customHeight="1" x14ac:dyDescent="0.35">
      <c r="A144" s="26" t="s">
        <v>1845</v>
      </c>
      <c r="B144" s="26" t="s">
        <v>844</v>
      </c>
      <c r="C144" s="26">
        <v>205103</v>
      </c>
      <c r="D144" s="26">
        <v>195664</v>
      </c>
      <c r="E144" s="7">
        <f t="shared" si="0"/>
        <v>95.397922019668172</v>
      </c>
      <c r="G144" s="26" t="s">
        <v>1846</v>
      </c>
      <c r="H144" s="26" t="s">
        <v>846</v>
      </c>
      <c r="I144" s="26">
        <v>4.4000000000000004</v>
      </c>
      <c r="J144" s="27">
        <v>195664</v>
      </c>
      <c r="K144" s="27">
        <v>195663</v>
      </c>
      <c r="L144" s="7">
        <f t="shared" si="1"/>
        <v>99.999488919780845</v>
      </c>
      <c r="N144" s="26" t="s">
        <v>1847</v>
      </c>
      <c r="O144" s="26" t="s">
        <v>844</v>
      </c>
      <c r="P144" s="27">
        <v>195663</v>
      </c>
      <c r="Q144" s="26">
        <v>132348</v>
      </c>
      <c r="R144" s="7">
        <f t="shared" si="2"/>
        <v>67.640790542923284</v>
      </c>
      <c r="T144" s="26" t="s">
        <v>1848</v>
      </c>
      <c r="U144" s="26" t="s">
        <v>844</v>
      </c>
      <c r="V144" s="26">
        <v>132348</v>
      </c>
      <c r="W144" s="26">
        <v>26795</v>
      </c>
      <c r="Y144" s="7" t="s">
        <v>1849</v>
      </c>
      <c r="Z144" s="7" t="s">
        <v>844</v>
      </c>
      <c r="AA144" s="7" t="s">
        <v>1686</v>
      </c>
      <c r="AB144" s="7">
        <v>58955</v>
      </c>
      <c r="AE144" s="7" t="s">
        <v>1850</v>
      </c>
      <c r="AF144" s="7" t="s">
        <v>1258</v>
      </c>
      <c r="AG144" s="7">
        <v>1</v>
      </c>
      <c r="AH144" s="7">
        <v>8</v>
      </c>
      <c r="AI144" s="7" t="s">
        <v>844</v>
      </c>
    </row>
    <row r="145" spans="1:35" ht="15.75" customHeight="1" x14ac:dyDescent="0.35">
      <c r="A145" s="26" t="s">
        <v>1851</v>
      </c>
      <c r="B145" s="26" t="s">
        <v>844</v>
      </c>
      <c r="C145" s="26">
        <v>319100</v>
      </c>
      <c r="D145" s="26">
        <v>303769</v>
      </c>
      <c r="E145" s="7">
        <f t="shared" si="0"/>
        <v>95.195549984330924</v>
      </c>
      <c r="G145" s="26" t="s">
        <v>1852</v>
      </c>
      <c r="H145" s="26" t="s">
        <v>846</v>
      </c>
      <c r="I145" s="26">
        <v>4.4000000000000004</v>
      </c>
      <c r="J145" s="27">
        <v>303769</v>
      </c>
      <c r="K145" s="27">
        <v>303766</v>
      </c>
      <c r="L145" s="7">
        <f t="shared" si="1"/>
        <v>99.999012407454344</v>
      </c>
      <c r="N145" s="26" t="s">
        <v>1853</v>
      </c>
      <c r="O145" s="26" t="s">
        <v>844</v>
      </c>
      <c r="P145" s="27">
        <v>303766</v>
      </c>
      <c r="Q145" s="26">
        <v>183092</v>
      </c>
      <c r="R145" s="7">
        <f t="shared" si="2"/>
        <v>60.274026717934206</v>
      </c>
      <c r="T145" s="26" t="s">
        <v>1854</v>
      </c>
      <c r="U145" s="26" t="s">
        <v>844</v>
      </c>
      <c r="V145" s="26">
        <v>183092</v>
      </c>
      <c r="W145" s="26">
        <v>37133</v>
      </c>
      <c r="Y145" s="7" t="s">
        <v>1855</v>
      </c>
      <c r="Z145" s="7" t="s">
        <v>844</v>
      </c>
      <c r="AA145" s="7" t="s">
        <v>1856</v>
      </c>
      <c r="AB145" s="7">
        <v>82720</v>
      </c>
      <c r="AE145" s="7" t="s">
        <v>1857</v>
      </c>
      <c r="AF145" s="7" t="s">
        <v>860</v>
      </c>
      <c r="AG145" s="7">
        <v>1</v>
      </c>
      <c r="AH145" s="7">
        <v>7</v>
      </c>
      <c r="AI145" s="7" t="s">
        <v>844</v>
      </c>
    </row>
    <row r="146" spans="1:35" ht="15.75" customHeight="1" x14ac:dyDescent="0.35">
      <c r="A146" s="26" t="s">
        <v>1858</v>
      </c>
      <c r="B146" s="26" t="s">
        <v>844</v>
      </c>
      <c r="C146" s="26">
        <v>287047</v>
      </c>
      <c r="D146" s="26">
        <v>274178</v>
      </c>
      <c r="E146" s="7">
        <f t="shared" si="0"/>
        <v>95.516762063355472</v>
      </c>
      <c r="G146" s="26" t="s">
        <v>1859</v>
      </c>
      <c r="H146" s="26" t="s">
        <v>846</v>
      </c>
      <c r="I146" s="26">
        <v>4.4000000000000004</v>
      </c>
      <c r="J146" s="27">
        <v>274178</v>
      </c>
      <c r="K146" s="27">
        <v>274175</v>
      </c>
      <c r="L146" s="7">
        <f t="shared" si="1"/>
        <v>99.998905820306518</v>
      </c>
      <c r="N146" s="26" t="s">
        <v>1860</v>
      </c>
      <c r="O146" s="26" t="s">
        <v>844</v>
      </c>
      <c r="P146" s="27">
        <v>274175</v>
      </c>
      <c r="Q146" s="26">
        <v>161087</v>
      </c>
      <c r="R146" s="7">
        <f t="shared" si="2"/>
        <v>58.753350961976835</v>
      </c>
      <c r="T146" s="26" t="s">
        <v>1861</v>
      </c>
      <c r="U146" s="26" t="s">
        <v>844</v>
      </c>
      <c r="V146" s="26">
        <v>161087</v>
      </c>
      <c r="W146" s="26">
        <v>34237</v>
      </c>
      <c r="Y146" s="7" t="s">
        <v>1862</v>
      </c>
      <c r="Z146" s="7" t="s">
        <v>844</v>
      </c>
      <c r="AA146" s="7" t="s">
        <v>1863</v>
      </c>
      <c r="AB146" s="7">
        <v>71257</v>
      </c>
      <c r="AE146" s="7" t="s">
        <v>1864</v>
      </c>
      <c r="AF146" s="7" t="s">
        <v>1307</v>
      </c>
      <c r="AG146" s="7">
        <v>1</v>
      </c>
      <c r="AH146" s="7">
        <v>4</v>
      </c>
      <c r="AI146" s="7" t="s">
        <v>844</v>
      </c>
    </row>
    <row r="147" spans="1:35" ht="15.75" customHeight="1" x14ac:dyDescent="0.35">
      <c r="A147" s="26" t="s">
        <v>1865</v>
      </c>
      <c r="B147" s="26" t="s">
        <v>844</v>
      </c>
      <c r="C147" s="26">
        <v>28646</v>
      </c>
      <c r="D147" s="26">
        <v>27759</v>
      </c>
      <c r="E147" s="7">
        <f t="shared" si="0"/>
        <v>96.903581651888572</v>
      </c>
      <c r="G147" s="26" t="s">
        <v>1866</v>
      </c>
      <c r="H147" s="26" t="s">
        <v>846</v>
      </c>
      <c r="I147" s="26">
        <v>4.4000000000000004</v>
      </c>
      <c r="J147" s="27">
        <v>27759</v>
      </c>
      <c r="K147" s="27">
        <v>27759</v>
      </c>
      <c r="L147" s="7">
        <f t="shared" si="1"/>
        <v>100</v>
      </c>
      <c r="N147" s="26" t="s">
        <v>1867</v>
      </c>
      <c r="O147" s="26" t="s">
        <v>844</v>
      </c>
      <c r="P147" s="27">
        <v>27759</v>
      </c>
      <c r="Q147" s="26">
        <v>2317</v>
      </c>
      <c r="R147" s="7">
        <f t="shared" si="2"/>
        <v>8.3468424655066826</v>
      </c>
      <c r="T147" s="26" t="s">
        <v>1868</v>
      </c>
      <c r="U147" s="26" t="s">
        <v>844</v>
      </c>
      <c r="V147" s="26">
        <v>2317</v>
      </c>
      <c r="W147" s="26">
        <v>915</v>
      </c>
      <c r="Y147" s="7" t="s">
        <v>1869</v>
      </c>
      <c r="Z147" s="7" t="s">
        <v>844</v>
      </c>
      <c r="AA147" s="7" t="s">
        <v>1870</v>
      </c>
      <c r="AB147" s="7">
        <v>1092</v>
      </c>
      <c r="AE147" s="7" t="s">
        <v>1871</v>
      </c>
      <c r="AF147" s="7" t="s">
        <v>1872</v>
      </c>
      <c r="AG147" s="7">
        <v>1</v>
      </c>
      <c r="AH147" s="7">
        <v>1.3255813953488369</v>
      </c>
      <c r="AI147" s="7" t="s">
        <v>844</v>
      </c>
    </row>
    <row r="148" spans="1:35" ht="15.75" customHeight="1" x14ac:dyDescent="0.35">
      <c r="A148" s="26" t="s">
        <v>1873</v>
      </c>
      <c r="B148" s="26" t="s">
        <v>844</v>
      </c>
      <c r="C148" s="26">
        <v>186941</v>
      </c>
      <c r="D148" s="26">
        <v>179389</v>
      </c>
      <c r="E148" s="7">
        <f t="shared" si="0"/>
        <v>95.960222744074329</v>
      </c>
      <c r="G148" s="26" t="s">
        <v>1874</v>
      </c>
      <c r="H148" s="26" t="s">
        <v>846</v>
      </c>
      <c r="I148" s="26">
        <v>4.4000000000000004</v>
      </c>
      <c r="J148" s="27">
        <v>179389</v>
      </c>
      <c r="K148" s="27">
        <v>179389</v>
      </c>
      <c r="L148" s="7">
        <f t="shared" si="1"/>
        <v>100</v>
      </c>
      <c r="N148" s="26" t="s">
        <v>1875</v>
      </c>
      <c r="O148" s="26" t="s">
        <v>844</v>
      </c>
      <c r="P148" s="27">
        <v>179389</v>
      </c>
      <c r="Q148" s="26">
        <v>95889</v>
      </c>
      <c r="R148" s="7">
        <f t="shared" si="2"/>
        <v>53.453110279894531</v>
      </c>
      <c r="T148" s="26" t="s">
        <v>1876</v>
      </c>
      <c r="U148" s="26" t="s">
        <v>844</v>
      </c>
      <c r="V148" s="26">
        <v>95889</v>
      </c>
      <c r="W148" s="26">
        <v>20491</v>
      </c>
      <c r="Y148" s="7" t="s">
        <v>1877</v>
      </c>
      <c r="Z148" s="7" t="s">
        <v>844</v>
      </c>
      <c r="AA148" s="7" t="s">
        <v>1105</v>
      </c>
      <c r="AB148" s="7">
        <v>43845</v>
      </c>
      <c r="AE148" s="7" t="s">
        <v>1878</v>
      </c>
      <c r="AF148" s="7" t="s">
        <v>1879</v>
      </c>
      <c r="AG148" s="7">
        <v>1</v>
      </c>
      <c r="AH148" s="7">
        <v>2</v>
      </c>
      <c r="AI148" s="7" t="s">
        <v>844</v>
      </c>
    </row>
    <row r="149" spans="1:35" ht="15.75" customHeight="1" x14ac:dyDescent="0.35">
      <c r="A149" s="26" t="s">
        <v>1880</v>
      </c>
      <c r="B149" s="26" t="s">
        <v>844</v>
      </c>
      <c r="C149" s="26">
        <v>285838</v>
      </c>
      <c r="D149" s="26">
        <v>273709</v>
      </c>
      <c r="E149" s="7">
        <f t="shared" si="0"/>
        <v>95.756687354375558</v>
      </c>
      <c r="G149" s="26" t="s">
        <v>1881</v>
      </c>
      <c r="H149" s="26" t="s">
        <v>846</v>
      </c>
      <c r="I149" s="26">
        <v>4.4000000000000004</v>
      </c>
      <c r="J149" s="27">
        <v>273709</v>
      </c>
      <c r="K149" s="27">
        <v>273706</v>
      </c>
      <c r="L149" s="7">
        <f t="shared" si="1"/>
        <v>99.998903945431096</v>
      </c>
      <c r="N149" s="26" t="s">
        <v>1882</v>
      </c>
      <c r="O149" s="26" t="s">
        <v>844</v>
      </c>
      <c r="P149" s="27">
        <v>273706</v>
      </c>
      <c r="Q149" s="26">
        <v>132320</v>
      </c>
      <c r="R149" s="7">
        <f t="shared" si="2"/>
        <v>48.343843394006711</v>
      </c>
      <c r="T149" s="26" t="s">
        <v>1883</v>
      </c>
      <c r="U149" s="26" t="s">
        <v>844</v>
      </c>
      <c r="V149" s="26">
        <v>132320</v>
      </c>
      <c r="W149" s="26">
        <v>23886</v>
      </c>
      <c r="Y149" s="7" t="s">
        <v>1884</v>
      </c>
      <c r="Z149" s="7" t="s">
        <v>844</v>
      </c>
      <c r="AA149" s="7" t="s">
        <v>1885</v>
      </c>
      <c r="AB149" s="7">
        <v>63769</v>
      </c>
      <c r="AE149" s="7" t="s">
        <v>1886</v>
      </c>
      <c r="AF149" s="7" t="s">
        <v>852</v>
      </c>
      <c r="AG149" s="7">
        <v>1</v>
      </c>
      <c r="AH149" s="7">
        <v>151</v>
      </c>
      <c r="AI149" s="7" t="s">
        <v>844</v>
      </c>
    </row>
    <row r="150" spans="1:35" ht="15.75" customHeight="1" x14ac:dyDescent="0.35">
      <c r="A150" s="26" t="s">
        <v>1887</v>
      </c>
      <c r="B150" s="26" t="s">
        <v>844</v>
      </c>
      <c r="C150" s="26">
        <v>1685258</v>
      </c>
      <c r="D150" s="26">
        <v>1602926</v>
      </c>
      <c r="E150" s="7">
        <f t="shared" si="0"/>
        <v>95.11457592843351</v>
      </c>
      <c r="G150" s="26" t="s">
        <v>1888</v>
      </c>
      <c r="H150" s="26" t="s">
        <v>846</v>
      </c>
      <c r="I150" s="26">
        <v>4.4000000000000004</v>
      </c>
      <c r="J150" s="27">
        <v>1602926</v>
      </c>
      <c r="K150" s="27">
        <v>1602911</v>
      </c>
      <c r="L150" s="7">
        <f t="shared" si="1"/>
        <v>99.999064211323542</v>
      </c>
      <c r="N150" s="26" t="s">
        <v>1889</v>
      </c>
      <c r="O150" s="26" t="s">
        <v>844</v>
      </c>
      <c r="P150" s="27">
        <v>1602911</v>
      </c>
      <c r="Q150" s="26">
        <v>1006419</v>
      </c>
      <c r="R150" s="7">
        <f t="shared" si="2"/>
        <v>62.786954484684429</v>
      </c>
      <c r="T150" s="26" t="s">
        <v>1890</v>
      </c>
      <c r="U150" s="26" t="s">
        <v>844</v>
      </c>
      <c r="V150" s="26">
        <v>1006419</v>
      </c>
      <c r="W150" s="26">
        <v>117571</v>
      </c>
      <c r="Y150" s="7" t="s">
        <v>1891</v>
      </c>
      <c r="Z150" s="7" t="s">
        <v>844</v>
      </c>
      <c r="AA150" s="7" t="s">
        <v>1234</v>
      </c>
      <c r="AB150" s="7">
        <v>453091</v>
      </c>
      <c r="AE150" s="7" t="s">
        <v>1892</v>
      </c>
      <c r="AF150" s="7" t="s">
        <v>1893</v>
      </c>
      <c r="AG150" s="7">
        <v>1</v>
      </c>
      <c r="AH150" s="7">
        <v>3</v>
      </c>
      <c r="AI150" s="7" t="s">
        <v>844</v>
      </c>
    </row>
    <row r="151" spans="1:35" ht="15.75" customHeight="1" x14ac:dyDescent="0.35">
      <c r="A151" s="26" t="s">
        <v>1894</v>
      </c>
      <c r="B151" s="26" t="s">
        <v>844</v>
      </c>
      <c r="C151" s="26">
        <v>435222</v>
      </c>
      <c r="D151" s="26">
        <v>419211</v>
      </c>
      <c r="E151" s="7">
        <f t="shared" si="0"/>
        <v>96.321187807601632</v>
      </c>
      <c r="G151" s="26" t="s">
        <v>1895</v>
      </c>
      <c r="H151" s="26" t="s">
        <v>846</v>
      </c>
      <c r="I151" s="26">
        <v>4.4000000000000004</v>
      </c>
      <c r="J151" s="27">
        <v>419211</v>
      </c>
      <c r="K151" s="27">
        <v>419207</v>
      </c>
      <c r="L151" s="7">
        <f t="shared" si="1"/>
        <v>99.999045826564668</v>
      </c>
      <c r="N151" s="26" t="s">
        <v>1896</v>
      </c>
      <c r="O151" s="26" t="s">
        <v>844</v>
      </c>
      <c r="P151" s="27">
        <v>419207</v>
      </c>
      <c r="Q151" s="26">
        <v>220351</v>
      </c>
      <c r="R151" s="7">
        <f t="shared" si="2"/>
        <v>52.563769211869072</v>
      </c>
      <c r="T151" s="26" t="s">
        <v>1897</v>
      </c>
      <c r="U151" s="26" t="s">
        <v>844</v>
      </c>
      <c r="V151" s="26">
        <v>220351</v>
      </c>
      <c r="W151" s="26">
        <v>46224</v>
      </c>
      <c r="Y151" s="7" t="s">
        <v>1898</v>
      </c>
      <c r="Z151" s="7" t="s">
        <v>844</v>
      </c>
      <c r="AA151" s="7" t="s">
        <v>1856</v>
      </c>
      <c r="AB151" s="7">
        <v>96370</v>
      </c>
      <c r="AE151" s="7" t="s">
        <v>1899</v>
      </c>
      <c r="AF151" s="7" t="s">
        <v>1107</v>
      </c>
      <c r="AG151" s="7">
        <v>1</v>
      </c>
      <c r="AH151" s="7">
        <v>11.24242424242424</v>
      </c>
      <c r="AI151" s="7" t="s">
        <v>844</v>
      </c>
    </row>
    <row r="152" spans="1:35" ht="15.75" customHeight="1" x14ac:dyDescent="0.35">
      <c r="A152" s="26" t="s">
        <v>1900</v>
      </c>
      <c r="B152" s="26" t="s">
        <v>844</v>
      </c>
      <c r="C152" s="26">
        <v>446986</v>
      </c>
      <c r="D152" s="26">
        <v>428989</v>
      </c>
      <c r="E152" s="7">
        <f t="shared" si="0"/>
        <v>95.9736993999812</v>
      </c>
      <c r="G152" s="26" t="s">
        <v>1901</v>
      </c>
      <c r="H152" s="26" t="s">
        <v>846</v>
      </c>
      <c r="I152" s="26">
        <v>4.4000000000000004</v>
      </c>
      <c r="J152" s="27">
        <v>428989</v>
      </c>
      <c r="K152" s="27">
        <v>428986</v>
      </c>
      <c r="L152" s="7">
        <f t="shared" si="1"/>
        <v>99.999300681369448</v>
      </c>
      <c r="N152" s="26" t="s">
        <v>1902</v>
      </c>
      <c r="O152" s="26" t="s">
        <v>844</v>
      </c>
      <c r="P152" s="27">
        <v>428986</v>
      </c>
      <c r="Q152" s="26">
        <v>224432</v>
      </c>
      <c r="R152" s="7">
        <f t="shared" si="2"/>
        <v>52.31685882522973</v>
      </c>
      <c r="T152" s="26" t="s">
        <v>1903</v>
      </c>
      <c r="U152" s="26" t="s">
        <v>844</v>
      </c>
      <c r="V152" s="26">
        <v>224432</v>
      </c>
      <c r="W152" s="26">
        <v>48006</v>
      </c>
      <c r="Y152" s="7" t="s">
        <v>1904</v>
      </c>
      <c r="Z152" s="7" t="s">
        <v>844</v>
      </c>
      <c r="AA152" s="7" t="s">
        <v>1905</v>
      </c>
      <c r="AB152" s="7">
        <v>96671</v>
      </c>
      <c r="AE152" s="7" t="s">
        <v>1906</v>
      </c>
      <c r="AF152" s="7" t="s">
        <v>868</v>
      </c>
      <c r="AG152" s="7">
        <v>1</v>
      </c>
      <c r="AH152" s="7">
        <v>9</v>
      </c>
      <c r="AI152" s="7" t="s">
        <v>844</v>
      </c>
    </row>
    <row r="153" spans="1:35" ht="15.75" customHeight="1" x14ac:dyDescent="0.35">
      <c r="A153" s="26" t="s">
        <v>1907</v>
      </c>
      <c r="B153" s="26" t="s">
        <v>844</v>
      </c>
      <c r="C153" s="26">
        <v>1798553</v>
      </c>
      <c r="D153" s="26">
        <v>1712554</v>
      </c>
      <c r="E153" s="7">
        <f t="shared" si="0"/>
        <v>95.218433929942563</v>
      </c>
      <c r="G153" s="26" t="s">
        <v>1908</v>
      </c>
      <c r="H153" s="26" t="s">
        <v>846</v>
      </c>
      <c r="I153" s="26">
        <v>4.4000000000000004</v>
      </c>
      <c r="J153" s="27">
        <v>1712554</v>
      </c>
      <c r="K153" s="27">
        <v>1712541</v>
      </c>
      <c r="L153" s="7">
        <f t="shared" si="1"/>
        <v>99.999240899848999</v>
      </c>
      <c r="N153" s="26" t="s">
        <v>1909</v>
      </c>
      <c r="O153" s="26" t="s">
        <v>844</v>
      </c>
      <c r="P153" s="27">
        <v>1712541</v>
      </c>
      <c r="Q153" s="26">
        <v>1016959</v>
      </c>
      <c r="R153" s="7">
        <f t="shared" si="2"/>
        <v>59.383045427817493</v>
      </c>
      <c r="T153" s="26" t="s">
        <v>1910</v>
      </c>
      <c r="U153" s="26" t="s">
        <v>844</v>
      </c>
      <c r="V153" s="26">
        <v>1016959</v>
      </c>
      <c r="W153" s="26">
        <v>135737</v>
      </c>
      <c r="Y153" s="7" t="s">
        <v>1911</v>
      </c>
      <c r="Z153" s="7" t="s">
        <v>844</v>
      </c>
      <c r="AA153" s="7" t="s">
        <v>1912</v>
      </c>
      <c r="AB153" s="7">
        <v>437205</v>
      </c>
      <c r="AE153" s="7" t="s">
        <v>1913</v>
      </c>
      <c r="AF153" s="7" t="s">
        <v>1914</v>
      </c>
      <c r="AG153" s="7">
        <v>1</v>
      </c>
      <c r="AH153" s="7">
        <v>22</v>
      </c>
      <c r="AI153" s="7" t="s">
        <v>844</v>
      </c>
    </row>
    <row r="154" spans="1:35" ht="15.75" customHeight="1" x14ac:dyDescent="0.35">
      <c r="A154" s="26" t="s">
        <v>1915</v>
      </c>
      <c r="B154" s="26" t="s">
        <v>844</v>
      </c>
      <c r="C154" s="26">
        <v>318503</v>
      </c>
      <c r="D154" s="26">
        <v>304507</v>
      </c>
      <c r="E154" s="7">
        <f t="shared" si="0"/>
        <v>95.60569288201367</v>
      </c>
      <c r="G154" s="26" t="s">
        <v>1916</v>
      </c>
      <c r="H154" s="26" t="s">
        <v>846</v>
      </c>
      <c r="I154" s="26">
        <v>4.4000000000000004</v>
      </c>
      <c r="J154" s="27">
        <v>304507</v>
      </c>
      <c r="K154" s="27">
        <v>304507</v>
      </c>
      <c r="L154" s="7">
        <f t="shared" si="1"/>
        <v>100</v>
      </c>
      <c r="N154" s="26" t="s">
        <v>1917</v>
      </c>
      <c r="O154" s="26" t="s">
        <v>844</v>
      </c>
      <c r="P154" s="27">
        <v>304507</v>
      </c>
      <c r="Q154" s="26">
        <v>162182</v>
      </c>
      <c r="R154" s="7">
        <f t="shared" si="2"/>
        <v>53.260516178610018</v>
      </c>
      <c r="T154" s="26" t="s">
        <v>1918</v>
      </c>
      <c r="U154" s="26" t="s">
        <v>844</v>
      </c>
      <c r="V154" s="26">
        <v>162182</v>
      </c>
      <c r="W154" s="26">
        <v>37248</v>
      </c>
      <c r="Y154" s="7" t="s">
        <v>1919</v>
      </c>
      <c r="Z154" s="7" t="s">
        <v>844</v>
      </c>
      <c r="AA154" s="7" t="s">
        <v>1920</v>
      </c>
      <c r="AB154" s="7">
        <v>71516</v>
      </c>
      <c r="AE154" s="7" t="s">
        <v>1921</v>
      </c>
      <c r="AF154" s="7" t="s">
        <v>962</v>
      </c>
      <c r="AG154" s="7">
        <v>1</v>
      </c>
      <c r="AH154" s="7">
        <v>5.7586206896551726</v>
      </c>
      <c r="AI154" s="7" t="s">
        <v>844</v>
      </c>
    </row>
    <row r="155" spans="1:35" ht="15.75" customHeight="1" x14ac:dyDescent="0.35">
      <c r="A155" s="26" t="s">
        <v>1922</v>
      </c>
      <c r="B155" s="26" t="s">
        <v>844</v>
      </c>
      <c r="C155" s="26">
        <v>347899</v>
      </c>
      <c r="D155" s="26">
        <v>332977</v>
      </c>
      <c r="E155" s="7">
        <f t="shared" si="0"/>
        <v>95.710824118494159</v>
      </c>
      <c r="G155" s="26" t="s">
        <v>1923</v>
      </c>
      <c r="H155" s="26" t="s">
        <v>846</v>
      </c>
      <c r="I155" s="26">
        <v>4.4000000000000004</v>
      </c>
      <c r="J155" s="27">
        <v>332977</v>
      </c>
      <c r="K155" s="27">
        <v>332977</v>
      </c>
      <c r="L155" s="7">
        <f t="shared" si="1"/>
        <v>100</v>
      </c>
      <c r="N155" s="26" t="s">
        <v>1924</v>
      </c>
      <c r="O155" s="26" t="s">
        <v>844</v>
      </c>
      <c r="P155" s="27">
        <v>332977</v>
      </c>
      <c r="Q155" s="26">
        <v>190803</v>
      </c>
      <c r="R155" s="7">
        <f t="shared" si="2"/>
        <v>57.302156004769103</v>
      </c>
      <c r="T155" s="26" t="s">
        <v>1925</v>
      </c>
      <c r="U155" s="26" t="s">
        <v>844</v>
      </c>
      <c r="V155" s="26">
        <v>190803</v>
      </c>
      <c r="W155" s="26">
        <v>42887</v>
      </c>
      <c r="Y155" s="7" t="s">
        <v>1926</v>
      </c>
      <c r="Z155" s="7" t="s">
        <v>844</v>
      </c>
      <c r="AA155" s="7" t="s">
        <v>1927</v>
      </c>
      <c r="AB155" s="7">
        <v>82896</v>
      </c>
      <c r="AE155" s="7" t="s">
        <v>1928</v>
      </c>
      <c r="AF155" s="7" t="s">
        <v>1186</v>
      </c>
      <c r="AG155" s="7">
        <v>1</v>
      </c>
      <c r="AH155" s="7">
        <v>8.1025641025641022</v>
      </c>
      <c r="AI155" s="7" t="s">
        <v>844</v>
      </c>
    </row>
    <row r="156" spans="1:35" ht="15.75" customHeight="1" x14ac:dyDescent="0.35">
      <c r="A156" s="26" t="s">
        <v>1929</v>
      </c>
      <c r="B156" s="26" t="s">
        <v>844</v>
      </c>
      <c r="C156" s="26">
        <v>1092226</v>
      </c>
      <c r="D156" s="26">
        <v>1047672</v>
      </c>
      <c r="E156" s="7">
        <f t="shared" si="0"/>
        <v>95.92080759842743</v>
      </c>
      <c r="G156" s="26" t="s">
        <v>1930</v>
      </c>
      <c r="H156" s="26" t="s">
        <v>846</v>
      </c>
      <c r="I156" s="26">
        <v>4.4000000000000004</v>
      </c>
      <c r="J156" s="27">
        <v>1047672</v>
      </c>
      <c r="K156" s="27">
        <v>1047663</v>
      </c>
      <c r="L156" s="7">
        <f t="shared" si="1"/>
        <v>99.999140952511851</v>
      </c>
      <c r="N156" s="26" t="s">
        <v>1931</v>
      </c>
      <c r="O156" s="26" t="s">
        <v>844</v>
      </c>
      <c r="P156" s="27">
        <v>1047663</v>
      </c>
      <c r="Q156" s="26">
        <v>524310</v>
      </c>
      <c r="R156" s="7">
        <f t="shared" si="2"/>
        <v>50.045673083806527</v>
      </c>
      <c r="T156" s="26" t="s">
        <v>1932</v>
      </c>
      <c r="U156" s="26" t="s">
        <v>844</v>
      </c>
      <c r="V156" s="26">
        <v>524310</v>
      </c>
      <c r="W156" s="26">
        <v>86392</v>
      </c>
      <c r="Y156" s="7" t="s">
        <v>1933</v>
      </c>
      <c r="Z156" s="7" t="s">
        <v>844</v>
      </c>
      <c r="AA156" s="7" t="s">
        <v>1934</v>
      </c>
      <c r="AB156" s="7">
        <v>233538</v>
      </c>
      <c r="AE156" s="7" t="s">
        <v>1935</v>
      </c>
      <c r="AF156" s="7" t="s">
        <v>1936</v>
      </c>
      <c r="AG156" s="7">
        <v>1</v>
      </c>
      <c r="AH156" s="7">
        <v>2</v>
      </c>
      <c r="AI156" s="7" t="s">
        <v>844</v>
      </c>
    </row>
    <row r="157" spans="1:35" ht="15.75" customHeight="1" x14ac:dyDescent="0.35">
      <c r="A157" s="26" t="s">
        <v>1937</v>
      </c>
      <c r="B157" s="26" t="s">
        <v>844</v>
      </c>
      <c r="C157" s="26">
        <v>136827</v>
      </c>
      <c r="D157" s="26">
        <v>130193</v>
      </c>
      <c r="E157" s="7">
        <f t="shared" si="0"/>
        <v>95.15154172787534</v>
      </c>
      <c r="G157" s="26" t="s">
        <v>1938</v>
      </c>
      <c r="H157" s="26" t="s">
        <v>846</v>
      </c>
      <c r="I157" s="26">
        <v>4.4000000000000004</v>
      </c>
      <c r="J157" s="27">
        <v>130193</v>
      </c>
      <c r="K157" s="27">
        <v>130191</v>
      </c>
      <c r="L157" s="7">
        <f t="shared" si="1"/>
        <v>99.998463819099342</v>
      </c>
      <c r="N157" s="26" t="s">
        <v>1939</v>
      </c>
      <c r="O157" s="26" t="s">
        <v>844</v>
      </c>
      <c r="P157" s="27">
        <v>130191</v>
      </c>
      <c r="Q157" s="26">
        <v>70540</v>
      </c>
      <c r="R157" s="7">
        <f t="shared" si="2"/>
        <v>54.181932698880871</v>
      </c>
      <c r="T157" s="26" t="s">
        <v>1940</v>
      </c>
      <c r="U157" s="26" t="s">
        <v>844</v>
      </c>
      <c r="V157" s="26">
        <v>70540</v>
      </c>
      <c r="W157" s="26">
        <v>20814</v>
      </c>
      <c r="Y157" s="7" t="s">
        <v>1941</v>
      </c>
      <c r="Z157" s="7" t="s">
        <v>844</v>
      </c>
      <c r="AA157" s="7" t="s">
        <v>1199</v>
      </c>
      <c r="AB157" s="7">
        <v>27972</v>
      </c>
      <c r="AE157" s="7" t="s">
        <v>1942</v>
      </c>
      <c r="AF157" s="7" t="s">
        <v>1006</v>
      </c>
      <c r="AG157" s="7">
        <v>1</v>
      </c>
      <c r="AH157" s="7">
        <v>127</v>
      </c>
      <c r="AI157" s="7" t="s">
        <v>844</v>
      </c>
    </row>
    <row r="158" spans="1:35" ht="15.75" customHeight="1" x14ac:dyDescent="0.35">
      <c r="A158" s="26" t="s">
        <v>1943</v>
      </c>
      <c r="B158" s="26" t="s">
        <v>844</v>
      </c>
      <c r="C158" s="26">
        <v>111663</v>
      </c>
      <c r="D158" s="26">
        <v>106600</v>
      </c>
      <c r="E158" s="7">
        <f t="shared" si="0"/>
        <v>95.465821265772917</v>
      </c>
      <c r="G158" s="26" t="s">
        <v>1944</v>
      </c>
      <c r="H158" s="26" t="s">
        <v>846</v>
      </c>
      <c r="I158" s="26">
        <v>4.4000000000000004</v>
      </c>
      <c r="J158" s="27">
        <v>106600</v>
      </c>
      <c r="K158" s="27">
        <v>106598</v>
      </c>
      <c r="L158" s="7">
        <f t="shared" si="1"/>
        <v>99.998123827392121</v>
      </c>
      <c r="N158" s="26" t="s">
        <v>1945</v>
      </c>
      <c r="O158" s="26" t="s">
        <v>844</v>
      </c>
      <c r="P158" s="27">
        <v>106598</v>
      </c>
      <c r="Q158" s="26">
        <v>53506</v>
      </c>
      <c r="R158" s="7">
        <f t="shared" si="2"/>
        <v>50.194187508208408</v>
      </c>
      <c r="T158" s="26" t="s">
        <v>1946</v>
      </c>
      <c r="U158" s="26" t="s">
        <v>844</v>
      </c>
      <c r="V158" s="26">
        <v>53506</v>
      </c>
      <c r="W158" s="26">
        <v>16195</v>
      </c>
      <c r="Y158" s="7" t="s">
        <v>1947</v>
      </c>
      <c r="Z158" s="7" t="s">
        <v>844</v>
      </c>
      <c r="AA158" s="7" t="s">
        <v>1948</v>
      </c>
      <c r="AB158" s="7">
        <v>20670</v>
      </c>
      <c r="AE158" s="7" t="s">
        <v>1949</v>
      </c>
      <c r="AF158" s="7" t="s">
        <v>1036</v>
      </c>
      <c r="AG158" s="7">
        <v>1</v>
      </c>
      <c r="AH158" s="7">
        <v>12.1858407079646</v>
      </c>
      <c r="AI158" s="7" t="s">
        <v>844</v>
      </c>
    </row>
    <row r="159" spans="1:35" ht="15.75" customHeight="1" x14ac:dyDescent="0.35">
      <c r="A159" s="26" t="s">
        <v>1950</v>
      </c>
      <c r="B159" s="26" t="s">
        <v>844</v>
      </c>
      <c r="C159" s="26">
        <v>217208</v>
      </c>
      <c r="D159" s="26">
        <v>209249</v>
      </c>
      <c r="E159" s="7">
        <f t="shared" si="0"/>
        <v>96.335770321535122</v>
      </c>
      <c r="G159" s="26" t="s">
        <v>1951</v>
      </c>
      <c r="H159" s="26" t="s">
        <v>846</v>
      </c>
      <c r="I159" s="26">
        <v>4.4000000000000004</v>
      </c>
      <c r="J159" s="27">
        <v>209249</v>
      </c>
      <c r="K159" s="27">
        <v>209249</v>
      </c>
      <c r="L159" s="7">
        <f t="shared" si="1"/>
        <v>100</v>
      </c>
      <c r="N159" s="26" t="s">
        <v>1952</v>
      </c>
      <c r="O159" s="26" t="s">
        <v>844</v>
      </c>
      <c r="P159" s="27">
        <v>209249</v>
      </c>
      <c r="Q159" s="26">
        <v>126823</v>
      </c>
      <c r="R159" s="7">
        <f t="shared" si="2"/>
        <v>60.608652848998076</v>
      </c>
      <c r="T159" s="26" t="s">
        <v>1953</v>
      </c>
      <c r="U159" s="26" t="s">
        <v>844</v>
      </c>
      <c r="V159" s="26">
        <v>126823</v>
      </c>
      <c r="W159" s="26">
        <v>33367</v>
      </c>
      <c r="Y159" s="7" t="s">
        <v>1954</v>
      </c>
      <c r="Z159" s="7" t="s">
        <v>844</v>
      </c>
      <c r="AA159" s="7" t="s">
        <v>1955</v>
      </c>
      <c r="AB159" s="7">
        <v>48468</v>
      </c>
      <c r="AE159" s="7" t="s">
        <v>1956</v>
      </c>
      <c r="AF159" s="7" t="s">
        <v>1491</v>
      </c>
      <c r="AG159" s="7">
        <v>1</v>
      </c>
      <c r="AH159" s="7">
        <v>18</v>
      </c>
      <c r="AI159" s="7" t="s">
        <v>844</v>
      </c>
    </row>
    <row r="160" spans="1:35" ht="15.75" customHeight="1" x14ac:dyDescent="0.35">
      <c r="A160" s="26" t="s">
        <v>1957</v>
      </c>
      <c r="B160" s="26" t="s">
        <v>844</v>
      </c>
      <c r="C160" s="26">
        <v>228129</v>
      </c>
      <c r="D160" s="26">
        <v>216384</v>
      </c>
      <c r="E160" s="7">
        <f t="shared" si="0"/>
        <v>94.851597122680587</v>
      </c>
      <c r="G160" s="26" t="s">
        <v>1958</v>
      </c>
      <c r="H160" s="26" t="s">
        <v>846</v>
      </c>
      <c r="I160" s="26">
        <v>4.4000000000000004</v>
      </c>
      <c r="J160" s="27">
        <v>216384</v>
      </c>
      <c r="K160" s="27">
        <v>216384</v>
      </c>
      <c r="L160" s="7">
        <f t="shared" si="1"/>
        <v>100</v>
      </c>
      <c r="N160" s="26" t="s">
        <v>1959</v>
      </c>
      <c r="O160" s="26" t="s">
        <v>844</v>
      </c>
      <c r="P160" s="27">
        <v>216384</v>
      </c>
      <c r="Q160" s="26">
        <v>136925</v>
      </c>
      <c r="R160" s="7">
        <f t="shared" si="2"/>
        <v>63.278708222419397</v>
      </c>
      <c r="T160" s="26" t="s">
        <v>1960</v>
      </c>
      <c r="U160" s="26" t="s">
        <v>844</v>
      </c>
      <c r="V160" s="26">
        <v>136925</v>
      </c>
      <c r="W160" s="26">
        <v>19583</v>
      </c>
      <c r="Y160" s="7" t="s">
        <v>1961</v>
      </c>
      <c r="Z160" s="7" t="s">
        <v>844</v>
      </c>
      <c r="AA160" s="7" t="s">
        <v>1962</v>
      </c>
      <c r="AB160" s="7">
        <v>71646</v>
      </c>
      <c r="AE160" s="7" t="s">
        <v>1963</v>
      </c>
      <c r="AF160" s="7" t="s">
        <v>1964</v>
      </c>
      <c r="AG160" s="7">
        <v>1</v>
      </c>
      <c r="AH160" s="7">
        <v>21.632653061224492</v>
      </c>
      <c r="AI160" s="7" t="s">
        <v>844</v>
      </c>
    </row>
    <row r="161" spans="1:35" ht="15.75" customHeight="1" x14ac:dyDescent="0.35">
      <c r="A161" s="26" t="s">
        <v>1965</v>
      </c>
      <c r="B161" s="26" t="s">
        <v>844</v>
      </c>
      <c r="C161" s="26">
        <v>171809</v>
      </c>
      <c r="D161" s="26">
        <v>162670</v>
      </c>
      <c r="E161" s="7">
        <f t="shared" si="0"/>
        <v>94.680721033240403</v>
      </c>
      <c r="G161" s="26" t="s">
        <v>1966</v>
      </c>
      <c r="H161" s="26" t="s">
        <v>846</v>
      </c>
      <c r="I161" s="26">
        <v>4.4000000000000004</v>
      </c>
      <c r="J161" s="27">
        <v>162670</v>
      </c>
      <c r="K161" s="27">
        <v>162668</v>
      </c>
      <c r="L161" s="7">
        <f t="shared" si="1"/>
        <v>99.99877051699761</v>
      </c>
      <c r="N161" s="26" t="s">
        <v>1967</v>
      </c>
      <c r="O161" s="26" t="s">
        <v>844</v>
      </c>
      <c r="P161" s="27">
        <v>162668</v>
      </c>
      <c r="Q161" s="26">
        <v>113165</v>
      </c>
      <c r="R161" s="7">
        <f t="shared" si="2"/>
        <v>69.568077310841716</v>
      </c>
      <c r="T161" s="26" t="s">
        <v>1968</v>
      </c>
      <c r="U161" s="26" t="s">
        <v>844</v>
      </c>
      <c r="V161" s="26">
        <v>113165</v>
      </c>
      <c r="W161" s="26">
        <v>14612</v>
      </c>
      <c r="Y161" s="7" t="s">
        <v>1969</v>
      </c>
      <c r="Z161" s="7" t="s">
        <v>844</v>
      </c>
      <c r="AA161" s="7" t="s">
        <v>1970</v>
      </c>
      <c r="AB161" s="7">
        <v>62093</v>
      </c>
      <c r="AE161" s="7" t="s">
        <v>1971</v>
      </c>
      <c r="AF161" s="7" t="s">
        <v>1107</v>
      </c>
      <c r="AG161" s="7">
        <v>1</v>
      </c>
      <c r="AH161" s="7">
        <v>2</v>
      </c>
      <c r="AI161" s="7" t="s">
        <v>844</v>
      </c>
    </row>
    <row r="162" spans="1:35" ht="15.75" customHeight="1" x14ac:dyDescent="0.35">
      <c r="A162" s="26" t="s">
        <v>1972</v>
      </c>
      <c r="B162" s="26" t="s">
        <v>844</v>
      </c>
      <c r="C162" s="26">
        <v>14663</v>
      </c>
      <c r="D162" s="26">
        <v>14016</v>
      </c>
      <c r="E162" s="7">
        <f t="shared" si="0"/>
        <v>95.587533246948098</v>
      </c>
      <c r="G162" s="26" t="s">
        <v>1973</v>
      </c>
      <c r="H162" s="26" t="s">
        <v>846</v>
      </c>
      <c r="I162" s="26">
        <v>4.4000000000000004</v>
      </c>
      <c r="J162" s="27">
        <v>14016</v>
      </c>
      <c r="K162" s="27">
        <v>14016</v>
      </c>
      <c r="L162" s="7">
        <f t="shared" si="1"/>
        <v>100</v>
      </c>
      <c r="N162" s="26" t="s">
        <v>1974</v>
      </c>
      <c r="O162" s="26" t="s">
        <v>844</v>
      </c>
      <c r="P162" s="27">
        <v>14016</v>
      </c>
      <c r="Q162" s="26">
        <v>5858</v>
      </c>
      <c r="R162" s="7">
        <f t="shared" si="2"/>
        <v>41.795091324200911</v>
      </c>
      <c r="T162" s="26" t="s">
        <v>1975</v>
      </c>
      <c r="U162" s="26" t="s">
        <v>844</v>
      </c>
      <c r="V162" s="26">
        <v>5858</v>
      </c>
      <c r="W162" s="26">
        <v>1254</v>
      </c>
      <c r="Y162" s="7" t="s">
        <v>1976</v>
      </c>
      <c r="Z162" s="7" t="s">
        <v>844</v>
      </c>
      <c r="AA162" s="7" t="s">
        <v>1977</v>
      </c>
      <c r="AB162" s="7">
        <v>3287</v>
      </c>
      <c r="AE162" s="7" t="s">
        <v>1978</v>
      </c>
      <c r="AF162" s="7" t="s">
        <v>851</v>
      </c>
      <c r="AG162" s="7">
        <v>1</v>
      </c>
      <c r="AH162" s="7">
        <v>2</v>
      </c>
      <c r="AI162" s="7" t="s">
        <v>844</v>
      </c>
    </row>
    <row r="163" spans="1:35" ht="15.75" customHeight="1" x14ac:dyDescent="0.35">
      <c r="A163" s="26" t="s">
        <v>1979</v>
      </c>
      <c r="B163" s="26" t="s">
        <v>844</v>
      </c>
      <c r="C163" s="26">
        <v>119535</v>
      </c>
      <c r="D163" s="26">
        <v>107291</v>
      </c>
      <c r="E163" s="7">
        <f t="shared" si="0"/>
        <v>89.756974944576911</v>
      </c>
      <c r="G163" s="26" t="s">
        <v>1980</v>
      </c>
      <c r="H163" s="26" t="s">
        <v>846</v>
      </c>
      <c r="I163" s="26">
        <v>4.4000000000000004</v>
      </c>
      <c r="J163" s="27">
        <v>107291</v>
      </c>
      <c r="K163" s="27">
        <v>107289</v>
      </c>
      <c r="L163" s="7">
        <f t="shared" si="1"/>
        <v>99.998135910747408</v>
      </c>
      <c r="N163" s="26" t="s">
        <v>1981</v>
      </c>
      <c r="O163" s="26" t="s">
        <v>844</v>
      </c>
      <c r="P163" s="27">
        <v>107289</v>
      </c>
      <c r="Q163" s="26">
        <v>87853</v>
      </c>
      <c r="R163" s="7">
        <f t="shared" si="2"/>
        <v>81.884442953145239</v>
      </c>
      <c r="T163" s="26" t="s">
        <v>1982</v>
      </c>
      <c r="U163" s="26" t="s">
        <v>844</v>
      </c>
      <c r="V163" s="26">
        <v>87853</v>
      </c>
      <c r="W163" s="26">
        <v>15173</v>
      </c>
      <c r="Y163" s="7" t="s">
        <v>1983</v>
      </c>
      <c r="Z163" s="7" t="s">
        <v>844</v>
      </c>
      <c r="AA163" s="7" t="s">
        <v>1984</v>
      </c>
      <c r="AB163" s="7">
        <v>46047</v>
      </c>
      <c r="AE163" s="7" t="s">
        <v>1985</v>
      </c>
      <c r="AF163" s="7" t="s">
        <v>1986</v>
      </c>
      <c r="AG163" s="7">
        <v>1</v>
      </c>
      <c r="AH163" s="7">
        <v>3</v>
      </c>
      <c r="AI163" s="7" t="s">
        <v>844</v>
      </c>
    </row>
    <row r="164" spans="1:35" ht="15.75" customHeight="1" x14ac:dyDescent="0.35">
      <c r="A164" s="26" t="s">
        <v>1987</v>
      </c>
      <c r="B164" s="26" t="s">
        <v>844</v>
      </c>
      <c r="C164" s="26">
        <v>127271</v>
      </c>
      <c r="D164" s="26">
        <v>113955</v>
      </c>
      <c r="E164" s="7">
        <f t="shared" si="0"/>
        <v>89.537286577460691</v>
      </c>
      <c r="G164" s="26" t="s">
        <v>1988</v>
      </c>
      <c r="H164" s="26" t="s">
        <v>846</v>
      </c>
      <c r="I164" s="26">
        <v>4.4000000000000004</v>
      </c>
      <c r="J164" s="27">
        <v>113955</v>
      </c>
      <c r="K164" s="27">
        <v>113955</v>
      </c>
      <c r="L164" s="7">
        <f t="shared" si="1"/>
        <v>100</v>
      </c>
      <c r="N164" s="26" t="s">
        <v>1989</v>
      </c>
      <c r="O164" s="26" t="s">
        <v>844</v>
      </c>
      <c r="P164" s="27">
        <v>113955</v>
      </c>
      <c r="Q164" s="26">
        <v>87607</v>
      </c>
      <c r="R164" s="7">
        <f t="shared" si="2"/>
        <v>76.878592426835155</v>
      </c>
      <c r="T164" s="26" t="s">
        <v>1990</v>
      </c>
      <c r="U164" s="26" t="s">
        <v>844</v>
      </c>
      <c r="V164" s="26">
        <v>87607</v>
      </c>
      <c r="W164" s="26">
        <v>13782</v>
      </c>
      <c r="Y164" s="7" t="s">
        <v>1991</v>
      </c>
      <c r="Z164" s="7" t="s">
        <v>844</v>
      </c>
      <c r="AA164" s="7" t="s">
        <v>1992</v>
      </c>
      <c r="AB164" s="7">
        <v>47802</v>
      </c>
      <c r="AE164" s="7" t="s">
        <v>1993</v>
      </c>
      <c r="AF164" s="7" t="s">
        <v>1344</v>
      </c>
      <c r="AG164" s="7">
        <v>1</v>
      </c>
      <c r="AH164" s="7">
        <v>3</v>
      </c>
      <c r="AI164" s="7" t="s">
        <v>844</v>
      </c>
    </row>
    <row r="165" spans="1:35" ht="15.75" customHeight="1" x14ac:dyDescent="0.35">
      <c r="A165" s="26" t="s">
        <v>1994</v>
      </c>
      <c r="B165" s="26" t="s">
        <v>844</v>
      </c>
      <c r="C165" s="26">
        <v>2847096</v>
      </c>
      <c r="D165" s="26">
        <v>2462954</v>
      </c>
      <c r="E165" s="7">
        <f t="shared" si="0"/>
        <v>86.507585272853461</v>
      </c>
      <c r="G165" s="26" t="s">
        <v>1995</v>
      </c>
      <c r="H165" s="26" t="s">
        <v>846</v>
      </c>
      <c r="I165" s="26">
        <v>4.4000000000000004</v>
      </c>
      <c r="J165" s="27">
        <v>2462954</v>
      </c>
      <c r="K165" s="27">
        <v>2462923</v>
      </c>
      <c r="L165" s="7">
        <f t="shared" si="1"/>
        <v>99.998741348803094</v>
      </c>
      <c r="N165" s="26" t="s">
        <v>1996</v>
      </c>
      <c r="O165" s="26" t="s">
        <v>844</v>
      </c>
      <c r="P165" s="27">
        <v>2462923</v>
      </c>
      <c r="Q165" s="26">
        <v>2004135</v>
      </c>
      <c r="R165" s="7">
        <f t="shared" si="2"/>
        <v>81.37221504691783</v>
      </c>
      <c r="T165" s="26" t="s">
        <v>1997</v>
      </c>
      <c r="U165" s="26" t="s">
        <v>844</v>
      </c>
      <c r="V165" s="26">
        <v>2004135</v>
      </c>
      <c r="W165" s="26">
        <v>171736</v>
      </c>
      <c r="Y165" s="7" t="s">
        <v>1998</v>
      </c>
      <c r="Z165" s="7" t="s">
        <v>844</v>
      </c>
      <c r="AA165" s="7" t="s">
        <v>1220</v>
      </c>
      <c r="AB165" s="7">
        <v>1110534</v>
      </c>
      <c r="AE165" s="7" t="s">
        <v>1999</v>
      </c>
      <c r="AF165" s="7" t="s">
        <v>1491</v>
      </c>
      <c r="AG165" s="7">
        <v>1</v>
      </c>
      <c r="AH165" s="7">
        <v>19</v>
      </c>
      <c r="AI165" s="7" t="s">
        <v>844</v>
      </c>
    </row>
    <row r="166" spans="1:35" ht="15.75" customHeight="1" x14ac:dyDescent="0.35">
      <c r="A166" s="26" t="s">
        <v>2000</v>
      </c>
      <c r="B166" s="26" t="s">
        <v>844</v>
      </c>
      <c r="C166" s="26">
        <v>236388</v>
      </c>
      <c r="D166" s="26">
        <v>226698</v>
      </c>
      <c r="E166" s="7">
        <f t="shared" si="0"/>
        <v>95.900807147570944</v>
      </c>
      <c r="G166" s="26" t="s">
        <v>2001</v>
      </c>
      <c r="H166" s="26" t="s">
        <v>846</v>
      </c>
      <c r="I166" s="26">
        <v>4.4000000000000004</v>
      </c>
      <c r="J166" s="27">
        <v>226698</v>
      </c>
      <c r="K166" s="27">
        <v>226697</v>
      </c>
      <c r="L166" s="7">
        <f t="shared" si="1"/>
        <v>99.999558884507138</v>
      </c>
      <c r="N166" s="26" t="s">
        <v>2002</v>
      </c>
      <c r="O166" s="26" t="s">
        <v>844</v>
      </c>
      <c r="P166" s="27">
        <v>226697</v>
      </c>
      <c r="Q166" s="26">
        <v>126129</v>
      </c>
      <c r="R166" s="7">
        <f t="shared" si="2"/>
        <v>55.637701425250441</v>
      </c>
      <c r="T166" s="26" t="s">
        <v>2003</v>
      </c>
      <c r="U166" s="26" t="s">
        <v>844</v>
      </c>
      <c r="V166" s="26">
        <v>126129</v>
      </c>
      <c r="W166" s="26">
        <v>18586</v>
      </c>
      <c r="Y166" s="7" t="s">
        <v>2004</v>
      </c>
      <c r="Z166" s="7" t="s">
        <v>844</v>
      </c>
      <c r="AA166" s="7" t="s">
        <v>2005</v>
      </c>
      <c r="AB166" s="7">
        <v>60908</v>
      </c>
      <c r="AE166" s="7" t="s">
        <v>2006</v>
      </c>
      <c r="AF166" s="7" t="s">
        <v>1609</v>
      </c>
      <c r="AG166" s="7">
        <v>1</v>
      </c>
      <c r="AH166" s="7">
        <v>29</v>
      </c>
      <c r="AI166" s="7" t="s">
        <v>844</v>
      </c>
    </row>
    <row r="167" spans="1:35" ht="15.75" customHeight="1" x14ac:dyDescent="0.35">
      <c r="A167" s="26" t="s">
        <v>2007</v>
      </c>
      <c r="B167" s="26" t="s">
        <v>844</v>
      </c>
      <c r="C167" s="26">
        <v>162248</v>
      </c>
      <c r="D167" s="26">
        <v>155133</v>
      </c>
      <c r="E167" s="7">
        <f t="shared" si="0"/>
        <v>95.614737932054624</v>
      </c>
      <c r="G167" s="26" t="s">
        <v>2008</v>
      </c>
      <c r="H167" s="26" t="s">
        <v>846</v>
      </c>
      <c r="I167" s="26">
        <v>4.4000000000000004</v>
      </c>
      <c r="J167" s="27">
        <v>155133</v>
      </c>
      <c r="K167" s="27">
        <v>155132</v>
      </c>
      <c r="L167" s="7">
        <f t="shared" si="1"/>
        <v>99.999355391825091</v>
      </c>
      <c r="N167" s="26" t="s">
        <v>2009</v>
      </c>
      <c r="O167" s="26" t="s">
        <v>844</v>
      </c>
      <c r="P167" s="27">
        <v>155132</v>
      </c>
      <c r="Q167" s="26">
        <v>85215</v>
      </c>
      <c r="R167" s="7">
        <f t="shared" si="2"/>
        <v>54.930639713276427</v>
      </c>
      <c r="T167" s="26" t="s">
        <v>2010</v>
      </c>
      <c r="U167" s="26" t="s">
        <v>844</v>
      </c>
      <c r="V167" s="26">
        <v>85215</v>
      </c>
      <c r="W167" s="26">
        <v>14294</v>
      </c>
      <c r="Y167" s="7" t="s">
        <v>2011</v>
      </c>
      <c r="Z167" s="7" t="s">
        <v>844</v>
      </c>
      <c r="AA167" s="7" t="s">
        <v>2012</v>
      </c>
      <c r="AB167" s="7">
        <v>40465</v>
      </c>
      <c r="AE167" s="7" t="s">
        <v>2013</v>
      </c>
      <c r="AF167" s="7" t="s">
        <v>2014</v>
      </c>
      <c r="AG167" s="7">
        <v>1</v>
      </c>
      <c r="AH167" s="7">
        <v>24</v>
      </c>
      <c r="AI167" s="7" t="s">
        <v>844</v>
      </c>
    </row>
    <row r="168" spans="1:35" ht="15.75" customHeight="1" x14ac:dyDescent="0.35">
      <c r="A168" s="26" t="s">
        <v>2015</v>
      </c>
      <c r="B168" s="26" t="s">
        <v>844</v>
      </c>
      <c r="C168" s="26">
        <v>1182392</v>
      </c>
      <c r="D168" s="26">
        <v>1108187</v>
      </c>
      <c r="E168" s="7">
        <f t="shared" si="0"/>
        <v>93.724162545078116</v>
      </c>
      <c r="G168" s="26" t="s">
        <v>2016</v>
      </c>
      <c r="H168" s="26" t="s">
        <v>846</v>
      </c>
      <c r="I168" s="26">
        <v>4.4000000000000004</v>
      </c>
      <c r="J168" s="27">
        <v>1108187</v>
      </c>
      <c r="K168" s="27">
        <v>1108179</v>
      </c>
      <c r="L168" s="7">
        <f t="shared" si="1"/>
        <v>99.999278100176241</v>
      </c>
      <c r="N168" s="26" t="s">
        <v>2017</v>
      </c>
      <c r="O168" s="26" t="s">
        <v>844</v>
      </c>
      <c r="P168" s="27">
        <v>1108179</v>
      </c>
      <c r="Q168" s="26">
        <v>537457</v>
      </c>
      <c r="R168" s="7">
        <f t="shared" si="2"/>
        <v>48.499114312759943</v>
      </c>
      <c r="T168" s="26" t="s">
        <v>2018</v>
      </c>
      <c r="U168" s="26" t="s">
        <v>844</v>
      </c>
      <c r="V168" s="26">
        <v>537457</v>
      </c>
      <c r="W168" s="26">
        <v>34924</v>
      </c>
      <c r="Y168" s="7" t="s">
        <v>2019</v>
      </c>
      <c r="Z168" s="7" t="s">
        <v>844</v>
      </c>
      <c r="AA168" s="7" t="s">
        <v>2020</v>
      </c>
      <c r="AB168" s="7">
        <v>311316</v>
      </c>
      <c r="AE168" s="7" t="s">
        <v>2021</v>
      </c>
      <c r="AF168" s="7" t="s">
        <v>2022</v>
      </c>
      <c r="AG168" s="7">
        <v>1</v>
      </c>
      <c r="AH168" s="7">
        <v>2.1365853658536591</v>
      </c>
      <c r="AI168" s="7" t="s">
        <v>844</v>
      </c>
    </row>
    <row r="169" spans="1:35" ht="15.75" customHeight="1" x14ac:dyDescent="0.35">
      <c r="A169" s="26" t="s">
        <v>2023</v>
      </c>
      <c r="B169" s="26" t="s">
        <v>844</v>
      </c>
      <c r="C169" s="26">
        <v>273294</v>
      </c>
      <c r="D169" s="26">
        <v>261126</v>
      </c>
      <c r="E169" s="7">
        <f t="shared" si="0"/>
        <v>95.547651979187251</v>
      </c>
      <c r="G169" s="26" t="s">
        <v>2024</v>
      </c>
      <c r="H169" s="26" t="s">
        <v>846</v>
      </c>
      <c r="I169" s="26">
        <v>4.4000000000000004</v>
      </c>
      <c r="J169" s="27">
        <v>261126</v>
      </c>
      <c r="K169" s="27">
        <v>261124</v>
      </c>
      <c r="L169" s="7">
        <f t="shared" si="1"/>
        <v>99.999234086226579</v>
      </c>
      <c r="N169" s="26" t="s">
        <v>2025</v>
      </c>
      <c r="O169" s="26" t="s">
        <v>844</v>
      </c>
      <c r="P169" s="27">
        <v>261124</v>
      </c>
      <c r="Q169" s="26">
        <v>150647</v>
      </c>
      <c r="R169" s="7">
        <f t="shared" si="2"/>
        <v>57.691747981801747</v>
      </c>
      <c r="T169" s="26" t="s">
        <v>2026</v>
      </c>
      <c r="U169" s="26" t="s">
        <v>844</v>
      </c>
      <c r="V169" s="26">
        <v>150647</v>
      </c>
      <c r="W169" s="26">
        <v>25596</v>
      </c>
      <c r="Y169" s="7" t="s">
        <v>2027</v>
      </c>
      <c r="Z169" s="7" t="s">
        <v>844</v>
      </c>
      <c r="AA169" s="7" t="s">
        <v>2028</v>
      </c>
      <c r="AB169" s="7">
        <v>72487</v>
      </c>
      <c r="AE169" s="7" t="s">
        <v>2029</v>
      </c>
      <c r="AF169" s="7" t="s">
        <v>2030</v>
      </c>
      <c r="AG169" s="7">
        <v>1</v>
      </c>
      <c r="AH169" s="7">
        <v>8.3736263736263741</v>
      </c>
      <c r="AI169" s="7" t="s">
        <v>844</v>
      </c>
    </row>
    <row r="170" spans="1:35" ht="15.75" customHeight="1" x14ac:dyDescent="0.35">
      <c r="A170" s="26" t="s">
        <v>2031</v>
      </c>
      <c r="B170" s="26" t="s">
        <v>844</v>
      </c>
      <c r="C170" s="26">
        <v>222769</v>
      </c>
      <c r="D170" s="26">
        <v>211933</v>
      </c>
      <c r="E170" s="7">
        <f t="shared" si="0"/>
        <v>95.135768441749079</v>
      </c>
      <c r="G170" s="26" t="s">
        <v>2032</v>
      </c>
      <c r="H170" s="26" t="s">
        <v>846</v>
      </c>
      <c r="I170" s="26">
        <v>4.4000000000000004</v>
      </c>
      <c r="J170" s="27">
        <v>211933</v>
      </c>
      <c r="K170" s="27">
        <v>211933</v>
      </c>
      <c r="L170" s="7">
        <f t="shared" si="1"/>
        <v>100</v>
      </c>
      <c r="N170" s="26" t="s">
        <v>2033</v>
      </c>
      <c r="O170" s="26" t="s">
        <v>844</v>
      </c>
      <c r="P170" s="27">
        <v>211933</v>
      </c>
      <c r="Q170" s="26">
        <v>124922</v>
      </c>
      <c r="R170" s="7">
        <f t="shared" si="2"/>
        <v>58.944100258100441</v>
      </c>
      <c r="T170" s="26" t="s">
        <v>2034</v>
      </c>
      <c r="U170" s="26" t="s">
        <v>844</v>
      </c>
      <c r="V170" s="26">
        <v>124922</v>
      </c>
      <c r="W170" s="26">
        <v>20739</v>
      </c>
      <c r="Y170" s="7" t="s">
        <v>2035</v>
      </c>
      <c r="Z170" s="7" t="s">
        <v>844</v>
      </c>
      <c r="AA170" s="7" t="s">
        <v>2036</v>
      </c>
      <c r="AB170" s="7">
        <v>60230</v>
      </c>
      <c r="AE170" s="7" t="s">
        <v>2037</v>
      </c>
      <c r="AF170" s="7" t="s">
        <v>852</v>
      </c>
      <c r="AG170" s="7">
        <v>1</v>
      </c>
      <c r="AH170" s="7">
        <v>42</v>
      </c>
      <c r="AI170" s="7" t="s">
        <v>844</v>
      </c>
    </row>
    <row r="171" spans="1:35" ht="15.75" customHeight="1" x14ac:dyDescent="0.35">
      <c r="A171" s="26" t="s">
        <v>2038</v>
      </c>
      <c r="B171" s="26" t="s">
        <v>844</v>
      </c>
      <c r="C171" s="26">
        <v>261136</v>
      </c>
      <c r="D171" s="26">
        <v>249956</v>
      </c>
      <c r="E171" s="7">
        <f t="shared" si="0"/>
        <v>95.718705961644517</v>
      </c>
      <c r="G171" s="26" t="s">
        <v>2039</v>
      </c>
      <c r="H171" s="26" t="s">
        <v>846</v>
      </c>
      <c r="I171" s="26">
        <v>4.4000000000000004</v>
      </c>
      <c r="J171" s="27">
        <v>249956</v>
      </c>
      <c r="K171" s="27">
        <v>249956</v>
      </c>
      <c r="L171" s="7">
        <f t="shared" si="1"/>
        <v>100</v>
      </c>
      <c r="N171" s="26" t="s">
        <v>2040</v>
      </c>
      <c r="O171" s="26" t="s">
        <v>844</v>
      </c>
      <c r="P171" s="27">
        <v>249956</v>
      </c>
      <c r="Q171" s="26">
        <v>159168</v>
      </c>
      <c r="R171" s="7">
        <f t="shared" si="2"/>
        <v>63.678407399702351</v>
      </c>
      <c r="T171" s="26" t="s">
        <v>2041</v>
      </c>
      <c r="U171" s="26" t="s">
        <v>844</v>
      </c>
      <c r="V171" s="26">
        <v>159168</v>
      </c>
      <c r="W171" s="26">
        <v>25885</v>
      </c>
      <c r="Y171" s="7" t="s">
        <v>2042</v>
      </c>
      <c r="Z171" s="7" t="s">
        <v>844</v>
      </c>
      <c r="AA171" s="7" t="s">
        <v>2043</v>
      </c>
      <c r="AB171" s="7">
        <v>75511</v>
      </c>
      <c r="AE171" s="7" t="s">
        <v>2044</v>
      </c>
      <c r="AF171" s="7" t="s">
        <v>2045</v>
      </c>
      <c r="AG171" s="7">
        <v>1</v>
      </c>
      <c r="AH171" s="7">
        <v>13</v>
      </c>
      <c r="AI171" s="7" t="s">
        <v>844</v>
      </c>
    </row>
    <row r="172" spans="1:35" ht="15.75" customHeight="1" x14ac:dyDescent="0.35">
      <c r="A172" s="26" t="s">
        <v>2046</v>
      </c>
      <c r="B172" s="26" t="s">
        <v>844</v>
      </c>
      <c r="C172" s="26">
        <v>176487</v>
      </c>
      <c r="D172" s="26">
        <v>169216</v>
      </c>
      <c r="E172" s="7">
        <f t="shared" si="0"/>
        <v>95.880149812734089</v>
      </c>
      <c r="G172" s="26" t="s">
        <v>2047</v>
      </c>
      <c r="H172" s="26" t="s">
        <v>846</v>
      </c>
      <c r="I172" s="26">
        <v>4.4000000000000004</v>
      </c>
      <c r="J172" s="27">
        <v>169216</v>
      </c>
      <c r="K172" s="27">
        <v>169214</v>
      </c>
      <c r="L172" s="7">
        <f t="shared" si="1"/>
        <v>99.998818078668677</v>
      </c>
      <c r="N172" s="26" t="s">
        <v>2048</v>
      </c>
      <c r="O172" s="26" t="s">
        <v>844</v>
      </c>
      <c r="P172" s="27">
        <v>169214</v>
      </c>
      <c r="Q172" s="26">
        <v>88265</v>
      </c>
      <c r="R172" s="7">
        <f t="shared" si="2"/>
        <v>52.161759665275923</v>
      </c>
      <c r="T172" s="26" t="s">
        <v>2049</v>
      </c>
      <c r="U172" s="26" t="s">
        <v>844</v>
      </c>
      <c r="V172" s="26">
        <v>88265</v>
      </c>
      <c r="W172" s="26">
        <v>26385</v>
      </c>
      <c r="Y172" s="7" t="s">
        <v>2050</v>
      </c>
      <c r="Z172" s="7" t="s">
        <v>844</v>
      </c>
      <c r="AA172" s="7" t="s">
        <v>2051</v>
      </c>
      <c r="AB172" s="7">
        <v>34789</v>
      </c>
      <c r="AE172" s="7" t="s">
        <v>2052</v>
      </c>
      <c r="AF172" s="7" t="s">
        <v>2053</v>
      </c>
      <c r="AG172" s="7">
        <v>1</v>
      </c>
      <c r="AH172" s="7">
        <v>2</v>
      </c>
      <c r="AI172" s="7" t="s">
        <v>844</v>
      </c>
    </row>
    <row r="173" spans="1:35" ht="15.75" customHeight="1" x14ac:dyDescent="0.35">
      <c r="A173" s="26" t="s">
        <v>2054</v>
      </c>
      <c r="B173" s="26" t="s">
        <v>844</v>
      </c>
      <c r="C173" s="26">
        <v>365263</v>
      </c>
      <c r="D173" s="26">
        <v>350342</v>
      </c>
      <c r="E173" s="7">
        <f t="shared" si="0"/>
        <v>95.914998234149095</v>
      </c>
      <c r="G173" s="26" t="s">
        <v>2055</v>
      </c>
      <c r="H173" s="26" t="s">
        <v>846</v>
      </c>
      <c r="I173" s="26">
        <v>4.4000000000000004</v>
      </c>
      <c r="J173" s="27">
        <v>350342</v>
      </c>
      <c r="K173" s="27">
        <v>350341</v>
      </c>
      <c r="L173" s="7">
        <f t="shared" si="1"/>
        <v>99.999714564625421</v>
      </c>
      <c r="N173" s="26" t="s">
        <v>2056</v>
      </c>
      <c r="O173" s="26" t="s">
        <v>844</v>
      </c>
      <c r="P173" s="27">
        <v>350341</v>
      </c>
      <c r="Q173" s="26">
        <v>207618</v>
      </c>
      <c r="R173" s="7">
        <f t="shared" si="2"/>
        <v>59.261690752723773</v>
      </c>
      <c r="T173" s="26" t="s">
        <v>2057</v>
      </c>
      <c r="U173" s="26" t="s">
        <v>844</v>
      </c>
      <c r="V173" s="26">
        <v>207618</v>
      </c>
      <c r="W173" s="26">
        <v>55449</v>
      </c>
      <c r="Y173" s="7" t="s">
        <v>2058</v>
      </c>
      <c r="Z173" s="7" t="s">
        <v>844</v>
      </c>
      <c r="AA173" s="7" t="s">
        <v>2059</v>
      </c>
      <c r="AB173" s="7">
        <v>78605</v>
      </c>
      <c r="AE173" s="7" t="s">
        <v>2060</v>
      </c>
      <c r="AF173" s="7" t="s">
        <v>1006</v>
      </c>
      <c r="AG173" s="7">
        <v>1</v>
      </c>
      <c r="AH173" s="7">
        <v>29.36363636363636</v>
      </c>
      <c r="AI173" s="7" t="s">
        <v>844</v>
      </c>
    </row>
    <row r="174" spans="1:35" ht="15.75" customHeight="1" x14ac:dyDescent="0.35">
      <c r="A174" s="26" t="s">
        <v>2061</v>
      </c>
      <c r="B174" s="26" t="s">
        <v>844</v>
      </c>
      <c r="C174" s="26">
        <v>12296</v>
      </c>
      <c r="D174" s="26">
        <v>11932</v>
      </c>
      <c r="E174" s="7">
        <f t="shared" si="0"/>
        <v>97.039687703318151</v>
      </c>
      <c r="G174" s="26" t="s">
        <v>2062</v>
      </c>
      <c r="H174" s="26" t="s">
        <v>846</v>
      </c>
      <c r="I174" s="26">
        <v>4.4000000000000004</v>
      </c>
      <c r="J174" s="27">
        <v>11932</v>
      </c>
      <c r="K174" s="27">
        <v>11932</v>
      </c>
      <c r="L174" s="7">
        <f t="shared" si="1"/>
        <v>100</v>
      </c>
      <c r="N174" s="26" t="s">
        <v>2063</v>
      </c>
      <c r="O174" s="26" t="s">
        <v>844</v>
      </c>
      <c r="P174" s="27">
        <v>11932</v>
      </c>
      <c r="Q174" s="26">
        <v>1844</v>
      </c>
      <c r="R174" s="7">
        <f t="shared" si="2"/>
        <v>15.454240697284613</v>
      </c>
      <c r="T174" s="26" t="s">
        <v>2064</v>
      </c>
      <c r="U174" s="26" t="s">
        <v>844</v>
      </c>
      <c r="V174" s="26">
        <v>1844</v>
      </c>
      <c r="W174" s="26">
        <v>1020</v>
      </c>
      <c r="Y174" s="7" t="s">
        <v>2065</v>
      </c>
      <c r="Z174" s="7" t="s">
        <v>844</v>
      </c>
      <c r="AA174" s="7" t="s">
        <v>2066</v>
      </c>
      <c r="AB174" s="7">
        <v>646</v>
      </c>
      <c r="AE174" s="7" t="s">
        <v>2067</v>
      </c>
      <c r="AF174" s="7" t="s">
        <v>2068</v>
      </c>
      <c r="AG174" s="7">
        <v>1</v>
      </c>
      <c r="AH174" s="7">
        <v>34</v>
      </c>
      <c r="AI174" s="7" t="s">
        <v>844</v>
      </c>
    </row>
    <row r="175" spans="1:35" ht="15.75" customHeight="1" x14ac:dyDescent="0.35">
      <c r="A175" s="26" t="s">
        <v>2069</v>
      </c>
      <c r="B175" s="26" t="s">
        <v>844</v>
      </c>
      <c r="C175" s="26">
        <v>190304</v>
      </c>
      <c r="D175" s="26">
        <v>182630</v>
      </c>
      <c r="E175" s="7">
        <f t="shared" si="0"/>
        <v>95.967504624180251</v>
      </c>
      <c r="G175" s="26" t="s">
        <v>2070</v>
      </c>
      <c r="H175" s="26" t="s">
        <v>846</v>
      </c>
      <c r="I175" s="26">
        <v>4.4000000000000004</v>
      </c>
      <c r="J175" s="27">
        <v>182630</v>
      </c>
      <c r="K175" s="27">
        <v>182630</v>
      </c>
      <c r="L175" s="7">
        <f t="shared" si="1"/>
        <v>100</v>
      </c>
      <c r="N175" s="26" t="s">
        <v>2071</v>
      </c>
      <c r="O175" s="26" t="s">
        <v>844</v>
      </c>
      <c r="P175" s="27">
        <v>182630</v>
      </c>
      <c r="Q175" s="26">
        <v>135313</v>
      </c>
      <c r="R175" s="7">
        <f t="shared" si="2"/>
        <v>74.091332201719325</v>
      </c>
      <c r="T175" s="26" t="s">
        <v>2072</v>
      </c>
      <c r="U175" s="26" t="s">
        <v>844</v>
      </c>
      <c r="V175" s="26">
        <v>135313</v>
      </c>
      <c r="W175" s="26">
        <v>22809</v>
      </c>
      <c r="Y175" s="7" t="s">
        <v>2073</v>
      </c>
      <c r="Z175" s="7" t="s">
        <v>844</v>
      </c>
      <c r="AA175" s="7" t="s">
        <v>2074</v>
      </c>
      <c r="AB175" s="7">
        <v>64496</v>
      </c>
      <c r="AE175" s="7" t="s">
        <v>2075</v>
      </c>
      <c r="AF175" s="7" t="s">
        <v>2076</v>
      </c>
      <c r="AG175" s="7">
        <v>1</v>
      </c>
      <c r="AH175" s="7">
        <v>1.0162162162162161</v>
      </c>
      <c r="AI175" s="7" t="s">
        <v>844</v>
      </c>
    </row>
    <row r="176" spans="1:35" ht="15.75" customHeight="1" x14ac:dyDescent="0.35">
      <c r="A176" s="26" t="s">
        <v>2077</v>
      </c>
      <c r="B176" s="26" t="s">
        <v>844</v>
      </c>
      <c r="C176" s="26">
        <v>200191</v>
      </c>
      <c r="D176" s="26">
        <v>191200</v>
      </c>
      <c r="E176" s="7">
        <f t="shared" si="0"/>
        <v>95.508789106403384</v>
      </c>
      <c r="G176" s="26" t="s">
        <v>2078</v>
      </c>
      <c r="H176" s="26" t="s">
        <v>846</v>
      </c>
      <c r="I176" s="26">
        <v>4.4000000000000004</v>
      </c>
      <c r="J176" s="27">
        <v>191200</v>
      </c>
      <c r="K176" s="27">
        <v>191199</v>
      </c>
      <c r="L176" s="7">
        <f t="shared" si="1"/>
        <v>99.999476987447693</v>
      </c>
      <c r="N176" s="26" t="s">
        <v>2079</v>
      </c>
      <c r="O176" s="26" t="s">
        <v>844</v>
      </c>
      <c r="P176" s="27">
        <v>191199</v>
      </c>
      <c r="Q176" s="26">
        <v>131685</v>
      </c>
      <c r="R176" s="7">
        <f t="shared" si="2"/>
        <v>68.873268165628474</v>
      </c>
      <c r="T176" s="26" t="s">
        <v>2080</v>
      </c>
      <c r="U176" s="26" t="s">
        <v>844</v>
      </c>
      <c r="V176" s="26">
        <v>131685</v>
      </c>
      <c r="W176" s="26">
        <v>18338</v>
      </c>
      <c r="Y176" s="7" t="s">
        <v>2081</v>
      </c>
      <c r="Z176" s="7" t="s">
        <v>844</v>
      </c>
      <c r="AA176" s="7" t="s">
        <v>2082</v>
      </c>
      <c r="AB176" s="7">
        <v>71141</v>
      </c>
      <c r="AE176" s="7" t="s">
        <v>2083</v>
      </c>
      <c r="AF176" s="7" t="s">
        <v>1036</v>
      </c>
      <c r="AG176" s="7">
        <v>1</v>
      </c>
      <c r="AH176" s="7">
        <v>25.770114942528739</v>
      </c>
      <c r="AI176" s="7" t="s">
        <v>844</v>
      </c>
    </row>
    <row r="177" spans="1:35" ht="15.75" customHeight="1" x14ac:dyDescent="0.35">
      <c r="A177" s="26" t="s">
        <v>2084</v>
      </c>
      <c r="B177" s="26" t="s">
        <v>844</v>
      </c>
      <c r="C177" s="26">
        <v>2808292</v>
      </c>
      <c r="D177" s="26">
        <v>2638660</v>
      </c>
      <c r="E177" s="7">
        <f t="shared" si="0"/>
        <v>93.959602491478805</v>
      </c>
      <c r="G177" s="26" t="s">
        <v>2085</v>
      </c>
      <c r="H177" s="26" t="s">
        <v>846</v>
      </c>
      <c r="I177" s="26">
        <v>4.4000000000000004</v>
      </c>
      <c r="J177" s="27">
        <v>2638660</v>
      </c>
      <c r="K177" s="27">
        <v>2638619</v>
      </c>
      <c r="L177" s="7">
        <f t="shared" si="1"/>
        <v>99.998446181016121</v>
      </c>
      <c r="N177" s="26" t="s">
        <v>2086</v>
      </c>
      <c r="O177" s="26" t="s">
        <v>844</v>
      </c>
      <c r="P177" s="27">
        <v>2638619</v>
      </c>
      <c r="Q177" s="26">
        <v>1791217</v>
      </c>
      <c r="R177" s="7">
        <f t="shared" si="2"/>
        <v>67.88463965430401</v>
      </c>
      <c r="T177" s="26" t="s">
        <v>2087</v>
      </c>
      <c r="U177" s="26" t="s">
        <v>844</v>
      </c>
      <c r="V177" s="26">
        <v>1791217</v>
      </c>
      <c r="W177" s="26">
        <v>196892</v>
      </c>
      <c r="Y177" s="7" t="s">
        <v>2088</v>
      </c>
      <c r="Z177" s="7" t="s">
        <v>844</v>
      </c>
      <c r="AA177" s="7" t="s">
        <v>1373</v>
      </c>
      <c r="AB177" s="7">
        <v>862517</v>
      </c>
      <c r="AE177" s="7" t="s">
        <v>2089</v>
      </c>
      <c r="AF177" s="7" t="s">
        <v>2090</v>
      </c>
      <c r="AG177" s="7">
        <v>1</v>
      </c>
      <c r="AH177" s="7">
        <v>10.481132075471701</v>
      </c>
      <c r="AI177" s="7" t="s">
        <v>844</v>
      </c>
    </row>
    <row r="178" spans="1:35" ht="15.75" customHeight="1" x14ac:dyDescent="0.35">
      <c r="A178" s="26" t="s">
        <v>2091</v>
      </c>
      <c r="B178" s="26" t="s">
        <v>844</v>
      </c>
      <c r="C178" s="26">
        <v>383114</v>
      </c>
      <c r="D178" s="26">
        <v>369255</v>
      </c>
      <c r="E178" s="7">
        <f t="shared" si="0"/>
        <v>96.38253887876715</v>
      </c>
      <c r="G178" s="26" t="s">
        <v>2092</v>
      </c>
      <c r="H178" s="26" t="s">
        <v>846</v>
      </c>
      <c r="I178" s="26">
        <v>4.4000000000000004</v>
      </c>
      <c r="J178" s="27">
        <v>369255</v>
      </c>
      <c r="K178" s="27">
        <v>369255</v>
      </c>
      <c r="L178" s="7">
        <f t="shared" si="1"/>
        <v>100</v>
      </c>
      <c r="N178" s="26" t="s">
        <v>2093</v>
      </c>
      <c r="O178" s="26" t="s">
        <v>844</v>
      </c>
      <c r="P178" s="27">
        <v>369255</v>
      </c>
      <c r="Q178" s="26">
        <v>198658</v>
      </c>
      <c r="R178" s="7">
        <f t="shared" si="2"/>
        <v>53.799677729482333</v>
      </c>
      <c r="T178" s="26" t="s">
        <v>2094</v>
      </c>
      <c r="U178" s="26" t="s">
        <v>844</v>
      </c>
      <c r="V178" s="26">
        <v>198658</v>
      </c>
      <c r="W178" s="26">
        <v>43701</v>
      </c>
      <c r="Y178" s="7" t="s">
        <v>2095</v>
      </c>
      <c r="Z178" s="7" t="s">
        <v>844</v>
      </c>
      <c r="AA178" s="7" t="s">
        <v>1955</v>
      </c>
      <c r="AB178" s="7">
        <v>76170</v>
      </c>
      <c r="AE178" s="7" t="s">
        <v>2096</v>
      </c>
      <c r="AF178" s="7" t="s">
        <v>1307</v>
      </c>
      <c r="AG178" s="7">
        <v>1</v>
      </c>
      <c r="AH178" s="7">
        <v>2</v>
      </c>
      <c r="AI178" s="7" t="s">
        <v>844</v>
      </c>
    </row>
    <row r="179" spans="1:35" ht="15.75" customHeight="1" x14ac:dyDescent="0.35">
      <c r="A179" s="26" t="s">
        <v>2097</v>
      </c>
      <c r="B179" s="26" t="s">
        <v>844</v>
      </c>
      <c r="C179" s="26">
        <v>319121</v>
      </c>
      <c r="D179" s="26">
        <v>305932</v>
      </c>
      <c r="E179" s="7">
        <f t="shared" si="0"/>
        <v>95.867084898831479</v>
      </c>
      <c r="G179" s="26" t="s">
        <v>2098</v>
      </c>
      <c r="H179" s="26" t="s">
        <v>846</v>
      </c>
      <c r="I179" s="26">
        <v>4.4000000000000004</v>
      </c>
      <c r="J179" s="27">
        <v>305932</v>
      </c>
      <c r="K179" s="27">
        <v>305929</v>
      </c>
      <c r="L179" s="7">
        <f t="shared" si="1"/>
        <v>99.999019389929785</v>
      </c>
      <c r="N179" s="26" t="s">
        <v>2099</v>
      </c>
      <c r="O179" s="26" t="s">
        <v>844</v>
      </c>
      <c r="P179" s="27">
        <v>305929</v>
      </c>
      <c r="Q179" s="26">
        <v>186723</v>
      </c>
      <c r="R179" s="7">
        <f t="shared" si="2"/>
        <v>61.034749892949016</v>
      </c>
      <c r="T179" s="26" t="s">
        <v>2100</v>
      </c>
      <c r="U179" s="26" t="s">
        <v>844</v>
      </c>
      <c r="V179" s="26">
        <v>186723</v>
      </c>
      <c r="W179" s="26">
        <v>43149</v>
      </c>
      <c r="Y179" s="7" t="s">
        <v>2101</v>
      </c>
      <c r="Z179" s="7" t="s">
        <v>844</v>
      </c>
      <c r="AA179" s="7" t="s">
        <v>1171</v>
      </c>
      <c r="AB179" s="7">
        <v>69864</v>
      </c>
      <c r="AE179" s="7" t="s">
        <v>2102</v>
      </c>
      <c r="AF179" s="7" t="s">
        <v>1586</v>
      </c>
      <c r="AG179" s="7">
        <v>1</v>
      </c>
      <c r="AH179" s="7">
        <v>3</v>
      </c>
      <c r="AI179" s="7" t="s">
        <v>844</v>
      </c>
    </row>
    <row r="180" spans="1:35" ht="15.75" customHeight="1" x14ac:dyDescent="0.35">
      <c r="A180" s="26" t="s">
        <v>2103</v>
      </c>
      <c r="B180" s="26" t="s">
        <v>844</v>
      </c>
      <c r="C180" s="26">
        <v>1321469</v>
      </c>
      <c r="D180" s="26">
        <v>1246171</v>
      </c>
      <c r="E180" s="7">
        <f t="shared" si="0"/>
        <v>94.301947302585234</v>
      </c>
      <c r="G180" s="26" t="s">
        <v>2104</v>
      </c>
      <c r="H180" s="26" t="s">
        <v>846</v>
      </c>
      <c r="I180" s="26">
        <v>4.4000000000000004</v>
      </c>
      <c r="J180" s="27">
        <v>1246171</v>
      </c>
      <c r="K180" s="27">
        <v>1246155</v>
      </c>
      <c r="L180" s="7">
        <f t="shared" si="1"/>
        <v>99.998716067056606</v>
      </c>
      <c r="N180" s="26" t="s">
        <v>2105</v>
      </c>
      <c r="O180" s="26" t="s">
        <v>844</v>
      </c>
      <c r="P180" s="27">
        <v>1246155</v>
      </c>
      <c r="Q180" s="26">
        <v>715266</v>
      </c>
      <c r="R180" s="7">
        <f t="shared" si="2"/>
        <v>57.397835742744682</v>
      </c>
      <c r="T180" s="26" t="s">
        <v>2106</v>
      </c>
      <c r="U180" s="26" t="s">
        <v>844</v>
      </c>
      <c r="V180" s="26">
        <v>715266</v>
      </c>
      <c r="W180" s="26">
        <v>101947</v>
      </c>
      <c r="Y180" s="7" t="s">
        <v>2107</v>
      </c>
      <c r="Z180" s="7" t="s">
        <v>844</v>
      </c>
      <c r="AA180" s="7" t="s">
        <v>1489</v>
      </c>
      <c r="AB180" s="7">
        <v>269493</v>
      </c>
      <c r="AE180" s="7" t="s">
        <v>2108</v>
      </c>
      <c r="AF180" s="7" t="s">
        <v>2109</v>
      </c>
      <c r="AG180" s="7">
        <v>1</v>
      </c>
      <c r="AH180" s="7">
        <v>2</v>
      </c>
      <c r="AI180" s="7" t="s">
        <v>844</v>
      </c>
    </row>
    <row r="181" spans="1:35" ht="15.75" customHeight="1" x14ac:dyDescent="0.35">
      <c r="A181" s="26" t="s">
        <v>2110</v>
      </c>
      <c r="B181" s="26" t="s">
        <v>844</v>
      </c>
      <c r="C181" s="26">
        <v>243539</v>
      </c>
      <c r="D181" s="26">
        <v>231479</v>
      </c>
      <c r="E181" s="7">
        <f t="shared" si="0"/>
        <v>95.048021056175799</v>
      </c>
      <c r="G181" s="26" t="s">
        <v>2111</v>
      </c>
      <c r="H181" s="26" t="s">
        <v>846</v>
      </c>
      <c r="I181" s="26">
        <v>4.4000000000000004</v>
      </c>
      <c r="J181" s="27">
        <v>231479</v>
      </c>
      <c r="K181" s="27">
        <v>231478</v>
      </c>
      <c r="L181" s="7">
        <f t="shared" si="1"/>
        <v>99.999567995368906</v>
      </c>
      <c r="N181" s="26" t="s">
        <v>2112</v>
      </c>
      <c r="O181" s="26" t="s">
        <v>844</v>
      </c>
      <c r="P181" s="27">
        <v>231478</v>
      </c>
      <c r="Q181" s="26">
        <v>122346</v>
      </c>
      <c r="R181" s="7">
        <f t="shared" si="2"/>
        <v>52.854266928174596</v>
      </c>
      <c r="T181" s="26" t="s">
        <v>2113</v>
      </c>
      <c r="U181" s="26" t="s">
        <v>844</v>
      </c>
      <c r="V181" s="26">
        <v>122346</v>
      </c>
      <c r="W181" s="26">
        <v>30068</v>
      </c>
      <c r="Y181" s="7" t="s">
        <v>2114</v>
      </c>
      <c r="Z181" s="7" t="s">
        <v>844</v>
      </c>
      <c r="AA181" s="7" t="s">
        <v>1206</v>
      </c>
      <c r="AB181" s="7">
        <v>46381</v>
      </c>
      <c r="AE181" s="7" t="s">
        <v>2115</v>
      </c>
      <c r="AF181" s="7" t="s">
        <v>1586</v>
      </c>
      <c r="AG181" s="7">
        <v>1</v>
      </c>
      <c r="AH181" s="7">
        <v>1.8510638297872339</v>
      </c>
      <c r="AI181" s="7" t="s">
        <v>844</v>
      </c>
    </row>
    <row r="182" spans="1:35" ht="15.75" customHeight="1" x14ac:dyDescent="0.35">
      <c r="A182" s="26" t="s">
        <v>2116</v>
      </c>
      <c r="B182" s="26" t="s">
        <v>844</v>
      </c>
      <c r="C182" s="26">
        <v>158843</v>
      </c>
      <c r="D182" s="26">
        <v>149960</v>
      </c>
      <c r="E182" s="7">
        <f t="shared" si="0"/>
        <v>94.4076855763238</v>
      </c>
      <c r="G182" s="26" t="s">
        <v>2117</v>
      </c>
      <c r="H182" s="26" t="s">
        <v>846</v>
      </c>
      <c r="I182" s="26">
        <v>4.4000000000000004</v>
      </c>
      <c r="J182" s="27">
        <v>149960</v>
      </c>
      <c r="K182" s="27">
        <v>149958</v>
      </c>
      <c r="L182" s="7">
        <f t="shared" si="1"/>
        <v>99.998666311016265</v>
      </c>
      <c r="N182" s="26" t="s">
        <v>2118</v>
      </c>
      <c r="O182" s="26" t="s">
        <v>844</v>
      </c>
      <c r="P182" s="27">
        <v>149958</v>
      </c>
      <c r="Q182" s="26">
        <v>78768</v>
      </c>
      <c r="R182" s="7">
        <f t="shared" si="2"/>
        <v>52.526707478093869</v>
      </c>
      <c r="T182" s="26" t="s">
        <v>2119</v>
      </c>
      <c r="U182" s="26" t="s">
        <v>844</v>
      </c>
      <c r="V182" s="26">
        <v>78768</v>
      </c>
      <c r="W182" s="26">
        <v>18798</v>
      </c>
      <c r="Y182" s="7" t="s">
        <v>2120</v>
      </c>
      <c r="Z182" s="7" t="s">
        <v>844</v>
      </c>
      <c r="AA182" s="7" t="s">
        <v>2121</v>
      </c>
      <c r="AB182" s="7">
        <v>28556</v>
      </c>
      <c r="AE182" s="7" t="s">
        <v>2122</v>
      </c>
      <c r="AF182" s="7" t="s">
        <v>852</v>
      </c>
      <c r="AG182" s="7">
        <v>1</v>
      </c>
      <c r="AH182" s="7">
        <v>41</v>
      </c>
      <c r="AI182" s="7" t="s">
        <v>844</v>
      </c>
    </row>
    <row r="183" spans="1:35" ht="15.75" customHeight="1" x14ac:dyDescent="0.35">
      <c r="A183" s="26" t="s">
        <v>2123</v>
      </c>
      <c r="B183" s="26" t="s">
        <v>844</v>
      </c>
      <c r="C183" s="26">
        <v>208506</v>
      </c>
      <c r="D183" s="26">
        <v>199802</v>
      </c>
      <c r="E183" s="7">
        <f t="shared" si="0"/>
        <v>95.825539792619878</v>
      </c>
      <c r="G183" s="26" t="s">
        <v>2124</v>
      </c>
      <c r="H183" s="26" t="s">
        <v>846</v>
      </c>
      <c r="I183" s="26">
        <v>4.4000000000000004</v>
      </c>
      <c r="J183" s="27">
        <v>199802</v>
      </c>
      <c r="K183" s="27">
        <v>199800</v>
      </c>
      <c r="L183" s="7">
        <f t="shared" si="1"/>
        <v>99.998999009018931</v>
      </c>
      <c r="N183" s="26" t="s">
        <v>2125</v>
      </c>
      <c r="O183" s="26" t="s">
        <v>844</v>
      </c>
      <c r="P183" s="27">
        <v>199800</v>
      </c>
      <c r="Q183" s="26">
        <v>97891</v>
      </c>
      <c r="R183" s="7">
        <f t="shared" si="2"/>
        <v>48.994494494494496</v>
      </c>
      <c r="T183" s="26" t="s">
        <v>2126</v>
      </c>
      <c r="U183" s="26" t="s">
        <v>844</v>
      </c>
      <c r="V183" s="26">
        <v>97891</v>
      </c>
      <c r="W183" s="26">
        <v>22538</v>
      </c>
      <c r="Y183" s="7" t="s">
        <v>2127</v>
      </c>
      <c r="Z183" s="7" t="s">
        <v>844</v>
      </c>
      <c r="AA183" s="7" t="s">
        <v>2128</v>
      </c>
      <c r="AB183" s="7">
        <v>34797</v>
      </c>
      <c r="AE183" s="7" t="s">
        <v>2129</v>
      </c>
      <c r="AF183" s="7" t="s">
        <v>2130</v>
      </c>
      <c r="AG183" s="7">
        <v>1</v>
      </c>
      <c r="AH183" s="7">
        <v>7</v>
      </c>
      <c r="AI183" s="7" t="s">
        <v>844</v>
      </c>
    </row>
    <row r="184" spans="1:35" ht="15.75" customHeight="1" x14ac:dyDescent="0.35">
      <c r="A184" s="26" t="s">
        <v>2131</v>
      </c>
      <c r="B184" s="26" t="s">
        <v>844</v>
      </c>
      <c r="C184" s="26">
        <v>295757</v>
      </c>
      <c r="D184" s="26">
        <v>282826</v>
      </c>
      <c r="E184" s="7">
        <f t="shared" si="0"/>
        <v>95.627829603356801</v>
      </c>
      <c r="G184" s="26" t="s">
        <v>2132</v>
      </c>
      <c r="H184" s="26" t="s">
        <v>846</v>
      </c>
      <c r="I184" s="26">
        <v>4.4000000000000004</v>
      </c>
      <c r="J184" s="27">
        <v>282826</v>
      </c>
      <c r="K184" s="27">
        <v>282826</v>
      </c>
      <c r="L184" s="7">
        <f t="shared" si="1"/>
        <v>100</v>
      </c>
      <c r="N184" s="26" t="s">
        <v>2133</v>
      </c>
      <c r="O184" s="26" t="s">
        <v>844</v>
      </c>
      <c r="P184" s="27">
        <v>282826</v>
      </c>
      <c r="Q184" s="26">
        <v>118331</v>
      </c>
      <c r="R184" s="7">
        <f t="shared" si="2"/>
        <v>41.838798413158621</v>
      </c>
      <c r="T184" s="26" t="s">
        <v>2134</v>
      </c>
      <c r="U184" s="26" t="s">
        <v>844</v>
      </c>
      <c r="V184" s="26">
        <v>118331</v>
      </c>
      <c r="W184" s="26">
        <v>14234</v>
      </c>
      <c r="Y184" s="7" t="s">
        <v>2135</v>
      </c>
      <c r="Z184" s="7" t="s">
        <v>844</v>
      </c>
      <c r="AA184" s="7" t="s">
        <v>2136</v>
      </c>
      <c r="AB184" s="7">
        <v>71763</v>
      </c>
      <c r="AE184" s="7" t="s">
        <v>2137</v>
      </c>
      <c r="AF184" s="7" t="s">
        <v>2138</v>
      </c>
      <c r="AG184" s="7">
        <v>1</v>
      </c>
      <c r="AH184" s="7">
        <v>3.1944444444444451</v>
      </c>
      <c r="AI184" s="7" t="s">
        <v>844</v>
      </c>
    </row>
    <row r="185" spans="1:35" ht="15.75" customHeight="1" x14ac:dyDescent="0.35">
      <c r="A185" s="26" t="s">
        <v>2139</v>
      </c>
      <c r="B185" s="26" t="s">
        <v>844</v>
      </c>
      <c r="C185" s="26">
        <v>202703</v>
      </c>
      <c r="D185" s="26">
        <v>192041</v>
      </c>
      <c r="E185" s="7">
        <f t="shared" si="0"/>
        <v>94.740087714538021</v>
      </c>
      <c r="G185" s="26" t="s">
        <v>2140</v>
      </c>
      <c r="H185" s="26" t="s">
        <v>846</v>
      </c>
      <c r="I185" s="26">
        <v>4.4000000000000004</v>
      </c>
      <c r="J185" s="27">
        <v>192041</v>
      </c>
      <c r="K185" s="27">
        <v>192041</v>
      </c>
      <c r="L185" s="7">
        <f t="shared" si="1"/>
        <v>100</v>
      </c>
      <c r="N185" s="26" t="s">
        <v>2141</v>
      </c>
      <c r="O185" s="26" t="s">
        <v>844</v>
      </c>
      <c r="P185" s="27">
        <v>192041</v>
      </c>
      <c r="Q185" s="26">
        <v>100823</v>
      </c>
      <c r="R185" s="7">
        <f t="shared" si="2"/>
        <v>52.500768065152755</v>
      </c>
      <c r="T185" s="26" t="s">
        <v>2142</v>
      </c>
      <c r="U185" s="26" t="s">
        <v>844</v>
      </c>
      <c r="V185" s="26">
        <v>100823</v>
      </c>
      <c r="W185" s="26">
        <v>12413</v>
      </c>
      <c r="Y185" s="7" t="s">
        <v>2143</v>
      </c>
      <c r="Z185" s="7" t="s">
        <v>844</v>
      </c>
      <c r="AA185" s="7" t="s">
        <v>2144</v>
      </c>
      <c r="AB185" s="7">
        <v>59443</v>
      </c>
      <c r="AE185" s="7" t="s">
        <v>2145</v>
      </c>
      <c r="AF185" s="7" t="s">
        <v>868</v>
      </c>
      <c r="AG185" s="7">
        <v>1</v>
      </c>
      <c r="AH185" s="7">
        <v>4.9313725490196081</v>
      </c>
      <c r="AI185" s="7" t="s">
        <v>844</v>
      </c>
    </row>
    <row r="186" spans="1:35" ht="15.75" customHeight="1" x14ac:dyDescent="0.35">
      <c r="A186" s="26" t="s">
        <v>2146</v>
      </c>
      <c r="B186" s="26" t="s">
        <v>844</v>
      </c>
      <c r="C186" s="26">
        <v>29760</v>
      </c>
      <c r="D186" s="26">
        <v>28766</v>
      </c>
      <c r="E186" s="7">
        <f t="shared" si="0"/>
        <v>96.659946236559136</v>
      </c>
      <c r="G186" s="26" t="s">
        <v>2147</v>
      </c>
      <c r="H186" s="26" t="s">
        <v>846</v>
      </c>
      <c r="I186" s="26">
        <v>4.4000000000000004</v>
      </c>
      <c r="J186" s="27">
        <v>28766</v>
      </c>
      <c r="K186" s="27">
        <v>28766</v>
      </c>
      <c r="L186" s="7">
        <f t="shared" si="1"/>
        <v>100</v>
      </c>
      <c r="N186" s="26" t="s">
        <v>2148</v>
      </c>
      <c r="O186" s="26" t="s">
        <v>844</v>
      </c>
      <c r="P186" s="27">
        <v>28766</v>
      </c>
      <c r="Q186" s="26">
        <v>4586</v>
      </c>
      <c r="R186" s="7">
        <f t="shared" si="2"/>
        <v>15.94243203782243</v>
      </c>
      <c r="T186" s="26" t="s">
        <v>2149</v>
      </c>
      <c r="U186" s="26" t="s">
        <v>844</v>
      </c>
      <c r="V186" s="26">
        <v>4586</v>
      </c>
      <c r="W186" s="26">
        <v>1143</v>
      </c>
      <c r="Y186" s="7" t="s">
        <v>2150</v>
      </c>
      <c r="Z186" s="7" t="s">
        <v>844</v>
      </c>
      <c r="AA186" s="7" t="s">
        <v>2151</v>
      </c>
      <c r="AB186" s="7">
        <v>2764</v>
      </c>
      <c r="AE186" s="7" t="s">
        <v>2152</v>
      </c>
      <c r="AF186" s="7" t="s">
        <v>1586</v>
      </c>
      <c r="AG186" s="7">
        <v>1</v>
      </c>
      <c r="AH186" s="7">
        <v>3.0540540540540539</v>
      </c>
      <c r="AI186" s="7" t="s">
        <v>844</v>
      </c>
    </row>
    <row r="187" spans="1:35" ht="15.75" customHeight="1" x14ac:dyDescent="0.35">
      <c r="A187" s="26" t="s">
        <v>2153</v>
      </c>
      <c r="B187" s="26" t="s">
        <v>844</v>
      </c>
      <c r="C187" s="26">
        <v>211219</v>
      </c>
      <c r="D187" s="26">
        <v>203320</v>
      </c>
      <c r="E187" s="7">
        <f t="shared" si="0"/>
        <v>96.260279614996762</v>
      </c>
      <c r="G187" s="26" t="s">
        <v>2154</v>
      </c>
      <c r="H187" s="26" t="s">
        <v>846</v>
      </c>
      <c r="I187" s="26">
        <v>4.4000000000000004</v>
      </c>
      <c r="J187" s="27">
        <v>203320</v>
      </c>
      <c r="K187" s="27">
        <v>203320</v>
      </c>
      <c r="L187" s="7">
        <f t="shared" si="1"/>
        <v>100</v>
      </c>
      <c r="N187" s="26" t="s">
        <v>2155</v>
      </c>
      <c r="O187" s="26" t="s">
        <v>844</v>
      </c>
      <c r="P187" s="27">
        <v>203320</v>
      </c>
      <c r="Q187" s="26">
        <v>96492</v>
      </c>
      <c r="R187" s="7">
        <f t="shared" si="2"/>
        <v>47.458193979933114</v>
      </c>
      <c r="T187" s="26" t="s">
        <v>2156</v>
      </c>
      <c r="U187" s="26" t="s">
        <v>844</v>
      </c>
      <c r="V187" s="26">
        <v>96492</v>
      </c>
      <c r="W187" s="26">
        <v>11340</v>
      </c>
      <c r="Y187" s="7" t="s">
        <v>2157</v>
      </c>
      <c r="Z187" s="7" t="s">
        <v>844</v>
      </c>
      <c r="AA187" s="7" t="s">
        <v>2158</v>
      </c>
      <c r="AB187" s="7">
        <v>56022</v>
      </c>
      <c r="AE187" s="7" t="s">
        <v>2159</v>
      </c>
      <c r="AF187" s="7" t="s">
        <v>852</v>
      </c>
      <c r="AG187" s="7">
        <v>1</v>
      </c>
      <c r="AH187" s="7">
        <v>139</v>
      </c>
      <c r="AI187" s="7" t="s">
        <v>844</v>
      </c>
    </row>
    <row r="188" spans="1:35" ht="15.75" customHeight="1" x14ac:dyDescent="0.35">
      <c r="A188" s="26" t="s">
        <v>2160</v>
      </c>
      <c r="B188" s="26" t="s">
        <v>844</v>
      </c>
      <c r="C188" s="26">
        <v>227042</v>
      </c>
      <c r="D188" s="26">
        <v>217247</v>
      </c>
      <c r="E188" s="7">
        <f t="shared" si="0"/>
        <v>95.685820244712431</v>
      </c>
      <c r="G188" s="26" t="s">
        <v>2161</v>
      </c>
      <c r="H188" s="26" t="s">
        <v>846</v>
      </c>
      <c r="I188" s="26">
        <v>4.4000000000000004</v>
      </c>
      <c r="J188" s="27">
        <v>217247</v>
      </c>
      <c r="K188" s="27">
        <v>217246</v>
      </c>
      <c r="L188" s="7">
        <f t="shared" si="1"/>
        <v>99.999539694449183</v>
      </c>
      <c r="N188" s="26" t="s">
        <v>2162</v>
      </c>
      <c r="O188" s="26" t="s">
        <v>844</v>
      </c>
      <c r="P188" s="27">
        <v>217246</v>
      </c>
      <c r="Q188" s="26">
        <v>90834</v>
      </c>
      <c r="R188" s="7">
        <f t="shared" si="2"/>
        <v>41.811586864660342</v>
      </c>
      <c r="T188" s="26" t="s">
        <v>2163</v>
      </c>
      <c r="U188" s="26" t="s">
        <v>844</v>
      </c>
      <c r="V188" s="26">
        <v>90834</v>
      </c>
      <c r="W188" s="26">
        <v>10044</v>
      </c>
      <c r="Y188" s="7" t="s">
        <v>2164</v>
      </c>
      <c r="Z188" s="7" t="s">
        <v>844</v>
      </c>
      <c r="AA188" s="7" t="s">
        <v>2165</v>
      </c>
      <c r="AB188" s="7">
        <v>53418</v>
      </c>
      <c r="AE188" s="7" t="s">
        <v>2166</v>
      </c>
      <c r="AF188" s="7" t="s">
        <v>852</v>
      </c>
      <c r="AG188" s="7">
        <v>1</v>
      </c>
      <c r="AH188" s="7">
        <v>5</v>
      </c>
      <c r="AI188" s="7" t="s">
        <v>844</v>
      </c>
    </row>
    <row r="189" spans="1:35" ht="15.75" customHeight="1" x14ac:dyDescent="0.35">
      <c r="A189" s="26" t="s">
        <v>2167</v>
      </c>
      <c r="B189" s="26" t="s">
        <v>844</v>
      </c>
      <c r="C189" s="26">
        <v>1640278</v>
      </c>
      <c r="D189" s="26">
        <v>1571108</v>
      </c>
      <c r="E189" s="7">
        <f t="shared" si="0"/>
        <v>95.783031900690006</v>
      </c>
      <c r="G189" s="26" t="s">
        <v>2168</v>
      </c>
      <c r="H189" s="26" t="s">
        <v>846</v>
      </c>
      <c r="I189" s="26">
        <v>4.4000000000000004</v>
      </c>
      <c r="J189" s="27">
        <v>1571108</v>
      </c>
      <c r="K189" s="27">
        <v>1571088</v>
      </c>
      <c r="L189" s="7">
        <f t="shared" si="1"/>
        <v>99.998727013037936</v>
      </c>
      <c r="N189" s="26" t="s">
        <v>2169</v>
      </c>
      <c r="O189" s="26" t="s">
        <v>844</v>
      </c>
      <c r="P189" s="27">
        <v>1571088</v>
      </c>
      <c r="Q189" s="26">
        <v>914337</v>
      </c>
      <c r="R189" s="7">
        <f t="shared" si="2"/>
        <v>58.197694845864781</v>
      </c>
      <c r="T189" s="26" t="s">
        <v>2170</v>
      </c>
      <c r="U189" s="26" t="s">
        <v>844</v>
      </c>
      <c r="V189" s="26">
        <v>914337</v>
      </c>
      <c r="W189" s="26">
        <v>40951</v>
      </c>
      <c r="Y189" s="7" t="s">
        <v>2171</v>
      </c>
      <c r="Z189" s="7" t="s">
        <v>844</v>
      </c>
      <c r="AA189" s="7" t="s">
        <v>2172</v>
      </c>
      <c r="AB189" s="7">
        <v>621981</v>
      </c>
      <c r="AE189" s="7" t="s">
        <v>2173</v>
      </c>
      <c r="AF189" s="7" t="s">
        <v>852</v>
      </c>
      <c r="AG189" s="7">
        <v>1</v>
      </c>
      <c r="AH189" s="7">
        <v>133</v>
      </c>
      <c r="AI189" s="7" t="s">
        <v>844</v>
      </c>
    </row>
    <row r="190" spans="1:35" ht="15.75" customHeight="1" x14ac:dyDescent="0.35">
      <c r="A190" s="26" t="s">
        <v>2174</v>
      </c>
      <c r="B190" s="26" t="s">
        <v>844</v>
      </c>
      <c r="C190" s="26">
        <v>258714</v>
      </c>
      <c r="D190" s="26">
        <v>242918</v>
      </c>
      <c r="E190" s="7">
        <f t="shared" si="0"/>
        <v>93.894416227958288</v>
      </c>
      <c r="G190" s="26" t="s">
        <v>2175</v>
      </c>
      <c r="H190" s="26" t="s">
        <v>846</v>
      </c>
      <c r="I190" s="26">
        <v>4.4000000000000004</v>
      </c>
      <c r="J190" s="27">
        <v>242918</v>
      </c>
      <c r="K190" s="27">
        <v>242917</v>
      </c>
      <c r="L190" s="7">
        <f t="shared" si="1"/>
        <v>99.999588338451659</v>
      </c>
      <c r="N190" s="26" t="s">
        <v>2176</v>
      </c>
      <c r="O190" s="26" t="s">
        <v>844</v>
      </c>
      <c r="P190" s="27">
        <v>242917</v>
      </c>
      <c r="Q190" s="26">
        <v>121483</v>
      </c>
      <c r="R190" s="7">
        <f t="shared" si="2"/>
        <v>50.010085749453516</v>
      </c>
      <c r="T190" s="26" t="s">
        <v>2177</v>
      </c>
      <c r="U190" s="26" t="s">
        <v>844</v>
      </c>
      <c r="V190" s="26">
        <v>121483</v>
      </c>
      <c r="W190" s="26">
        <v>20098</v>
      </c>
      <c r="Y190" s="7" t="s">
        <v>2178</v>
      </c>
      <c r="Z190" s="7" t="s">
        <v>844</v>
      </c>
      <c r="AA190" s="7" t="s">
        <v>1816</v>
      </c>
      <c r="AB190" s="7">
        <v>68128</v>
      </c>
      <c r="AE190" s="7" t="s">
        <v>2179</v>
      </c>
      <c r="AF190" s="7" t="s">
        <v>860</v>
      </c>
      <c r="AG190" s="7">
        <v>1</v>
      </c>
      <c r="AH190" s="7">
        <v>54</v>
      </c>
      <c r="AI190" s="7" t="s">
        <v>844</v>
      </c>
    </row>
    <row r="191" spans="1:35" ht="15.75" customHeight="1" x14ac:dyDescent="0.35">
      <c r="A191" s="26" t="s">
        <v>2180</v>
      </c>
      <c r="B191" s="26" t="s">
        <v>844</v>
      </c>
      <c r="C191" s="26">
        <v>154047</v>
      </c>
      <c r="D191" s="26">
        <v>142126</v>
      </c>
      <c r="E191" s="7">
        <f t="shared" si="0"/>
        <v>92.261452673534706</v>
      </c>
      <c r="G191" s="26" t="s">
        <v>2181</v>
      </c>
      <c r="H191" s="26" t="s">
        <v>846</v>
      </c>
      <c r="I191" s="26">
        <v>4.4000000000000004</v>
      </c>
      <c r="J191" s="27">
        <v>142126</v>
      </c>
      <c r="K191" s="27">
        <v>142124</v>
      </c>
      <c r="L191" s="7">
        <f t="shared" si="1"/>
        <v>99.99859279793985</v>
      </c>
      <c r="N191" s="26" t="s">
        <v>2182</v>
      </c>
      <c r="O191" s="26" t="s">
        <v>844</v>
      </c>
      <c r="P191" s="27">
        <v>142124</v>
      </c>
      <c r="Q191" s="26">
        <v>83574</v>
      </c>
      <c r="R191" s="7">
        <f t="shared" si="2"/>
        <v>58.803579972418454</v>
      </c>
      <c r="T191" s="26" t="s">
        <v>2183</v>
      </c>
      <c r="U191" s="26" t="s">
        <v>844</v>
      </c>
      <c r="V191" s="26">
        <v>83574</v>
      </c>
      <c r="W191" s="26">
        <v>15491</v>
      </c>
      <c r="Y191" s="7" t="s">
        <v>2184</v>
      </c>
      <c r="Z191" s="7" t="s">
        <v>844</v>
      </c>
      <c r="AA191" s="7" t="s">
        <v>2185</v>
      </c>
      <c r="AB191" s="7">
        <v>45946</v>
      </c>
      <c r="AE191" s="7" t="s">
        <v>2186</v>
      </c>
      <c r="AF191" s="7" t="s">
        <v>868</v>
      </c>
      <c r="AG191" s="7">
        <v>1</v>
      </c>
      <c r="AH191" s="7">
        <v>30</v>
      </c>
      <c r="AI191" s="7" t="s">
        <v>844</v>
      </c>
    </row>
    <row r="192" spans="1:35" ht="15.75" customHeight="1" x14ac:dyDescent="0.35">
      <c r="A192" s="26" t="s">
        <v>2187</v>
      </c>
      <c r="B192" s="26" t="s">
        <v>844</v>
      </c>
      <c r="C192" s="26">
        <v>1759248</v>
      </c>
      <c r="D192" s="26">
        <v>1629879</v>
      </c>
      <c r="E192" s="7">
        <f t="shared" si="0"/>
        <v>92.646346620828908</v>
      </c>
      <c r="G192" s="26" t="s">
        <v>2188</v>
      </c>
      <c r="H192" s="26" t="s">
        <v>846</v>
      </c>
      <c r="I192" s="26">
        <v>4.4000000000000004</v>
      </c>
      <c r="J192" s="27">
        <v>1629879</v>
      </c>
      <c r="K192" s="27">
        <v>1629866</v>
      </c>
      <c r="L192" s="7">
        <f t="shared" si="1"/>
        <v>99.99920239477899</v>
      </c>
      <c r="N192" s="26" t="s">
        <v>2189</v>
      </c>
      <c r="O192" s="26" t="s">
        <v>844</v>
      </c>
      <c r="P192" s="27">
        <v>1629866</v>
      </c>
      <c r="Q192" s="26">
        <v>1009003</v>
      </c>
      <c r="R192" s="7">
        <f t="shared" si="2"/>
        <v>61.907113836352188</v>
      </c>
      <c r="T192" s="26" t="s">
        <v>2190</v>
      </c>
      <c r="U192" s="26" t="s">
        <v>844</v>
      </c>
      <c r="V192" s="26">
        <v>1009003</v>
      </c>
      <c r="W192" s="26">
        <v>59940</v>
      </c>
      <c r="Y192" s="7" t="s">
        <v>2191</v>
      </c>
      <c r="Z192" s="7" t="s">
        <v>844</v>
      </c>
      <c r="AA192" s="7" t="s">
        <v>2192</v>
      </c>
      <c r="AB192" s="7">
        <v>668831</v>
      </c>
      <c r="AE192" s="7" t="s">
        <v>2193</v>
      </c>
      <c r="AF192" s="7" t="s">
        <v>2090</v>
      </c>
      <c r="AG192" s="7">
        <v>1</v>
      </c>
      <c r="AH192" s="7">
        <v>11.22222222222222</v>
      </c>
      <c r="AI192" s="7" t="s">
        <v>844</v>
      </c>
    </row>
    <row r="193" spans="1:35" ht="15.75" customHeight="1" x14ac:dyDescent="0.35">
      <c r="A193" s="26" t="s">
        <v>2194</v>
      </c>
      <c r="B193" s="26" t="s">
        <v>844</v>
      </c>
      <c r="C193" s="26">
        <v>343612</v>
      </c>
      <c r="D193" s="26">
        <v>325144</v>
      </c>
      <c r="E193" s="7">
        <f t="shared" si="0"/>
        <v>94.625333224683644</v>
      </c>
      <c r="G193" s="26" t="s">
        <v>2195</v>
      </c>
      <c r="H193" s="26" t="s">
        <v>846</v>
      </c>
      <c r="I193" s="26">
        <v>4.4000000000000004</v>
      </c>
      <c r="J193" s="27">
        <v>325144</v>
      </c>
      <c r="K193" s="27">
        <v>325144</v>
      </c>
      <c r="L193" s="7">
        <f t="shared" si="1"/>
        <v>100</v>
      </c>
      <c r="N193" s="26" t="s">
        <v>2196</v>
      </c>
      <c r="O193" s="26" t="s">
        <v>844</v>
      </c>
      <c r="P193" s="27">
        <v>325144</v>
      </c>
      <c r="Q193" s="26">
        <v>173647</v>
      </c>
      <c r="R193" s="7">
        <f t="shared" si="2"/>
        <v>53.406183106562011</v>
      </c>
      <c r="T193" s="26" t="s">
        <v>2197</v>
      </c>
      <c r="U193" s="26" t="s">
        <v>844</v>
      </c>
      <c r="V193" s="26">
        <v>173647</v>
      </c>
      <c r="W193" s="26">
        <v>28798</v>
      </c>
      <c r="Y193" s="7" t="s">
        <v>2198</v>
      </c>
      <c r="Z193" s="7" t="s">
        <v>844</v>
      </c>
      <c r="AA193" s="7" t="s">
        <v>1714</v>
      </c>
      <c r="AB193" s="7">
        <v>85929</v>
      </c>
      <c r="AE193" s="7" t="s">
        <v>2199</v>
      </c>
      <c r="AF193" s="7" t="s">
        <v>1186</v>
      </c>
      <c r="AG193" s="7">
        <v>1</v>
      </c>
      <c r="AH193" s="7">
        <v>38.272727272727273</v>
      </c>
      <c r="AI193" s="7" t="s">
        <v>844</v>
      </c>
    </row>
    <row r="194" spans="1:35" ht="15.75" customHeight="1" x14ac:dyDescent="0.35">
      <c r="A194" s="26" t="s">
        <v>2200</v>
      </c>
      <c r="B194" s="26" t="s">
        <v>844</v>
      </c>
      <c r="C194" s="26">
        <v>337736</v>
      </c>
      <c r="D194" s="26">
        <v>318077</v>
      </c>
      <c r="E194" s="7">
        <f t="shared" si="0"/>
        <v>94.179181372432907</v>
      </c>
      <c r="G194" s="26" t="s">
        <v>2201</v>
      </c>
      <c r="H194" s="26" t="s">
        <v>846</v>
      </c>
      <c r="I194" s="26">
        <v>4.4000000000000004</v>
      </c>
      <c r="J194" s="27">
        <v>318077</v>
      </c>
      <c r="K194" s="27">
        <v>318075</v>
      </c>
      <c r="L194" s="7">
        <f t="shared" si="1"/>
        <v>99.999371221433805</v>
      </c>
      <c r="N194" s="26" t="s">
        <v>2202</v>
      </c>
      <c r="O194" s="26" t="s">
        <v>844</v>
      </c>
      <c r="P194" s="27">
        <v>318075</v>
      </c>
      <c r="Q194" s="26">
        <v>187166</v>
      </c>
      <c r="R194" s="7">
        <f t="shared" si="2"/>
        <v>58.843354554743378</v>
      </c>
      <c r="T194" s="26" t="s">
        <v>2203</v>
      </c>
      <c r="U194" s="26" t="s">
        <v>844</v>
      </c>
      <c r="V194" s="26">
        <v>187166</v>
      </c>
      <c r="W194" s="26">
        <v>27912</v>
      </c>
      <c r="Y194" s="7" t="s">
        <v>2204</v>
      </c>
      <c r="Z194" s="7" t="s">
        <v>844</v>
      </c>
      <c r="AA194" s="7" t="s">
        <v>2082</v>
      </c>
      <c r="AB194" s="7">
        <v>94762</v>
      </c>
      <c r="AE194" s="7" t="s">
        <v>2205</v>
      </c>
      <c r="AF194" s="7" t="s">
        <v>1609</v>
      </c>
      <c r="AG194" s="7">
        <v>1</v>
      </c>
      <c r="AH194" s="7">
        <v>14.5</v>
      </c>
      <c r="AI194" s="7" t="s">
        <v>844</v>
      </c>
    </row>
    <row r="195" spans="1:35" ht="15.75" customHeight="1" x14ac:dyDescent="0.35">
      <c r="A195" s="26" t="s">
        <v>2206</v>
      </c>
      <c r="B195" s="26" t="s">
        <v>844</v>
      </c>
      <c r="C195" s="26">
        <v>319649</v>
      </c>
      <c r="D195" s="26">
        <v>303782</v>
      </c>
      <c r="E195" s="7">
        <f t="shared" si="0"/>
        <v>95.036117741647871</v>
      </c>
      <c r="G195" s="26" t="s">
        <v>2207</v>
      </c>
      <c r="H195" s="26" t="s">
        <v>846</v>
      </c>
      <c r="I195" s="26">
        <v>4.4000000000000004</v>
      </c>
      <c r="J195" s="27">
        <v>303782</v>
      </c>
      <c r="K195" s="27">
        <v>303780</v>
      </c>
      <c r="L195" s="7">
        <f t="shared" si="1"/>
        <v>99.999341633144823</v>
      </c>
      <c r="N195" s="26" t="s">
        <v>2208</v>
      </c>
      <c r="O195" s="26" t="s">
        <v>844</v>
      </c>
      <c r="P195" s="27">
        <v>303780</v>
      </c>
      <c r="Q195" s="26">
        <v>179280</v>
      </c>
      <c r="R195" s="7">
        <f t="shared" si="2"/>
        <v>59.016393442622949</v>
      </c>
      <c r="T195" s="26" t="s">
        <v>2209</v>
      </c>
      <c r="U195" s="26" t="s">
        <v>844</v>
      </c>
      <c r="V195" s="26">
        <v>179280</v>
      </c>
      <c r="W195" s="26">
        <v>27599</v>
      </c>
      <c r="Y195" s="7" t="s">
        <v>2210</v>
      </c>
      <c r="Z195" s="7" t="s">
        <v>844</v>
      </c>
      <c r="AA195" s="7" t="s">
        <v>2211</v>
      </c>
      <c r="AB195" s="7">
        <v>89176</v>
      </c>
      <c r="AE195" s="7" t="s">
        <v>2212</v>
      </c>
      <c r="AF195" s="7" t="s">
        <v>2213</v>
      </c>
      <c r="AG195" s="7">
        <v>1</v>
      </c>
      <c r="AH195" s="7">
        <v>3</v>
      </c>
      <c r="AI195" s="7" t="s">
        <v>844</v>
      </c>
    </row>
    <row r="196" spans="1:35" ht="15.75" customHeight="1" x14ac:dyDescent="0.35">
      <c r="A196" s="26" t="s">
        <v>2214</v>
      </c>
      <c r="B196" s="26" t="s">
        <v>844</v>
      </c>
      <c r="C196" s="26">
        <v>282736</v>
      </c>
      <c r="D196" s="26">
        <v>248437</v>
      </c>
      <c r="E196" s="7">
        <f t="shared" si="0"/>
        <v>87.868895365287756</v>
      </c>
      <c r="G196" s="26" t="s">
        <v>2215</v>
      </c>
      <c r="H196" s="26" t="s">
        <v>846</v>
      </c>
      <c r="I196" s="26">
        <v>4.4000000000000004</v>
      </c>
      <c r="J196" s="27">
        <v>248437</v>
      </c>
      <c r="K196" s="27">
        <v>248431</v>
      </c>
      <c r="L196" s="7">
        <f t="shared" si="1"/>
        <v>99.997584900799794</v>
      </c>
      <c r="N196" s="26" t="s">
        <v>2216</v>
      </c>
      <c r="O196" s="26" t="s">
        <v>844</v>
      </c>
      <c r="P196" s="27">
        <v>248431</v>
      </c>
      <c r="Q196" s="26">
        <v>186903</v>
      </c>
      <c r="R196" s="7">
        <f t="shared" si="2"/>
        <v>75.233364596205789</v>
      </c>
      <c r="T196" s="26" t="s">
        <v>2217</v>
      </c>
      <c r="U196" s="26" t="s">
        <v>844</v>
      </c>
      <c r="V196" s="26">
        <v>186903</v>
      </c>
      <c r="W196" s="26">
        <v>35453</v>
      </c>
      <c r="Y196" s="7" t="s">
        <v>2218</v>
      </c>
      <c r="Z196" s="7" t="s">
        <v>844</v>
      </c>
      <c r="AA196" s="7" t="s">
        <v>2219</v>
      </c>
      <c r="AB196" s="7">
        <v>76084</v>
      </c>
      <c r="AE196" s="7" t="s">
        <v>2220</v>
      </c>
      <c r="AF196" s="7" t="s">
        <v>1006</v>
      </c>
      <c r="AG196" s="7">
        <v>1</v>
      </c>
      <c r="AH196" s="7">
        <v>30.5</v>
      </c>
      <c r="AI196" s="7" t="s">
        <v>844</v>
      </c>
    </row>
    <row r="197" spans="1:35" ht="15.75" customHeight="1" x14ac:dyDescent="0.35">
      <c r="A197" s="26" t="s">
        <v>2221</v>
      </c>
      <c r="B197" s="26" t="s">
        <v>844</v>
      </c>
      <c r="C197" s="26">
        <v>240273</v>
      </c>
      <c r="D197" s="26">
        <v>212046</v>
      </c>
      <c r="E197" s="7">
        <f t="shared" si="0"/>
        <v>88.252113221210877</v>
      </c>
      <c r="G197" s="26" t="s">
        <v>2222</v>
      </c>
      <c r="H197" s="26" t="s">
        <v>846</v>
      </c>
      <c r="I197" s="26">
        <v>4.4000000000000004</v>
      </c>
      <c r="J197" s="27">
        <v>212046</v>
      </c>
      <c r="K197" s="27">
        <v>212046</v>
      </c>
      <c r="L197" s="7">
        <f t="shared" si="1"/>
        <v>100</v>
      </c>
      <c r="N197" s="26" t="s">
        <v>2223</v>
      </c>
      <c r="O197" s="26" t="s">
        <v>844</v>
      </c>
      <c r="P197" s="27">
        <v>212046</v>
      </c>
      <c r="Q197" s="26">
        <v>137820</v>
      </c>
      <c r="R197" s="7">
        <f t="shared" si="2"/>
        <v>64.99533120172039</v>
      </c>
      <c r="T197" s="26" t="s">
        <v>2224</v>
      </c>
      <c r="U197" s="26" t="s">
        <v>844</v>
      </c>
      <c r="V197" s="26">
        <v>137820</v>
      </c>
      <c r="W197" s="26">
        <v>26875</v>
      </c>
      <c r="Y197" s="7" t="s">
        <v>2225</v>
      </c>
      <c r="Z197" s="7" t="s">
        <v>844</v>
      </c>
      <c r="AA197" s="7" t="s">
        <v>2226</v>
      </c>
      <c r="AB197" s="7">
        <v>61278</v>
      </c>
      <c r="AE197" s="7" t="s">
        <v>2227</v>
      </c>
      <c r="AF197" s="7" t="s">
        <v>852</v>
      </c>
      <c r="AG197" s="7">
        <v>1</v>
      </c>
      <c r="AH197" s="7">
        <v>200</v>
      </c>
      <c r="AI197" s="7" t="s">
        <v>844</v>
      </c>
    </row>
    <row r="198" spans="1:35" ht="15.75" customHeight="1" x14ac:dyDescent="0.35">
      <c r="A198" s="26" t="s">
        <v>2228</v>
      </c>
      <c r="B198" s="26" t="s">
        <v>844</v>
      </c>
      <c r="C198" s="26">
        <v>30893</v>
      </c>
      <c r="D198" s="26">
        <v>29609</v>
      </c>
      <c r="E198" s="7">
        <f t="shared" si="0"/>
        <v>95.843718641763502</v>
      </c>
      <c r="G198" s="26" t="s">
        <v>2229</v>
      </c>
      <c r="H198" s="26" t="s">
        <v>846</v>
      </c>
      <c r="I198" s="26">
        <v>4.4000000000000004</v>
      </c>
      <c r="J198" s="27">
        <v>29609</v>
      </c>
      <c r="K198" s="27">
        <v>29609</v>
      </c>
      <c r="L198" s="7">
        <f t="shared" si="1"/>
        <v>100</v>
      </c>
      <c r="N198" s="26" t="s">
        <v>2230</v>
      </c>
      <c r="O198" s="26" t="s">
        <v>844</v>
      </c>
      <c r="P198" s="27">
        <v>29609</v>
      </c>
      <c r="Q198" s="26">
        <v>4083</v>
      </c>
      <c r="R198" s="7">
        <f t="shared" si="2"/>
        <v>13.789726096794894</v>
      </c>
      <c r="T198" s="26" t="s">
        <v>2231</v>
      </c>
      <c r="U198" s="26" t="s">
        <v>844</v>
      </c>
      <c r="V198" s="26">
        <v>4083</v>
      </c>
      <c r="W198" s="26">
        <v>1555</v>
      </c>
      <c r="Y198" s="7" t="s">
        <v>2232</v>
      </c>
      <c r="Z198" s="7" t="s">
        <v>844</v>
      </c>
      <c r="AA198" s="7" t="s">
        <v>1970</v>
      </c>
      <c r="AB198" s="7">
        <v>1687</v>
      </c>
      <c r="AE198" s="7" t="s">
        <v>2233</v>
      </c>
      <c r="AF198" s="7" t="s">
        <v>1914</v>
      </c>
      <c r="AG198" s="7">
        <v>1</v>
      </c>
      <c r="AH198" s="7">
        <v>5</v>
      </c>
      <c r="AI198" s="7" t="s">
        <v>844</v>
      </c>
    </row>
    <row r="199" spans="1:35" ht="15.75" customHeight="1" x14ac:dyDescent="0.35">
      <c r="A199" s="26" t="s">
        <v>2234</v>
      </c>
      <c r="B199" s="26" t="s">
        <v>844</v>
      </c>
      <c r="C199" s="26">
        <v>378787</v>
      </c>
      <c r="D199" s="26">
        <v>366463</v>
      </c>
      <c r="E199" s="7">
        <f t="shared" si="0"/>
        <v>96.746456451778968</v>
      </c>
      <c r="G199" s="26" t="s">
        <v>2235</v>
      </c>
      <c r="H199" s="26" t="s">
        <v>846</v>
      </c>
      <c r="I199" s="26">
        <v>4.4000000000000004</v>
      </c>
      <c r="J199" s="27">
        <v>366463</v>
      </c>
      <c r="K199" s="27">
        <v>366462</v>
      </c>
      <c r="L199" s="7">
        <f t="shared" si="1"/>
        <v>99.999727121155473</v>
      </c>
      <c r="N199" s="26" t="s">
        <v>2236</v>
      </c>
      <c r="O199" s="26" t="s">
        <v>844</v>
      </c>
      <c r="P199" s="27">
        <v>366462</v>
      </c>
      <c r="Q199" s="26">
        <v>177003</v>
      </c>
      <c r="R199" s="7">
        <f t="shared" si="2"/>
        <v>48.30050591875829</v>
      </c>
      <c r="T199" s="26" t="s">
        <v>2237</v>
      </c>
      <c r="U199" s="26" t="s">
        <v>844</v>
      </c>
      <c r="V199" s="26">
        <v>177003</v>
      </c>
      <c r="W199" s="26">
        <v>18538</v>
      </c>
      <c r="Y199" s="7" t="s">
        <v>2238</v>
      </c>
      <c r="Z199" s="7" t="s">
        <v>844</v>
      </c>
      <c r="AA199" s="7" t="s">
        <v>2158</v>
      </c>
      <c r="AB199" s="7">
        <v>105302</v>
      </c>
      <c r="AE199" s="7" t="s">
        <v>2239</v>
      </c>
      <c r="AF199" s="7" t="s">
        <v>2068</v>
      </c>
      <c r="AG199" s="7">
        <v>1</v>
      </c>
      <c r="AH199" s="7">
        <v>25</v>
      </c>
      <c r="AI199" s="7" t="s">
        <v>844</v>
      </c>
    </row>
    <row r="200" spans="1:35" ht="15.75" customHeight="1" x14ac:dyDescent="0.35">
      <c r="A200" s="26" t="s">
        <v>2240</v>
      </c>
      <c r="B200" s="26" t="s">
        <v>844</v>
      </c>
      <c r="C200" s="26">
        <v>339635</v>
      </c>
      <c r="D200" s="26">
        <v>329799</v>
      </c>
      <c r="E200" s="7">
        <f t="shared" si="0"/>
        <v>97.103949828492347</v>
      </c>
      <c r="G200" s="26" t="s">
        <v>2241</v>
      </c>
      <c r="H200" s="26" t="s">
        <v>846</v>
      </c>
      <c r="I200" s="26">
        <v>4.4000000000000004</v>
      </c>
      <c r="J200" s="27">
        <v>329799</v>
      </c>
      <c r="K200" s="27">
        <v>329799</v>
      </c>
      <c r="L200" s="7">
        <f t="shared" si="1"/>
        <v>100</v>
      </c>
      <c r="N200" s="26" t="s">
        <v>2242</v>
      </c>
      <c r="O200" s="26" t="s">
        <v>844</v>
      </c>
      <c r="P200" s="27">
        <v>329799</v>
      </c>
      <c r="Q200" s="26">
        <v>78513</v>
      </c>
      <c r="R200" s="7">
        <f t="shared" si="2"/>
        <v>23.806318393930848</v>
      </c>
      <c r="T200" s="26" t="s">
        <v>2243</v>
      </c>
      <c r="U200" s="26" t="s">
        <v>844</v>
      </c>
      <c r="V200" s="26">
        <v>78513</v>
      </c>
      <c r="W200" s="26">
        <v>8789</v>
      </c>
      <c r="Y200" s="7" t="s">
        <v>2244</v>
      </c>
      <c r="Z200" s="7" t="s">
        <v>844</v>
      </c>
      <c r="AA200" s="7" t="s">
        <v>2245</v>
      </c>
      <c r="AB200" s="7">
        <v>47040</v>
      </c>
      <c r="AE200" s="7" t="s">
        <v>2246</v>
      </c>
      <c r="AF200" s="7" t="s">
        <v>2247</v>
      </c>
      <c r="AG200" s="7">
        <v>1</v>
      </c>
      <c r="AH200" s="7">
        <v>25.578947368421051</v>
      </c>
      <c r="AI200" s="7" t="s">
        <v>844</v>
      </c>
    </row>
    <row r="201" spans="1:35" ht="15.75" customHeight="1" x14ac:dyDescent="0.35">
      <c r="A201" s="26" t="s">
        <v>2248</v>
      </c>
      <c r="B201" s="26" t="s">
        <v>844</v>
      </c>
      <c r="C201" s="26">
        <v>1111941</v>
      </c>
      <c r="D201" s="26">
        <v>1062772</v>
      </c>
      <c r="E201" s="7">
        <f t="shared" si="0"/>
        <v>95.57809272254552</v>
      </c>
      <c r="G201" s="26" t="s">
        <v>2249</v>
      </c>
      <c r="H201" s="26" t="s">
        <v>846</v>
      </c>
      <c r="I201" s="26">
        <v>4.4000000000000004</v>
      </c>
      <c r="J201" s="27">
        <v>1062772</v>
      </c>
      <c r="K201" s="27">
        <v>1062759</v>
      </c>
      <c r="L201" s="7">
        <f t="shared" si="1"/>
        <v>99.9987767837316</v>
      </c>
      <c r="N201" s="26" t="s">
        <v>2250</v>
      </c>
      <c r="O201" s="26" t="s">
        <v>844</v>
      </c>
      <c r="P201" s="27">
        <v>1062759</v>
      </c>
      <c r="Q201" s="26">
        <v>631233</v>
      </c>
      <c r="R201" s="7">
        <f t="shared" si="2"/>
        <v>59.395686133921231</v>
      </c>
      <c r="T201" s="26" t="s">
        <v>2251</v>
      </c>
      <c r="U201" s="26" t="s">
        <v>844</v>
      </c>
      <c r="V201" s="26">
        <v>631233</v>
      </c>
      <c r="W201" s="26">
        <v>28797</v>
      </c>
      <c r="Y201" s="7" t="s">
        <v>2252</v>
      </c>
      <c r="Z201" s="7" t="s">
        <v>844</v>
      </c>
      <c r="AA201" s="7" t="s">
        <v>2253</v>
      </c>
      <c r="AB201" s="7">
        <v>455218</v>
      </c>
      <c r="AE201" s="7" t="s">
        <v>2254</v>
      </c>
      <c r="AF201" s="7" t="s">
        <v>1250</v>
      </c>
      <c r="AG201" s="7">
        <v>1</v>
      </c>
      <c r="AH201" s="7">
        <v>8</v>
      </c>
      <c r="AI201" s="7" t="s">
        <v>844</v>
      </c>
    </row>
    <row r="202" spans="1:35" ht="15.75" customHeight="1" x14ac:dyDescent="0.35">
      <c r="A202" s="26" t="s">
        <v>2255</v>
      </c>
      <c r="B202" s="26" t="s">
        <v>844</v>
      </c>
      <c r="C202" s="26">
        <v>259969</v>
      </c>
      <c r="D202" s="26">
        <v>249827</v>
      </c>
      <c r="E202" s="7">
        <f t="shared" si="0"/>
        <v>96.098765622054941</v>
      </c>
      <c r="G202" s="26" t="s">
        <v>2256</v>
      </c>
      <c r="H202" s="26" t="s">
        <v>846</v>
      </c>
      <c r="I202" s="26">
        <v>4.4000000000000004</v>
      </c>
      <c r="J202" s="27">
        <v>249827</v>
      </c>
      <c r="K202" s="27">
        <v>249826</v>
      </c>
      <c r="L202" s="7">
        <f t="shared" si="1"/>
        <v>99.99959972300833</v>
      </c>
      <c r="N202" s="26" t="s">
        <v>2257</v>
      </c>
      <c r="O202" s="26" t="s">
        <v>844</v>
      </c>
      <c r="P202" s="27">
        <v>249826</v>
      </c>
      <c r="Q202" s="26">
        <v>117086</v>
      </c>
      <c r="R202" s="7">
        <f t="shared" si="2"/>
        <v>46.86701944553409</v>
      </c>
      <c r="T202" s="26" t="s">
        <v>2258</v>
      </c>
      <c r="U202" s="26" t="s">
        <v>844</v>
      </c>
      <c r="V202" s="26">
        <v>117086</v>
      </c>
      <c r="W202" s="26">
        <v>18044</v>
      </c>
      <c r="Y202" s="7" t="s">
        <v>2259</v>
      </c>
      <c r="Z202" s="7" t="s">
        <v>844</v>
      </c>
      <c r="AA202" s="7" t="s">
        <v>2260</v>
      </c>
      <c r="AB202" s="7">
        <v>63421</v>
      </c>
      <c r="AE202" s="7" t="s">
        <v>2261</v>
      </c>
      <c r="AF202" s="7" t="s">
        <v>1314</v>
      </c>
      <c r="AG202" s="7">
        <v>1</v>
      </c>
      <c r="AH202" s="7">
        <v>5</v>
      </c>
      <c r="AI202" s="7" t="s">
        <v>844</v>
      </c>
    </row>
    <row r="203" spans="1:35" ht="15.75" customHeight="1" x14ac:dyDescent="0.35">
      <c r="A203" s="26" t="s">
        <v>2262</v>
      </c>
      <c r="B203" s="26" t="s">
        <v>844</v>
      </c>
      <c r="C203" s="26">
        <v>346601</v>
      </c>
      <c r="D203" s="26">
        <v>331299</v>
      </c>
      <c r="E203" s="7">
        <f t="shared" si="0"/>
        <v>95.585125259303922</v>
      </c>
      <c r="G203" s="26" t="s">
        <v>2263</v>
      </c>
      <c r="H203" s="26" t="s">
        <v>846</v>
      </c>
      <c r="I203" s="26">
        <v>4.4000000000000004</v>
      </c>
      <c r="J203" s="27">
        <v>331299</v>
      </c>
      <c r="K203" s="27">
        <v>331296</v>
      </c>
      <c r="L203" s="7">
        <f t="shared" si="1"/>
        <v>99.999094473572214</v>
      </c>
      <c r="N203" s="26" t="s">
        <v>2264</v>
      </c>
      <c r="O203" s="26" t="s">
        <v>844</v>
      </c>
      <c r="P203" s="27">
        <v>331296</v>
      </c>
      <c r="Q203" s="26">
        <v>178481</v>
      </c>
      <c r="R203" s="7">
        <f t="shared" si="2"/>
        <v>53.873575292185841</v>
      </c>
      <c r="T203" s="26" t="s">
        <v>2265</v>
      </c>
      <c r="U203" s="26" t="s">
        <v>844</v>
      </c>
      <c r="V203" s="26">
        <v>178481</v>
      </c>
      <c r="W203" s="26">
        <v>25349</v>
      </c>
      <c r="Y203" s="7" t="s">
        <v>2266</v>
      </c>
      <c r="Z203" s="7" t="s">
        <v>844</v>
      </c>
      <c r="AA203" s="7" t="s">
        <v>1764</v>
      </c>
      <c r="AB203" s="7">
        <v>95518</v>
      </c>
      <c r="AE203" s="7" t="s">
        <v>2267</v>
      </c>
      <c r="AF203" s="7" t="s">
        <v>1299</v>
      </c>
      <c r="AG203" s="7">
        <v>1</v>
      </c>
      <c r="AH203" s="7">
        <v>6.1764705882352944</v>
      </c>
      <c r="AI203" s="7" t="s">
        <v>844</v>
      </c>
    </row>
    <row r="204" spans="1:35" ht="15.75" customHeight="1" x14ac:dyDescent="0.35">
      <c r="A204" s="26" t="s">
        <v>2268</v>
      </c>
      <c r="B204" s="26" t="s">
        <v>844</v>
      </c>
      <c r="C204" s="26">
        <v>1433032</v>
      </c>
      <c r="D204" s="26">
        <v>1380560</v>
      </c>
      <c r="E204" s="7">
        <f t="shared" si="0"/>
        <v>96.338393001691514</v>
      </c>
      <c r="G204" s="26" t="s">
        <v>2269</v>
      </c>
      <c r="H204" s="26" t="s">
        <v>846</v>
      </c>
      <c r="I204" s="26">
        <v>4.4000000000000004</v>
      </c>
      <c r="J204" s="27">
        <v>1380560</v>
      </c>
      <c r="K204" s="27">
        <v>1380551</v>
      </c>
      <c r="L204" s="7">
        <f t="shared" si="1"/>
        <v>99.999348090629894</v>
      </c>
      <c r="N204" s="26" t="s">
        <v>2270</v>
      </c>
      <c r="O204" s="26" t="s">
        <v>844</v>
      </c>
      <c r="P204" s="27">
        <v>1380551</v>
      </c>
      <c r="Q204" s="26">
        <v>420007</v>
      </c>
      <c r="R204" s="7">
        <f t="shared" si="2"/>
        <v>30.423142643770497</v>
      </c>
      <c r="T204" s="26" t="s">
        <v>2271</v>
      </c>
      <c r="U204" s="26" t="s">
        <v>844</v>
      </c>
      <c r="V204" s="26">
        <v>420007</v>
      </c>
      <c r="W204" s="26">
        <v>28792</v>
      </c>
      <c r="Y204" s="7" t="s">
        <v>2272</v>
      </c>
      <c r="Z204" s="7" t="s">
        <v>844</v>
      </c>
      <c r="AA204" s="7" t="s">
        <v>2273</v>
      </c>
      <c r="AB204" s="7">
        <v>274641</v>
      </c>
      <c r="AE204" s="7" t="s">
        <v>2274</v>
      </c>
      <c r="AF204" s="7" t="s">
        <v>852</v>
      </c>
      <c r="AG204" s="7">
        <v>1</v>
      </c>
      <c r="AH204" s="7">
        <v>309</v>
      </c>
      <c r="AI204" s="7" t="s">
        <v>844</v>
      </c>
    </row>
    <row r="205" spans="1:35" ht="15.75" customHeight="1" x14ac:dyDescent="0.35">
      <c r="A205" s="26" t="s">
        <v>2275</v>
      </c>
      <c r="B205" s="26" t="s">
        <v>844</v>
      </c>
      <c r="C205" s="26">
        <v>284686</v>
      </c>
      <c r="D205" s="26">
        <v>261151</v>
      </c>
      <c r="E205" s="7">
        <f t="shared" si="0"/>
        <v>91.732997056406006</v>
      </c>
      <c r="G205" s="26" t="s">
        <v>2276</v>
      </c>
      <c r="H205" s="26" t="s">
        <v>846</v>
      </c>
      <c r="I205" s="26">
        <v>4.4000000000000004</v>
      </c>
      <c r="J205" s="27">
        <v>261151</v>
      </c>
      <c r="K205" s="27">
        <v>261151</v>
      </c>
      <c r="L205" s="7">
        <f t="shared" si="1"/>
        <v>100</v>
      </c>
      <c r="N205" s="26" t="s">
        <v>2277</v>
      </c>
      <c r="O205" s="26" t="s">
        <v>844</v>
      </c>
      <c r="P205" s="27">
        <v>261151</v>
      </c>
      <c r="Q205" s="26">
        <v>166588</v>
      </c>
      <c r="R205" s="7">
        <f t="shared" si="2"/>
        <v>63.789914647081567</v>
      </c>
      <c r="T205" s="26" t="s">
        <v>2278</v>
      </c>
      <c r="U205" s="26" t="s">
        <v>844</v>
      </c>
      <c r="V205" s="26">
        <v>166588</v>
      </c>
      <c r="W205" s="26">
        <v>24626</v>
      </c>
      <c r="Y205" s="7" t="s">
        <v>2279</v>
      </c>
      <c r="Z205" s="7" t="s">
        <v>844</v>
      </c>
      <c r="AA205" s="7" t="s">
        <v>2280</v>
      </c>
      <c r="AB205" s="7">
        <v>93155</v>
      </c>
      <c r="AE205" s="7" t="s">
        <v>2281</v>
      </c>
      <c r="AF205" s="7" t="s">
        <v>891</v>
      </c>
      <c r="AG205" s="7">
        <v>1</v>
      </c>
      <c r="AH205" s="7">
        <v>114</v>
      </c>
      <c r="AI205" s="7" t="s">
        <v>844</v>
      </c>
    </row>
    <row r="206" spans="1:35" ht="15.75" customHeight="1" x14ac:dyDescent="0.35">
      <c r="A206" s="26" t="s">
        <v>2282</v>
      </c>
      <c r="B206" s="26" t="s">
        <v>844</v>
      </c>
      <c r="C206" s="26">
        <v>137364</v>
      </c>
      <c r="D206" s="26">
        <v>125257</v>
      </c>
      <c r="E206" s="7">
        <f t="shared" si="0"/>
        <v>91.186191432980991</v>
      </c>
      <c r="G206" s="26" t="s">
        <v>2283</v>
      </c>
      <c r="H206" s="26" t="s">
        <v>846</v>
      </c>
      <c r="I206" s="26">
        <v>4.4000000000000004</v>
      </c>
      <c r="J206" s="27">
        <v>125257</v>
      </c>
      <c r="K206" s="27">
        <v>125257</v>
      </c>
      <c r="L206" s="7">
        <f t="shared" si="1"/>
        <v>100</v>
      </c>
      <c r="N206" s="26" t="s">
        <v>2284</v>
      </c>
      <c r="O206" s="26" t="s">
        <v>844</v>
      </c>
      <c r="P206" s="27">
        <v>125257</v>
      </c>
      <c r="Q206" s="26">
        <v>77958</v>
      </c>
      <c r="R206" s="7">
        <f t="shared" si="2"/>
        <v>62.238437771940895</v>
      </c>
      <c r="T206" s="26" t="s">
        <v>2285</v>
      </c>
      <c r="U206" s="26" t="s">
        <v>844</v>
      </c>
      <c r="V206" s="26">
        <v>77958</v>
      </c>
      <c r="W206" s="26">
        <v>13308</v>
      </c>
      <c r="Y206" s="7" t="s">
        <v>2286</v>
      </c>
      <c r="Z206" s="7" t="s">
        <v>844</v>
      </c>
      <c r="AA206" s="7" t="s">
        <v>2005</v>
      </c>
      <c r="AB206" s="7">
        <v>43610</v>
      </c>
      <c r="AE206" s="7" t="s">
        <v>2287</v>
      </c>
      <c r="AF206" s="7" t="s">
        <v>2288</v>
      </c>
      <c r="AG206" s="7">
        <v>1</v>
      </c>
      <c r="AH206" s="7">
        <v>3</v>
      </c>
      <c r="AI206" s="7" t="s">
        <v>844</v>
      </c>
    </row>
    <row r="207" spans="1:35" ht="15.75" customHeight="1" x14ac:dyDescent="0.35">
      <c r="A207" s="26" t="s">
        <v>2289</v>
      </c>
      <c r="B207" s="26" t="s">
        <v>844</v>
      </c>
      <c r="C207" s="26">
        <v>211843</v>
      </c>
      <c r="D207" s="26">
        <v>197441</v>
      </c>
      <c r="E207" s="7">
        <f t="shared" si="0"/>
        <v>93.201569086540502</v>
      </c>
      <c r="G207" s="26" t="s">
        <v>2290</v>
      </c>
      <c r="H207" s="26" t="s">
        <v>846</v>
      </c>
      <c r="I207" s="26">
        <v>4.4000000000000004</v>
      </c>
      <c r="J207" s="27">
        <v>197441</v>
      </c>
      <c r="K207" s="27">
        <v>197439</v>
      </c>
      <c r="L207" s="7">
        <f t="shared" si="1"/>
        <v>99.998987039166138</v>
      </c>
      <c r="N207" s="26" t="s">
        <v>2291</v>
      </c>
      <c r="O207" s="26" t="s">
        <v>844</v>
      </c>
      <c r="P207" s="27">
        <v>197439</v>
      </c>
      <c r="Q207" s="26">
        <v>112875</v>
      </c>
      <c r="R207" s="7">
        <f t="shared" si="2"/>
        <v>57.169556166714784</v>
      </c>
      <c r="T207" s="26" t="s">
        <v>2292</v>
      </c>
      <c r="U207" s="26" t="s">
        <v>844</v>
      </c>
      <c r="V207" s="26">
        <v>112875</v>
      </c>
      <c r="W207" s="26">
        <v>16987</v>
      </c>
      <c r="Y207" s="7" t="s">
        <v>2293</v>
      </c>
      <c r="Z207" s="7" t="s">
        <v>844</v>
      </c>
      <c r="AA207" s="7" t="s">
        <v>2294</v>
      </c>
      <c r="AB207" s="7">
        <v>63787</v>
      </c>
      <c r="AE207" s="7" t="s">
        <v>2295</v>
      </c>
      <c r="AF207" s="7" t="s">
        <v>1586</v>
      </c>
      <c r="AG207" s="7">
        <v>1</v>
      </c>
      <c r="AH207" s="7">
        <v>2.25</v>
      </c>
      <c r="AI207" s="7" t="s">
        <v>844</v>
      </c>
    </row>
    <row r="208" spans="1:35" ht="15.75" customHeight="1" x14ac:dyDescent="0.35">
      <c r="A208" s="26" t="s">
        <v>2296</v>
      </c>
      <c r="B208" s="26" t="s">
        <v>844</v>
      </c>
      <c r="C208" s="26">
        <v>310174</v>
      </c>
      <c r="D208" s="26">
        <v>290582</v>
      </c>
      <c r="E208" s="7">
        <f t="shared" si="0"/>
        <v>93.683545364859725</v>
      </c>
      <c r="G208" s="26" t="s">
        <v>2297</v>
      </c>
      <c r="H208" s="26" t="s">
        <v>846</v>
      </c>
      <c r="I208" s="26">
        <v>4.4000000000000004</v>
      </c>
      <c r="J208" s="27">
        <v>290582</v>
      </c>
      <c r="K208" s="27">
        <v>290581</v>
      </c>
      <c r="L208" s="7">
        <f t="shared" si="1"/>
        <v>99.999655863061037</v>
      </c>
      <c r="N208" s="26" t="s">
        <v>2298</v>
      </c>
      <c r="O208" s="26" t="s">
        <v>844</v>
      </c>
      <c r="P208" s="27">
        <v>290581</v>
      </c>
      <c r="Q208" s="26">
        <v>195895</v>
      </c>
      <c r="R208" s="7">
        <f t="shared" si="2"/>
        <v>67.414937659378964</v>
      </c>
      <c r="T208" s="26" t="s">
        <v>2299</v>
      </c>
      <c r="U208" s="26" t="s">
        <v>844</v>
      </c>
      <c r="V208" s="26">
        <v>195895</v>
      </c>
      <c r="W208" s="26">
        <v>32841</v>
      </c>
      <c r="Y208" s="7" t="s">
        <v>2300</v>
      </c>
      <c r="Z208" s="7" t="s">
        <v>844</v>
      </c>
      <c r="AA208" s="7" t="s">
        <v>2301</v>
      </c>
      <c r="AB208" s="7">
        <v>84230</v>
      </c>
      <c r="AE208" s="7" t="s">
        <v>2302</v>
      </c>
      <c r="AF208" s="7" t="s">
        <v>1028</v>
      </c>
      <c r="AG208" s="7">
        <v>1</v>
      </c>
      <c r="AH208" s="7">
        <v>16</v>
      </c>
      <c r="AI208" s="7" t="s">
        <v>844</v>
      </c>
    </row>
    <row r="209" spans="1:35" ht="15.75" customHeight="1" x14ac:dyDescent="0.35">
      <c r="A209" s="26" t="s">
        <v>2303</v>
      </c>
      <c r="B209" s="26" t="s">
        <v>844</v>
      </c>
      <c r="C209" s="26">
        <v>179576</v>
      </c>
      <c r="D209" s="26">
        <v>168946</v>
      </c>
      <c r="E209" s="7">
        <f t="shared" si="0"/>
        <v>94.080500735064817</v>
      </c>
      <c r="G209" s="26" t="s">
        <v>2304</v>
      </c>
      <c r="H209" s="26" t="s">
        <v>846</v>
      </c>
      <c r="I209" s="26">
        <v>4.4000000000000004</v>
      </c>
      <c r="J209" s="27">
        <v>168946</v>
      </c>
      <c r="K209" s="27">
        <v>168945</v>
      </c>
      <c r="L209" s="7">
        <f t="shared" si="1"/>
        <v>99.999408094894221</v>
      </c>
      <c r="N209" s="26" t="s">
        <v>2305</v>
      </c>
      <c r="O209" s="26" t="s">
        <v>844</v>
      </c>
      <c r="P209" s="27">
        <v>168945</v>
      </c>
      <c r="Q209" s="26">
        <v>117331</v>
      </c>
      <c r="R209" s="7">
        <f t="shared" si="2"/>
        <v>69.449229039036382</v>
      </c>
      <c r="T209" s="26" t="s">
        <v>2306</v>
      </c>
      <c r="U209" s="26" t="s">
        <v>844</v>
      </c>
      <c r="V209" s="26">
        <v>117331</v>
      </c>
      <c r="W209" s="26">
        <v>17366</v>
      </c>
      <c r="Y209" s="7" t="s">
        <v>2307</v>
      </c>
      <c r="Z209" s="7" t="s">
        <v>844</v>
      </c>
      <c r="AA209" s="7" t="s">
        <v>2308</v>
      </c>
      <c r="AB209" s="7">
        <v>56079</v>
      </c>
      <c r="AE209" s="7" t="s">
        <v>2309</v>
      </c>
      <c r="AF209" s="7" t="s">
        <v>1151</v>
      </c>
      <c r="AG209" s="7">
        <v>1</v>
      </c>
      <c r="AH209" s="7">
        <v>26</v>
      </c>
      <c r="AI209" s="7" t="s">
        <v>844</v>
      </c>
    </row>
    <row r="210" spans="1:35" ht="15.75" customHeight="1" x14ac:dyDescent="0.35">
      <c r="A210" s="26" t="s">
        <v>2310</v>
      </c>
      <c r="B210" s="26" t="s">
        <v>844</v>
      </c>
      <c r="C210" s="26">
        <v>214445</v>
      </c>
      <c r="D210" s="26">
        <v>201964</v>
      </c>
      <c r="E210" s="7">
        <f t="shared" si="0"/>
        <v>94.179859637669324</v>
      </c>
      <c r="G210" s="26" t="s">
        <v>2311</v>
      </c>
      <c r="H210" s="26" t="s">
        <v>846</v>
      </c>
      <c r="I210" s="26">
        <v>4.4000000000000004</v>
      </c>
      <c r="J210" s="27">
        <v>201964</v>
      </c>
      <c r="K210" s="27">
        <v>201963</v>
      </c>
      <c r="L210" s="7">
        <f t="shared" si="1"/>
        <v>99.999504862252678</v>
      </c>
      <c r="N210" s="26" t="s">
        <v>2312</v>
      </c>
      <c r="O210" s="26" t="s">
        <v>844</v>
      </c>
      <c r="P210" s="27">
        <v>201963</v>
      </c>
      <c r="Q210" s="26">
        <v>142152</v>
      </c>
      <c r="R210" s="7">
        <f t="shared" si="2"/>
        <v>70.385169560761128</v>
      </c>
      <c r="T210" s="26" t="s">
        <v>2313</v>
      </c>
      <c r="U210" s="26" t="s">
        <v>844</v>
      </c>
      <c r="V210" s="26">
        <v>142152</v>
      </c>
      <c r="W210" s="26">
        <v>21662</v>
      </c>
      <c r="Y210" s="7" t="s">
        <v>2314</v>
      </c>
      <c r="Z210" s="7" t="s">
        <v>844</v>
      </c>
      <c r="AA210" s="7" t="s">
        <v>2315</v>
      </c>
      <c r="AB210" s="7">
        <v>65406</v>
      </c>
      <c r="AE210" s="7" t="s">
        <v>2316</v>
      </c>
      <c r="AF210" s="7" t="s">
        <v>2045</v>
      </c>
      <c r="AG210" s="7">
        <v>1</v>
      </c>
      <c r="AH210" s="7">
        <v>7</v>
      </c>
      <c r="AI210" s="7" t="s">
        <v>844</v>
      </c>
    </row>
    <row r="211" spans="1:35" ht="15.75" customHeight="1" x14ac:dyDescent="0.35">
      <c r="A211" s="26" t="s">
        <v>2317</v>
      </c>
      <c r="B211" s="26" t="s">
        <v>844</v>
      </c>
      <c r="C211" s="26">
        <v>222855</v>
      </c>
      <c r="D211" s="26">
        <v>210646</v>
      </c>
      <c r="E211" s="7">
        <f t="shared" si="0"/>
        <v>94.521549886697628</v>
      </c>
      <c r="G211" s="26" t="s">
        <v>2318</v>
      </c>
      <c r="H211" s="26" t="s">
        <v>846</v>
      </c>
      <c r="I211" s="26">
        <v>4.4000000000000004</v>
      </c>
      <c r="J211" s="27">
        <v>210646</v>
      </c>
      <c r="K211" s="27">
        <v>210646</v>
      </c>
      <c r="L211" s="7">
        <f t="shared" si="1"/>
        <v>100</v>
      </c>
      <c r="N211" s="26" t="s">
        <v>2319</v>
      </c>
      <c r="O211" s="26" t="s">
        <v>844</v>
      </c>
      <c r="P211" s="27">
        <v>210646</v>
      </c>
      <c r="Q211" s="26">
        <v>147718</v>
      </c>
      <c r="R211" s="7">
        <f t="shared" si="2"/>
        <v>70.12618326481396</v>
      </c>
      <c r="T211" s="26" t="s">
        <v>2320</v>
      </c>
      <c r="U211" s="26" t="s">
        <v>844</v>
      </c>
      <c r="V211" s="26">
        <v>147718</v>
      </c>
      <c r="W211" s="26">
        <v>22494</v>
      </c>
      <c r="Y211" s="7" t="s">
        <v>2321</v>
      </c>
      <c r="Z211" s="7" t="s">
        <v>844</v>
      </c>
      <c r="AA211" s="7" t="s">
        <v>2322</v>
      </c>
      <c r="AB211" s="7">
        <v>77617</v>
      </c>
      <c r="AE211" s="7" t="s">
        <v>2323</v>
      </c>
      <c r="AF211" s="7" t="s">
        <v>2324</v>
      </c>
      <c r="AG211" s="7">
        <v>1</v>
      </c>
      <c r="AH211" s="7">
        <v>2.056338028169014</v>
      </c>
      <c r="AI211" s="7" t="s">
        <v>844</v>
      </c>
    </row>
    <row r="212" spans="1:35" ht="15.75" customHeight="1" x14ac:dyDescent="0.35">
      <c r="A212" s="26" t="s">
        <v>2325</v>
      </c>
      <c r="B212" s="26" t="s">
        <v>844</v>
      </c>
      <c r="C212" s="26">
        <v>255870</v>
      </c>
      <c r="D212" s="26">
        <v>240229</v>
      </c>
      <c r="E212" s="7">
        <f t="shared" si="0"/>
        <v>93.887130183296208</v>
      </c>
      <c r="G212" s="26" t="s">
        <v>2326</v>
      </c>
      <c r="H212" s="26" t="s">
        <v>846</v>
      </c>
      <c r="I212" s="26">
        <v>4.4000000000000004</v>
      </c>
      <c r="J212" s="27">
        <v>240229</v>
      </c>
      <c r="K212" s="27">
        <v>240229</v>
      </c>
      <c r="L212" s="7">
        <f t="shared" si="1"/>
        <v>100</v>
      </c>
      <c r="N212" s="26" t="s">
        <v>2327</v>
      </c>
      <c r="O212" s="26" t="s">
        <v>844</v>
      </c>
      <c r="P212" s="27">
        <v>240229</v>
      </c>
      <c r="Q212" s="26">
        <v>157454</v>
      </c>
      <c r="R212" s="7">
        <f t="shared" si="2"/>
        <v>65.543294106873034</v>
      </c>
      <c r="T212" s="26" t="s">
        <v>2328</v>
      </c>
      <c r="U212" s="26" t="s">
        <v>844</v>
      </c>
      <c r="V212" s="26">
        <v>157454</v>
      </c>
      <c r="W212" s="26">
        <v>21581</v>
      </c>
      <c r="Y212" s="7" t="s">
        <v>2329</v>
      </c>
      <c r="Z212" s="7" t="s">
        <v>844</v>
      </c>
      <c r="AA212" s="7" t="s">
        <v>2330</v>
      </c>
      <c r="AB212" s="7">
        <v>86544</v>
      </c>
      <c r="AE212" s="7" t="s">
        <v>2331</v>
      </c>
      <c r="AF212" s="7" t="s">
        <v>1151</v>
      </c>
      <c r="AG212" s="7">
        <v>1</v>
      </c>
      <c r="AH212" s="7">
        <v>19</v>
      </c>
      <c r="AI212" s="7" t="s">
        <v>844</v>
      </c>
    </row>
    <row r="213" spans="1:35" ht="15.75" customHeight="1" x14ac:dyDescent="0.35">
      <c r="A213" s="26" t="s">
        <v>2332</v>
      </c>
      <c r="B213" s="26" t="s">
        <v>844</v>
      </c>
      <c r="C213" s="26">
        <v>2455698</v>
      </c>
      <c r="D213" s="26">
        <v>2323843</v>
      </c>
      <c r="E213" s="7">
        <f t="shared" si="0"/>
        <v>94.630650837358672</v>
      </c>
      <c r="G213" s="26" t="s">
        <v>2333</v>
      </c>
      <c r="H213" s="26" t="s">
        <v>846</v>
      </c>
      <c r="I213" s="26">
        <v>4.4000000000000004</v>
      </c>
      <c r="J213" s="27">
        <v>2323843</v>
      </c>
      <c r="K213" s="27">
        <v>2323798</v>
      </c>
      <c r="L213" s="7">
        <f t="shared" si="1"/>
        <v>99.998063552486116</v>
      </c>
      <c r="N213" s="26" t="s">
        <v>2334</v>
      </c>
      <c r="O213" s="26" t="s">
        <v>844</v>
      </c>
      <c r="P213" s="27">
        <v>2323798</v>
      </c>
      <c r="Q213" s="26">
        <v>1577181</v>
      </c>
      <c r="R213" s="7">
        <f t="shared" si="2"/>
        <v>67.870830425019733</v>
      </c>
      <c r="T213" s="26" t="s">
        <v>2335</v>
      </c>
      <c r="U213" s="26" t="s">
        <v>844</v>
      </c>
      <c r="V213" s="26">
        <v>1577181</v>
      </c>
      <c r="W213" s="26">
        <v>178151</v>
      </c>
      <c r="Y213" s="7" t="s">
        <v>2336</v>
      </c>
      <c r="Z213" s="7" t="s">
        <v>844</v>
      </c>
      <c r="AA213" s="7" t="s">
        <v>2337</v>
      </c>
      <c r="AB213" s="7">
        <v>782046</v>
      </c>
      <c r="AE213" s="7" t="s">
        <v>2338</v>
      </c>
      <c r="AF213" s="7" t="s">
        <v>2339</v>
      </c>
      <c r="AG213" s="7">
        <v>1</v>
      </c>
      <c r="AH213" s="7">
        <v>1.5</v>
      </c>
      <c r="AI213" s="7" t="s">
        <v>844</v>
      </c>
    </row>
    <row r="214" spans="1:35" ht="15.75" customHeight="1" x14ac:dyDescent="0.35">
      <c r="A214" s="26" t="s">
        <v>2340</v>
      </c>
      <c r="B214" s="26" t="s">
        <v>844</v>
      </c>
      <c r="C214" s="26">
        <v>231170</v>
      </c>
      <c r="D214" s="26">
        <v>219027</v>
      </c>
      <c r="E214" s="7">
        <f t="shared" si="0"/>
        <v>94.747155772807886</v>
      </c>
      <c r="G214" s="26" t="s">
        <v>2341</v>
      </c>
      <c r="H214" s="26" t="s">
        <v>846</v>
      </c>
      <c r="I214" s="26">
        <v>4.4000000000000004</v>
      </c>
      <c r="J214" s="27">
        <v>219027</v>
      </c>
      <c r="K214" s="27">
        <v>219025</v>
      </c>
      <c r="L214" s="7">
        <f t="shared" si="1"/>
        <v>99.999086870568462</v>
      </c>
      <c r="N214" s="26" t="s">
        <v>2342</v>
      </c>
      <c r="O214" s="26" t="s">
        <v>844</v>
      </c>
      <c r="P214" s="27">
        <v>219025</v>
      </c>
      <c r="Q214" s="26">
        <v>116890</v>
      </c>
      <c r="R214" s="7">
        <f t="shared" si="2"/>
        <v>53.368336947837001</v>
      </c>
      <c r="T214" s="26" t="s">
        <v>2343</v>
      </c>
      <c r="U214" s="26" t="s">
        <v>844</v>
      </c>
      <c r="V214" s="26">
        <v>116890</v>
      </c>
      <c r="W214" s="26">
        <v>15509</v>
      </c>
      <c r="Y214" s="7" t="s">
        <v>2344</v>
      </c>
      <c r="Z214" s="7" t="s">
        <v>844</v>
      </c>
      <c r="AA214" s="7" t="s">
        <v>2211</v>
      </c>
      <c r="AB214" s="7">
        <v>68199</v>
      </c>
      <c r="AE214" s="7" t="s">
        <v>2345</v>
      </c>
      <c r="AF214" s="7" t="s">
        <v>860</v>
      </c>
      <c r="AG214" s="7">
        <v>1</v>
      </c>
      <c r="AH214" s="7">
        <v>54</v>
      </c>
      <c r="AI214" s="7" t="s">
        <v>844</v>
      </c>
    </row>
    <row r="215" spans="1:35" ht="15.75" customHeight="1" x14ac:dyDescent="0.35">
      <c r="A215" s="26" t="s">
        <v>2346</v>
      </c>
      <c r="B215" s="26" t="s">
        <v>844</v>
      </c>
      <c r="C215" s="26">
        <v>191346</v>
      </c>
      <c r="D215" s="26">
        <v>180517</v>
      </c>
      <c r="E215" s="7">
        <f t="shared" si="0"/>
        <v>94.340618565321449</v>
      </c>
      <c r="G215" s="26" t="s">
        <v>2347</v>
      </c>
      <c r="H215" s="26" t="s">
        <v>846</v>
      </c>
      <c r="I215" s="26">
        <v>4.4000000000000004</v>
      </c>
      <c r="J215" s="27">
        <v>180517</v>
      </c>
      <c r="K215" s="27">
        <v>180515</v>
      </c>
      <c r="L215" s="7">
        <f t="shared" si="1"/>
        <v>99.99889207110688</v>
      </c>
      <c r="N215" s="26" t="s">
        <v>2348</v>
      </c>
      <c r="O215" s="26" t="s">
        <v>844</v>
      </c>
      <c r="P215" s="27">
        <v>180515</v>
      </c>
      <c r="Q215" s="26">
        <v>95599</v>
      </c>
      <c r="R215" s="7">
        <f t="shared" si="2"/>
        <v>52.959033875301223</v>
      </c>
      <c r="T215" s="26" t="s">
        <v>2349</v>
      </c>
      <c r="U215" s="26" t="s">
        <v>844</v>
      </c>
      <c r="V215" s="26">
        <v>95599</v>
      </c>
      <c r="W215" s="26">
        <v>13659</v>
      </c>
      <c r="Y215" s="7" t="s">
        <v>2350</v>
      </c>
      <c r="Z215" s="7" t="s">
        <v>844</v>
      </c>
      <c r="AA215" s="7" t="s">
        <v>1679</v>
      </c>
      <c r="AB215" s="7">
        <v>55205</v>
      </c>
      <c r="AE215" s="7" t="s">
        <v>2351</v>
      </c>
      <c r="AF215" s="7" t="s">
        <v>2352</v>
      </c>
      <c r="AG215" s="7">
        <v>1</v>
      </c>
      <c r="AH215" s="7">
        <v>51</v>
      </c>
      <c r="AI215" s="7" t="s">
        <v>844</v>
      </c>
    </row>
    <row r="216" spans="1:35" ht="15.75" customHeight="1" x14ac:dyDescent="0.35">
      <c r="A216" s="26" t="s">
        <v>2353</v>
      </c>
      <c r="B216" s="26" t="s">
        <v>844</v>
      </c>
      <c r="C216" s="26">
        <v>1643724</v>
      </c>
      <c r="D216" s="26">
        <v>1555788</v>
      </c>
      <c r="E216" s="7">
        <f t="shared" si="0"/>
        <v>94.650196748359221</v>
      </c>
      <c r="G216" s="26" t="s">
        <v>2354</v>
      </c>
      <c r="H216" s="26" t="s">
        <v>846</v>
      </c>
      <c r="I216" s="26">
        <v>4.4000000000000004</v>
      </c>
      <c r="J216" s="27">
        <v>1555788</v>
      </c>
      <c r="K216" s="27">
        <v>1555771</v>
      </c>
      <c r="L216" s="7">
        <f t="shared" si="1"/>
        <v>99.998907306136829</v>
      </c>
      <c r="N216" s="26" t="s">
        <v>2355</v>
      </c>
      <c r="O216" s="26" t="s">
        <v>844</v>
      </c>
      <c r="P216" s="27">
        <v>1555771</v>
      </c>
      <c r="Q216" s="26">
        <v>846939</v>
      </c>
      <c r="R216" s="7">
        <f t="shared" si="2"/>
        <v>54.438538833800088</v>
      </c>
      <c r="T216" s="26" t="s">
        <v>2356</v>
      </c>
      <c r="U216" s="26" t="s">
        <v>844</v>
      </c>
      <c r="V216" s="26">
        <v>846939</v>
      </c>
      <c r="W216" s="26">
        <v>39592</v>
      </c>
      <c r="Y216" s="7" t="s">
        <v>2357</v>
      </c>
      <c r="Z216" s="7" t="s">
        <v>844</v>
      </c>
      <c r="AA216" s="7" t="s">
        <v>2358</v>
      </c>
      <c r="AB216" s="7">
        <v>604983</v>
      </c>
      <c r="AE216" s="7" t="s">
        <v>2359</v>
      </c>
      <c r="AF216" s="7" t="s">
        <v>1914</v>
      </c>
      <c r="AG216" s="7">
        <v>1</v>
      </c>
      <c r="AH216" s="7">
        <v>189.625</v>
      </c>
      <c r="AI216" s="7" t="s">
        <v>844</v>
      </c>
    </row>
    <row r="217" spans="1:35" ht="15.75" customHeight="1" x14ac:dyDescent="0.35">
      <c r="A217" s="28" t="s">
        <v>2360</v>
      </c>
      <c r="C217" s="29">
        <f t="shared" ref="C217:D217" si="3">SUM(C2:C216)</f>
        <v>95589561</v>
      </c>
      <c r="D217" s="29">
        <f t="shared" si="3"/>
        <v>89999192</v>
      </c>
      <c r="E217" s="7">
        <f t="shared" si="0"/>
        <v>94.151695078921847</v>
      </c>
      <c r="G217" s="28" t="s">
        <v>2360</v>
      </c>
      <c r="J217" s="29">
        <f t="shared" ref="J217:K217" si="4">SUM(J2:J216)</f>
        <v>89999182</v>
      </c>
      <c r="K217" s="29">
        <f t="shared" si="4"/>
        <v>89998476</v>
      </c>
      <c r="L217" s="7">
        <f t="shared" si="1"/>
        <v>99.999215548425752</v>
      </c>
      <c r="N217" s="28" t="s">
        <v>2360</v>
      </c>
      <c r="P217" s="29">
        <f t="shared" ref="P217:Q217" si="5">SUM(P2:P216)</f>
        <v>89998477</v>
      </c>
      <c r="Q217" s="29">
        <f t="shared" si="5"/>
        <v>46752910</v>
      </c>
      <c r="R217" s="7">
        <f t="shared" si="2"/>
        <v>51.948556862801134</v>
      </c>
      <c r="AE217" s="7" t="s">
        <v>2361</v>
      </c>
      <c r="AF217" s="7" t="s">
        <v>1250</v>
      </c>
      <c r="AG217" s="7">
        <v>1</v>
      </c>
      <c r="AH217" s="7">
        <v>32.799999999999997</v>
      </c>
      <c r="AI217" s="7" t="s">
        <v>844</v>
      </c>
    </row>
    <row r="218" spans="1:35" ht="15.75" customHeight="1" x14ac:dyDescent="0.35">
      <c r="AE218" s="7" t="s">
        <v>2362</v>
      </c>
      <c r="AF218" s="7" t="s">
        <v>1571</v>
      </c>
      <c r="AG218" s="7">
        <v>1</v>
      </c>
      <c r="AH218" s="7">
        <v>6</v>
      </c>
      <c r="AI218" s="7" t="s">
        <v>844</v>
      </c>
    </row>
    <row r="219" spans="1:35" ht="15.75" customHeight="1" x14ac:dyDescent="0.35">
      <c r="AE219" s="7" t="s">
        <v>2363</v>
      </c>
      <c r="AF219" s="7" t="s">
        <v>1609</v>
      </c>
      <c r="AG219" s="7">
        <v>1</v>
      </c>
      <c r="AH219" s="7">
        <v>15</v>
      </c>
      <c r="AI219" s="7" t="s">
        <v>844</v>
      </c>
    </row>
    <row r="220" spans="1:35" ht="15.75" customHeight="1" x14ac:dyDescent="0.35">
      <c r="AE220" s="7" t="s">
        <v>2364</v>
      </c>
      <c r="AF220" s="7" t="s">
        <v>1307</v>
      </c>
      <c r="AG220" s="7">
        <v>1</v>
      </c>
      <c r="AH220" s="7">
        <v>3</v>
      </c>
      <c r="AI220" s="7" t="s">
        <v>844</v>
      </c>
    </row>
    <row r="221" spans="1:35" ht="15.75" customHeight="1" x14ac:dyDescent="0.35">
      <c r="AE221" s="7" t="s">
        <v>2365</v>
      </c>
      <c r="AF221" s="7" t="s">
        <v>2247</v>
      </c>
      <c r="AG221" s="7">
        <v>1</v>
      </c>
      <c r="AH221" s="7">
        <v>17.59375</v>
      </c>
      <c r="AI221" s="7" t="s">
        <v>844</v>
      </c>
    </row>
    <row r="222" spans="1:35" ht="15.75" customHeight="1" x14ac:dyDescent="0.35">
      <c r="AE222" s="7" t="s">
        <v>2366</v>
      </c>
      <c r="AF222" s="7" t="s">
        <v>1299</v>
      </c>
      <c r="AG222" s="7">
        <v>1</v>
      </c>
      <c r="AH222" s="7">
        <v>1.5217391304347829</v>
      </c>
      <c r="AI222" s="7" t="s">
        <v>844</v>
      </c>
    </row>
    <row r="223" spans="1:35" ht="15.75" customHeight="1" x14ac:dyDescent="0.35">
      <c r="AE223" s="7" t="s">
        <v>2367</v>
      </c>
      <c r="AF223" s="7" t="s">
        <v>1307</v>
      </c>
      <c r="AG223" s="7">
        <v>1</v>
      </c>
      <c r="AH223" s="7">
        <v>2.4</v>
      </c>
      <c r="AI223" s="7" t="s">
        <v>844</v>
      </c>
    </row>
    <row r="224" spans="1:35" ht="15.75" customHeight="1" x14ac:dyDescent="0.35">
      <c r="AE224" s="7" t="s">
        <v>2368</v>
      </c>
      <c r="AF224" s="7" t="s">
        <v>2369</v>
      </c>
      <c r="AG224" s="7">
        <v>1</v>
      </c>
      <c r="AH224" s="7">
        <v>4</v>
      </c>
      <c r="AI224" s="7" t="s">
        <v>844</v>
      </c>
    </row>
    <row r="225" spans="31:35" ht="15.75" customHeight="1" x14ac:dyDescent="0.35">
      <c r="AE225" s="7" t="s">
        <v>2370</v>
      </c>
      <c r="AF225" s="7" t="s">
        <v>1186</v>
      </c>
      <c r="AG225" s="7">
        <v>1</v>
      </c>
      <c r="AH225" s="7">
        <v>28</v>
      </c>
      <c r="AI225" s="7" t="s">
        <v>844</v>
      </c>
    </row>
    <row r="226" spans="31:35" ht="15.75" customHeight="1" x14ac:dyDescent="0.35">
      <c r="AE226" s="7" t="s">
        <v>2371</v>
      </c>
      <c r="AF226" s="7" t="s">
        <v>868</v>
      </c>
      <c r="AG226" s="7">
        <v>1</v>
      </c>
      <c r="AH226" s="7">
        <v>4.5</v>
      </c>
      <c r="AI226" s="7" t="s">
        <v>844</v>
      </c>
    </row>
    <row r="227" spans="31:35" ht="15.75" customHeight="1" x14ac:dyDescent="0.35">
      <c r="AE227" s="7" t="s">
        <v>2372</v>
      </c>
      <c r="AF227" s="7" t="s">
        <v>1964</v>
      </c>
      <c r="AG227" s="7">
        <v>1</v>
      </c>
      <c r="AH227" s="7">
        <v>54.209302325581397</v>
      </c>
      <c r="AI227" s="7" t="s">
        <v>844</v>
      </c>
    </row>
    <row r="228" spans="31:35" ht="15.75" customHeight="1" x14ac:dyDescent="0.35">
      <c r="AE228" s="7" t="s">
        <v>2373</v>
      </c>
      <c r="AF228" s="7" t="s">
        <v>1186</v>
      </c>
      <c r="AG228" s="7">
        <v>1</v>
      </c>
      <c r="AH228" s="7">
        <v>2</v>
      </c>
      <c r="AI228" s="7" t="s">
        <v>844</v>
      </c>
    </row>
    <row r="229" spans="31:35" ht="15.75" customHeight="1" x14ac:dyDescent="0.35">
      <c r="AE229" s="7" t="s">
        <v>2374</v>
      </c>
      <c r="AF229" s="7" t="s">
        <v>1483</v>
      </c>
      <c r="AG229" s="7">
        <v>1</v>
      </c>
      <c r="AH229" s="7">
        <v>77</v>
      </c>
      <c r="AI229" s="7" t="s">
        <v>844</v>
      </c>
    </row>
    <row r="230" spans="31:35" ht="15.75" customHeight="1" x14ac:dyDescent="0.35">
      <c r="AE230" s="7" t="s">
        <v>2375</v>
      </c>
      <c r="AF230" s="7" t="s">
        <v>1586</v>
      </c>
      <c r="AG230" s="7">
        <v>1</v>
      </c>
      <c r="AH230" s="7">
        <v>8.3333333333333339</v>
      </c>
      <c r="AI230" s="7" t="s">
        <v>844</v>
      </c>
    </row>
    <row r="231" spans="31:35" ht="15.75" customHeight="1" x14ac:dyDescent="0.35">
      <c r="AE231" s="7" t="s">
        <v>2376</v>
      </c>
      <c r="AF231" s="7" t="s">
        <v>1129</v>
      </c>
      <c r="AG231" s="7">
        <v>1</v>
      </c>
      <c r="AH231" s="7">
        <v>3.333333333333333</v>
      </c>
      <c r="AI231" s="7" t="s">
        <v>844</v>
      </c>
    </row>
    <row r="232" spans="31:35" ht="15.75" customHeight="1" x14ac:dyDescent="0.35">
      <c r="AE232" s="7" t="s">
        <v>2377</v>
      </c>
      <c r="AF232" s="7" t="s">
        <v>860</v>
      </c>
      <c r="AG232" s="7">
        <v>1</v>
      </c>
      <c r="AH232" s="7">
        <v>28</v>
      </c>
      <c r="AI232" s="7" t="s">
        <v>844</v>
      </c>
    </row>
    <row r="233" spans="31:35" ht="15.75" customHeight="1" x14ac:dyDescent="0.35">
      <c r="AE233" s="7" t="s">
        <v>2378</v>
      </c>
      <c r="AF233" s="7" t="s">
        <v>875</v>
      </c>
      <c r="AG233" s="7">
        <v>1</v>
      </c>
      <c r="AH233" s="7">
        <v>2.5</v>
      </c>
      <c r="AI233" s="7" t="s">
        <v>844</v>
      </c>
    </row>
    <row r="234" spans="31:35" ht="15.75" customHeight="1" x14ac:dyDescent="0.35">
      <c r="AE234" s="7" t="s">
        <v>2379</v>
      </c>
      <c r="AF234" s="7" t="s">
        <v>2138</v>
      </c>
      <c r="AG234" s="7">
        <v>1</v>
      </c>
      <c r="AH234" s="7">
        <v>4.3809523809523814</v>
      </c>
      <c r="AI234" s="7" t="s">
        <v>844</v>
      </c>
    </row>
    <row r="235" spans="31:35" ht="15.75" customHeight="1" x14ac:dyDescent="0.35">
      <c r="AE235" s="7" t="s">
        <v>2380</v>
      </c>
      <c r="AF235" s="7" t="s">
        <v>1107</v>
      </c>
      <c r="AG235" s="7">
        <v>1</v>
      </c>
      <c r="AH235" s="7">
        <v>13</v>
      </c>
      <c r="AI235" s="7" t="s">
        <v>844</v>
      </c>
    </row>
    <row r="236" spans="31:35" ht="15.75" customHeight="1" x14ac:dyDescent="0.35">
      <c r="AE236" s="7" t="s">
        <v>2381</v>
      </c>
      <c r="AF236" s="7" t="s">
        <v>890</v>
      </c>
      <c r="AG236" s="7">
        <v>1</v>
      </c>
      <c r="AH236" s="7">
        <v>3</v>
      </c>
      <c r="AI236" s="7" t="s">
        <v>844</v>
      </c>
    </row>
    <row r="237" spans="31:35" ht="15.75" customHeight="1" x14ac:dyDescent="0.35">
      <c r="AE237" s="7" t="s">
        <v>2382</v>
      </c>
      <c r="AF237" s="7" t="s">
        <v>1609</v>
      </c>
      <c r="AG237" s="7">
        <v>1</v>
      </c>
      <c r="AH237" s="7">
        <v>71</v>
      </c>
      <c r="AI237" s="7" t="s">
        <v>844</v>
      </c>
    </row>
    <row r="238" spans="31:35" ht="15.75" customHeight="1" x14ac:dyDescent="0.35">
      <c r="AE238" s="7" t="s">
        <v>2383</v>
      </c>
      <c r="AF238" s="7" t="s">
        <v>1028</v>
      </c>
      <c r="AG238" s="7">
        <v>1</v>
      </c>
      <c r="AH238" s="7">
        <v>23</v>
      </c>
      <c r="AI238" s="7" t="s">
        <v>844</v>
      </c>
    </row>
    <row r="239" spans="31:35" ht="15.75" customHeight="1" x14ac:dyDescent="0.35">
      <c r="AE239" s="7" t="s">
        <v>2384</v>
      </c>
      <c r="AF239" s="7" t="s">
        <v>1586</v>
      </c>
      <c r="AG239" s="7">
        <v>1</v>
      </c>
      <c r="AH239" s="7">
        <v>14.43589743589744</v>
      </c>
      <c r="AI239" s="7" t="s">
        <v>844</v>
      </c>
    </row>
    <row r="240" spans="31:35" ht="15.75" customHeight="1" x14ac:dyDescent="0.35">
      <c r="AE240" s="7" t="s">
        <v>2385</v>
      </c>
      <c r="AF240" s="7" t="s">
        <v>1028</v>
      </c>
      <c r="AG240" s="7">
        <v>1</v>
      </c>
      <c r="AH240" s="7">
        <v>30.5</v>
      </c>
      <c r="AI240" s="7" t="s">
        <v>844</v>
      </c>
    </row>
    <row r="241" spans="31:35" ht="15.75" customHeight="1" x14ac:dyDescent="0.35">
      <c r="AE241" s="7" t="s">
        <v>2386</v>
      </c>
      <c r="AF241" s="7" t="s">
        <v>2387</v>
      </c>
      <c r="AG241" s="7">
        <v>1</v>
      </c>
      <c r="AH241" s="7">
        <v>8.1150442477876101</v>
      </c>
      <c r="AI241" s="7" t="s">
        <v>844</v>
      </c>
    </row>
    <row r="242" spans="31:35" ht="15.75" customHeight="1" x14ac:dyDescent="0.35">
      <c r="AE242" s="7" t="s">
        <v>2388</v>
      </c>
      <c r="AF242" s="7" t="s">
        <v>2130</v>
      </c>
      <c r="AG242" s="7">
        <v>1</v>
      </c>
      <c r="AH242" s="7">
        <v>6</v>
      </c>
      <c r="AI242" s="7" t="s">
        <v>844</v>
      </c>
    </row>
    <row r="243" spans="31:35" ht="15.75" customHeight="1" x14ac:dyDescent="0.35">
      <c r="AE243" s="7" t="s">
        <v>2389</v>
      </c>
      <c r="AF243" s="7" t="s">
        <v>1006</v>
      </c>
      <c r="AG243" s="7">
        <v>1</v>
      </c>
      <c r="AH243" s="7">
        <v>97</v>
      </c>
      <c r="AI243" s="7" t="s">
        <v>844</v>
      </c>
    </row>
    <row r="244" spans="31:35" ht="15.75" customHeight="1" x14ac:dyDescent="0.35">
      <c r="AE244" s="7" t="s">
        <v>2390</v>
      </c>
      <c r="AF244" s="7" t="s">
        <v>991</v>
      </c>
      <c r="AG244" s="7">
        <v>1</v>
      </c>
      <c r="AH244" s="7">
        <v>40</v>
      </c>
      <c r="AI244" s="7" t="s">
        <v>844</v>
      </c>
    </row>
    <row r="245" spans="31:35" ht="15.75" customHeight="1" x14ac:dyDescent="0.35">
      <c r="AE245" s="7" t="s">
        <v>2391</v>
      </c>
      <c r="AF245" s="7" t="s">
        <v>1344</v>
      </c>
      <c r="AG245" s="7">
        <v>1</v>
      </c>
      <c r="AH245" s="7">
        <v>3</v>
      </c>
      <c r="AI245" s="7" t="s">
        <v>844</v>
      </c>
    </row>
    <row r="246" spans="31:35" ht="15.75" customHeight="1" x14ac:dyDescent="0.35">
      <c r="AE246" s="7" t="s">
        <v>2392</v>
      </c>
      <c r="AF246" s="7" t="s">
        <v>2393</v>
      </c>
      <c r="AG246" s="7">
        <v>1</v>
      </c>
      <c r="AH246" s="7">
        <v>2</v>
      </c>
      <c r="AI246" s="7" t="s">
        <v>844</v>
      </c>
    </row>
    <row r="247" spans="31:35" ht="15.75" customHeight="1" x14ac:dyDescent="0.35">
      <c r="AE247" s="7" t="s">
        <v>2394</v>
      </c>
      <c r="AF247" s="7" t="s">
        <v>1563</v>
      </c>
      <c r="AG247" s="7">
        <v>1</v>
      </c>
      <c r="AH247" s="7">
        <v>1.5</v>
      </c>
      <c r="AI247" s="7" t="s">
        <v>844</v>
      </c>
    </row>
    <row r="248" spans="31:35" ht="15.75" customHeight="1" x14ac:dyDescent="0.35">
      <c r="AE248" s="7" t="s">
        <v>2395</v>
      </c>
      <c r="AF248" s="7" t="s">
        <v>1036</v>
      </c>
      <c r="AG248" s="7">
        <v>1</v>
      </c>
      <c r="AH248" s="7">
        <v>1.666666666666667</v>
      </c>
      <c r="AI248" s="7" t="s">
        <v>844</v>
      </c>
    </row>
    <row r="249" spans="31:35" ht="15.75" customHeight="1" x14ac:dyDescent="0.35">
      <c r="AE249" s="7" t="s">
        <v>2396</v>
      </c>
      <c r="AF249" s="7" t="s">
        <v>2397</v>
      </c>
      <c r="AG249" s="7">
        <v>1</v>
      </c>
      <c r="AH249" s="7">
        <v>2</v>
      </c>
      <c r="AI249" s="7" t="s">
        <v>844</v>
      </c>
    </row>
    <row r="250" spans="31:35" ht="15.75" customHeight="1" x14ac:dyDescent="0.35">
      <c r="AE250" s="7" t="s">
        <v>2398</v>
      </c>
      <c r="AF250" s="7" t="s">
        <v>1708</v>
      </c>
      <c r="AG250" s="7">
        <v>1</v>
      </c>
      <c r="AH250" s="7">
        <v>72</v>
      </c>
      <c r="AI250" s="7" t="s">
        <v>844</v>
      </c>
    </row>
    <row r="251" spans="31:35" ht="15.75" customHeight="1" x14ac:dyDescent="0.35">
      <c r="AE251" s="7" t="s">
        <v>2399</v>
      </c>
      <c r="AF251" s="7" t="s">
        <v>2045</v>
      </c>
      <c r="AG251" s="7">
        <v>1</v>
      </c>
      <c r="AH251" s="7">
        <v>34</v>
      </c>
      <c r="AI251" s="7" t="s">
        <v>844</v>
      </c>
    </row>
    <row r="252" spans="31:35" ht="15.75" customHeight="1" x14ac:dyDescent="0.35">
      <c r="AE252" s="7" t="s">
        <v>2400</v>
      </c>
      <c r="AF252" s="7" t="s">
        <v>2401</v>
      </c>
      <c r="AG252" s="7">
        <v>1</v>
      </c>
      <c r="AH252" s="7">
        <v>3</v>
      </c>
      <c r="AI252" s="7" t="s">
        <v>844</v>
      </c>
    </row>
    <row r="253" spans="31:35" ht="15.75" customHeight="1" x14ac:dyDescent="0.35">
      <c r="AE253" s="7" t="s">
        <v>2402</v>
      </c>
      <c r="AF253" s="7" t="s">
        <v>2014</v>
      </c>
      <c r="AG253" s="7">
        <v>1</v>
      </c>
      <c r="AH253" s="7">
        <v>2</v>
      </c>
      <c r="AI253" s="7" t="s">
        <v>844</v>
      </c>
    </row>
    <row r="254" spans="31:35" ht="15.75" customHeight="1" x14ac:dyDescent="0.35">
      <c r="AE254" s="7" t="s">
        <v>2403</v>
      </c>
      <c r="AF254" s="7" t="s">
        <v>2404</v>
      </c>
      <c r="AG254" s="7">
        <v>1</v>
      </c>
      <c r="AH254" s="7">
        <v>1.466666666666667</v>
      </c>
      <c r="AI254" s="7" t="s">
        <v>844</v>
      </c>
    </row>
    <row r="255" spans="31:35" ht="15.75" customHeight="1" x14ac:dyDescent="0.35">
      <c r="AE255" s="7" t="s">
        <v>2405</v>
      </c>
      <c r="AF255" s="7" t="s">
        <v>1036</v>
      </c>
      <c r="AG255" s="7">
        <v>1</v>
      </c>
      <c r="AH255" s="7">
        <v>2</v>
      </c>
      <c r="AI255" s="7" t="s">
        <v>844</v>
      </c>
    </row>
    <row r="256" spans="31:35" ht="15.75" customHeight="1" x14ac:dyDescent="0.35">
      <c r="AE256" s="7" t="s">
        <v>2406</v>
      </c>
      <c r="AF256" s="7" t="s">
        <v>1914</v>
      </c>
      <c r="AG256" s="7">
        <v>1</v>
      </c>
      <c r="AH256" s="7">
        <v>5</v>
      </c>
      <c r="AI256" s="7" t="s">
        <v>844</v>
      </c>
    </row>
    <row r="257" spans="31:35" ht="15.75" customHeight="1" x14ac:dyDescent="0.35">
      <c r="AE257" s="7" t="s">
        <v>2407</v>
      </c>
      <c r="AF257" s="7" t="s">
        <v>1609</v>
      </c>
      <c r="AG257" s="7">
        <v>1</v>
      </c>
      <c r="AH257" s="7">
        <v>42</v>
      </c>
      <c r="AI257" s="7" t="s">
        <v>844</v>
      </c>
    </row>
    <row r="258" spans="31:35" ht="15.75" customHeight="1" x14ac:dyDescent="0.35">
      <c r="AE258" s="7" t="s">
        <v>2408</v>
      </c>
      <c r="AF258" s="7" t="s">
        <v>2409</v>
      </c>
      <c r="AG258" s="7">
        <v>1</v>
      </c>
      <c r="AH258" s="7">
        <v>10</v>
      </c>
      <c r="AI258" s="7" t="s">
        <v>844</v>
      </c>
    </row>
    <row r="259" spans="31:35" ht="15.75" customHeight="1" x14ac:dyDescent="0.35">
      <c r="AE259" s="7" t="s">
        <v>2410</v>
      </c>
      <c r="AF259" s="7" t="s">
        <v>1421</v>
      </c>
      <c r="AG259" s="7">
        <v>1</v>
      </c>
      <c r="AH259" s="7">
        <v>10</v>
      </c>
      <c r="AI259" s="7" t="s">
        <v>844</v>
      </c>
    </row>
    <row r="260" spans="31:35" ht="15.75" customHeight="1" x14ac:dyDescent="0.35">
      <c r="AE260" s="7" t="s">
        <v>2411</v>
      </c>
      <c r="AF260" s="7" t="s">
        <v>1258</v>
      </c>
      <c r="AG260" s="7">
        <v>1</v>
      </c>
      <c r="AH260" s="7">
        <v>7</v>
      </c>
      <c r="AI260" s="7" t="s">
        <v>844</v>
      </c>
    </row>
    <row r="261" spans="31:35" ht="15.75" customHeight="1" x14ac:dyDescent="0.35">
      <c r="AE261" s="7" t="s">
        <v>2412</v>
      </c>
      <c r="AF261" s="7" t="s">
        <v>2413</v>
      </c>
      <c r="AG261" s="7">
        <v>1</v>
      </c>
      <c r="AH261" s="7">
        <v>3</v>
      </c>
      <c r="AI261" s="7" t="s">
        <v>844</v>
      </c>
    </row>
    <row r="262" spans="31:35" ht="15.75" customHeight="1" x14ac:dyDescent="0.35">
      <c r="AE262" s="7" t="s">
        <v>2414</v>
      </c>
      <c r="AF262" s="7" t="s">
        <v>1914</v>
      </c>
      <c r="AG262" s="7">
        <v>1</v>
      </c>
      <c r="AH262" s="7">
        <v>9</v>
      </c>
      <c r="AI262" s="7" t="s">
        <v>844</v>
      </c>
    </row>
    <row r="263" spans="31:35" ht="15.75" customHeight="1" x14ac:dyDescent="0.35">
      <c r="AE263" s="7" t="s">
        <v>2415</v>
      </c>
      <c r="AF263" s="7" t="s">
        <v>1036</v>
      </c>
      <c r="AG263" s="7">
        <v>1</v>
      </c>
      <c r="AH263" s="7">
        <v>1.563380281690141</v>
      </c>
      <c r="AI263" s="7" t="s">
        <v>844</v>
      </c>
    </row>
    <row r="264" spans="31:35" ht="15.75" customHeight="1" x14ac:dyDescent="0.35">
      <c r="AE264" s="7" t="s">
        <v>2416</v>
      </c>
      <c r="AF264" s="7" t="s">
        <v>891</v>
      </c>
      <c r="AG264" s="7">
        <v>1</v>
      </c>
      <c r="AH264" s="7">
        <v>581.70000000000005</v>
      </c>
      <c r="AI264" s="7" t="s">
        <v>844</v>
      </c>
    </row>
    <row r="265" spans="31:35" ht="15.75" customHeight="1" x14ac:dyDescent="0.35">
      <c r="AE265" s="7" t="s">
        <v>2417</v>
      </c>
      <c r="AF265" s="7" t="s">
        <v>875</v>
      </c>
      <c r="AG265" s="7">
        <v>1</v>
      </c>
      <c r="AH265" s="7">
        <v>3</v>
      </c>
      <c r="AI265" s="7" t="s">
        <v>844</v>
      </c>
    </row>
    <row r="266" spans="31:35" ht="15.75" customHeight="1" x14ac:dyDescent="0.35">
      <c r="AE266" s="7" t="s">
        <v>2418</v>
      </c>
      <c r="AF266" s="7" t="s">
        <v>1723</v>
      </c>
      <c r="AG266" s="7">
        <v>1</v>
      </c>
      <c r="AH266" s="7">
        <v>17</v>
      </c>
      <c r="AI266" s="7" t="s">
        <v>844</v>
      </c>
    </row>
    <row r="267" spans="31:35" ht="15.75" customHeight="1" x14ac:dyDescent="0.35">
      <c r="AE267" s="7" t="s">
        <v>2419</v>
      </c>
      <c r="AF267" s="7" t="s">
        <v>2420</v>
      </c>
      <c r="AG267" s="7">
        <v>1</v>
      </c>
      <c r="AH267" s="7">
        <v>3.666666666666667</v>
      </c>
      <c r="AI267" s="7" t="s">
        <v>844</v>
      </c>
    </row>
    <row r="268" spans="31:35" ht="15.75" customHeight="1" x14ac:dyDescent="0.35">
      <c r="AE268" s="7" t="s">
        <v>2421</v>
      </c>
      <c r="AF268" s="7" t="s">
        <v>2422</v>
      </c>
      <c r="AG268" s="7">
        <v>1</v>
      </c>
      <c r="AH268" s="7">
        <v>1.2641509433962259</v>
      </c>
      <c r="AI268" s="7" t="s">
        <v>844</v>
      </c>
    </row>
    <row r="269" spans="31:35" ht="15.75" customHeight="1" x14ac:dyDescent="0.35">
      <c r="AE269" s="7" t="s">
        <v>2423</v>
      </c>
      <c r="AF269" s="7" t="s">
        <v>2288</v>
      </c>
      <c r="AG269" s="7">
        <v>1</v>
      </c>
      <c r="AH269" s="7">
        <v>7</v>
      </c>
      <c r="AI269" s="7" t="s">
        <v>844</v>
      </c>
    </row>
    <row r="270" spans="31:35" ht="15.75" customHeight="1" x14ac:dyDescent="0.35">
      <c r="AE270" s="7" t="s">
        <v>2424</v>
      </c>
      <c r="AF270" s="7" t="s">
        <v>1914</v>
      </c>
      <c r="AG270" s="7">
        <v>1</v>
      </c>
      <c r="AH270" s="7">
        <v>3</v>
      </c>
      <c r="AI270" s="7" t="s">
        <v>844</v>
      </c>
    </row>
    <row r="271" spans="31:35" ht="15.75" customHeight="1" x14ac:dyDescent="0.35">
      <c r="AE271" s="7" t="s">
        <v>2425</v>
      </c>
      <c r="AF271" s="7" t="s">
        <v>2426</v>
      </c>
      <c r="AG271" s="7">
        <v>1</v>
      </c>
      <c r="AH271" s="7">
        <v>7</v>
      </c>
      <c r="AI271" s="7" t="s">
        <v>844</v>
      </c>
    </row>
    <row r="272" spans="31:35" ht="15.75" customHeight="1" x14ac:dyDescent="0.35">
      <c r="AE272" s="7" t="s">
        <v>2427</v>
      </c>
      <c r="AF272" s="7" t="s">
        <v>851</v>
      </c>
      <c r="AG272" s="7">
        <v>1</v>
      </c>
      <c r="AH272" s="7">
        <v>15</v>
      </c>
      <c r="AI272" s="7" t="s">
        <v>844</v>
      </c>
    </row>
    <row r="273" spans="31:35" ht="15.75" customHeight="1" x14ac:dyDescent="0.35">
      <c r="AE273" s="7" t="s">
        <v>2428</v>
      </c>
      <c r="AF273" s="7" t="s">
        <v>860</v>
      </c>
      <c r="AG273" s="7">
        <v>1</v>
      </c>
      <c r="AH273" s="7">
        <v>144</v>
      </c>
      <c r="AI273" s="7" t="s">
        <v>844</v>
      </c>
    </row>
    <row r="274" spans="31:35" ht="15.75" customHeight="1" x14ac:dyDescent="0.35">
      <c r="AE274" s="7" t="s">
        <v>2429</v>
      </c>
      <c r="AF274" s="7" t="s">
        <v>1314</v>
      </c>
      <c r="AG274" s="7">
        <v>1</v>
      </c>
      <c r="AH274" s="7">
        <v>29</v>
      </c>
      <c r="AI274" s="7" t="s">
        <v>844</v>
      </c>
    </row>
    <row r="275" spans="31:35" ht="15.75" customHeight="1" x14ac:dyDescent="0.35">
      <c r="AE275" s="7" t="s">
        <v>2430</v>
      </c>
      <c r="AF275" s="7" t="s">
        <v>2431</v>
      </c>
      <c r="AG275" s="7">
        <v>1</v>
      </c>
      <c r="AH275" s="7">
        <v>3</v>
      </c>
      <c r="AI275" s="7" t="s">
        <v>844</v>
      </c>
    </row>
    <row r="276" spans="31:35" ht="15.75" customHeight="1" x14ac:dyDescent="0.35">
      <c r="AE276" s="7" t="s">
        <v>2432</v>
      </c>
      <c r="AF276" s="7" t="s">
        <v>2053</v>
      </c>
      <c r="AG276" s="7">
        <v>1</v>
      </c>
      <c r="AH276" s="7">
        <v>7</v>
      </c>
      <c r="AI276" s="7" t="s">
        <v>844</v>
      </c>
    </row>
    <row r="277" spans="31:35" ht="15.75" customHeight="1" x14ac:dyDescent="0.35">
      <c r="AE277" s="7" t="s">
        <v>2433</v>
      </c>
      <c r="AF277" s="7" t="s">
        <v>2413</v>
      </c>
      <c r="AG277" s="7">
        <v>1</v>
      </c>
      <c r="AH277" s="7">
        <v>16.293333333333329</v>
      </c>
      <c r="AI277" s="7" t="s">
        <v>844</v>
      </c>
    </row>
    <row r="278" spans="31:35" ht="15.75" customHeight="1" x14ac:dyDescent="0.35">
      <c r="AE278" s="7" t="s">
        <v>2434</v>
      </c>
      <c r="AF278" s="7" t="s">
        <v>1129</v>
      </c>
      <c r="AG278" s="7">
        <v>1</v>
      </c>
      <c r="AH278" s="7">
        <v>5</v>
      </c>
      <c r="AI278" s="7" t="s">
        <v>844</v>
      </c>
    </row>
    <row r="279" spans="31:35" ht="15.75" customHeight="1" x14ac:dyDescent="0.35">
      <c r="AE279" s="7" t="s">
        <v>2435</v>
      </c>
      <c r="AF279" s="7" t="s">
        <v>1360</v>
      </c>
      <c r="AG279" s="7">
        <v>1</v>
      </c>
      <c r="AH279" s="7">
        <v>2.8529411764705879</v>
      </c>
      <c r="AI279" s="7" t="s">
        <v>844</v>
      </c>
    </row>
    <row r="280" spans="31:35" ht="15.75" customHeight="1" x14ac:dyDescent="0.35">
      <c r="AE280" s="7" t="s">
        <v>2436</v>
      </c>
      <c r="AF280" s="7" t="s">
        <v>1421</v>
      </c>
      <c r="AG280" s="7">
        <v>1</v>
      </c>
      <c r="AH280" s="7">
        <v>6</v>
      </c>
      <c r="AI280" s="7" t="s">
        <v>844</v>
      </c>
    </row>
    <row r="281" spans="31:35" ht="15.75" customHeight="1" x14ac:dyDescent="0.35">
      <c r="AE281" s="7" t="s">
        <v>2437</v>
      </c>
      <c r="AF281" s="7" t="s">
        <v>1329</v>
      </c>
      <c r="AG281" s="7">
        <v>1</v>
      </c>
      <c r="AH281" s="7">
        <v>2</v>
      </c>
      <c r="AI281" s="7" t="s">
        <v>844</v>
      </c>
    </row>
    <row r="282" spans="31:35" ht="15.75" customHeight="1" x14ac:dyDescent="0.35">
      <c r="AE282" s="7" t="s">
        <v>2438</v>
      </c>
      <c r="AF282" s="7" t="s">
        <v>1028</v>
      </c>
      <c r="AG282" s="7">
        <v>1</v>
      </c>
      <c r="AH282" s="7">
        <v>23</v>
      </c>
      <c r="AI282" s="7" t="s">
        <v>844</v>
      </c>
    </row>
    <row r="283" spans="31:35" ht="15.75" customHeight="1" x14ac:dyDescent="0.35">
      <c r="AE283" s="7" t="s">
        <v>2439</v>
      </c>
      <c r="AF283" s="7" t="s">
        <v>962</v>
      </c>
      <c r="AG283" s="7">
        <v>1</v>
      </c>
      <c r="AH283" s="7">
        <v>3.0625</v>
      </c>
      <c r="AI283" s="7" t="s">
        <v>844</v>
      </c>
    </row>
    <row r="284" spans="31:35" ht="15.75" customHeight="1" x14ac:dyDescent="0.35">
      <c r="AE284" s="7" t="s">
        <v>2440</v>
      </c>
      <c r="AF284" s="7" t="s">
        <v>2045</v>
      </c>
      <c r="AG284" s="7">
        <v>1</v>
      </c>
      <c r="AH284" s="7">
        <v>12</v>
      </c>
      <c r="AI284" s="7" t="s">
        <v>844</v>
      </c>
    </row>
    <row r="285" spans="31:35" ht="15.75" customHeight="1" x14ac:dyDescent="0.35">
      <c r="AE285" s="7" t="s">
        <v>2441</v>
      </c>
      <c r="AF285" s="7" t="s">
        <v>868</v>
      </c>
      <c r="AG285" s="7">
        <v>1</v>
      </c>
      <c r="AH285" s="7">
        <v>1.0909090909090911</v>
      </c>
      <c r="AI285" s="7" t="s">
        <v>844</v>
      </c>
    </row>
    <row r="286" spans="31:35" ht="15.75" customHeight="1" x14ac:dyDescent="0.35">
      <c r="AE286" s="7" t="s">
        <v>2442</v>
      </c>
      <c r="AF286" s="7" t="s">
        <v>860</v>
      </c>
      <c r="AG286" s="7">
        <v>1</v>
      </c>
      <c r="AH286" s="7">
        <v>117</v>
      </c>
      <c r="AI286" s="7" t="s">
        <v>844</v>
      </c>
    </row>
    <row r="287" spans="31:35" ht="15.75" customHeight="1" x14ac:dyDescent="0.35">
      <c r="AE287" s="7" t="s">
        <v>2443</v>
      </c>
      <c r="AF287" s="7" t="s">
        <v>1186</v>
      </c>
      <c r="AG287" s="7">
        <v>1</v>
      </c>
      <c r="AH287" s="7">
        <v>1.571428571428571</v>
      </c>
      <c r="AI287" s="7" t="s">
        <v>844</v>
      </c>
    </row>
    <row r="288" spans="31:35" ht="15.75" customHeight="1" x14ac:dyDescent="0.35">
      <c r="AE288" s="7" t="s">
        <v>2444</v>
      </c>
      <c r="AF288" s="7" t="s">
        <v>1986</v>
      </c>
      <c r="AG288" s="7">
        <v>1</v>
      </c>
      <c r="AH288" s="7">
        <v>8</v>
      </c>
      <c r="AI288" s="7" t="s">
        <v>844</v>
      </c>
    </row>
    <row r="289" spans="31:35" ht="15.75" customHeight="1" x14ac:dyDescent="0.35">
      <c r="AE289" s="7" t="s">
        <v>2445</v>
      </c>
      <c r="AF289" s="7" t="s">
        <v>2446</v>
      </c>
      <c r="AG289" s="7">
        <v>1</v>
      </c>
      <c r="AH289" s="7">
        <v>58</v>
      </c>
      <c r="AI289" s="7" t="s">
        <v>844</v>
      </c>
    </row>
    <row r="290" spans="31:35" ht="15.75" customHeight="1" x14ac:dyDescent="0.35">
      <c r="AE290" s="7" t="s">
        <v>2447</v>
      </c>
      <c r="AF290" s="7" t="s">
        <v>860</v>
      </c>
      <c r="AG290" s="7">
        <v>1</v>
      </c>
      <c r="AH290" s="7">
        <v>57</v>
      </c>
      <c r="AI290" s="7" t="s">
        <v>844</v>
      </c>
    </row>
    <row r="291" spans="31:35" ht="15.75" customHeight="1" x14ac:dyDescent="0.35">
      <c r="AE291" s="7" t="s">
        <v>2448</v>
      </c>
      <c r="AF291" s="7" t="s">
        <v>1638</v>
      </c>
      <c r="AG291" s="7">
        <v>1</v>
      </c>
      <c r="AH291" s="7">
        <v>29.170731707317071</v>
      </c>
      <c r="AI291" s="7" t="s">
        <v>844</v>
      </c>
    </row>
    <row r="292" spans="31:35" ht="15.75" customHeight="1" x14ac:dyDescent="0.35">
      <c r="AE292" s="7" t="s">
        <v>2449</v>
      </c>
      <c r="AF292" s="7" t="s">
        <v>1609</v>
      </c>
      <c r="AG292" s="7">
        <v>1</v>
      </c>
      <c r="AH292" s="7">
        <v>768.5</v>
      </c>
      <c r="AI292" s="7" t="s">
        <v>844</v>
      </c>
    </row>
    <row r="293" spans="31:35" ht="15.75" customHeight="1" x14ac:dyDescent="0.35">
      <c r="AE293" s="7" t="s">
        <v>2450</v>
      </c>
      <c r="AF293" s="7" t="s">
        <v>1936</v>
      </c>
      <c r="AG293" s="7">
        <v>1</v>
      </c>
      <c r="AH293" s="7">
        <v>11</v>
      </c>
      <c r="AI293" s="7" t="s">
        <v>844</v>
      </c>
    </row>
    <row r="294" spans="31:35" ht="15.75" customHeight="1" x14ac:dyDescent="0.35">
      <c r="AE294" s="7" t="s">
        <v>2451</v>
      </c>
      <c r="AF294" s="7" t="s">
        <v>1028</v>
      </c>
      <c r="AG294" s="7">
        <v>1</v>
      </c>
      <c r="AH294" s="7">
        <v>227</v>
      </c>
      <c r="AI294" s="7" t="s">
        <v>844</v>
      </c>
    </row>
    <row r="295" spans="31:35" ht="15.75" customHeight="1" x14ac:dyDescent="0.35">
      <c r="AE295" s="7" t="s">
        <v>2452</v>
      </c>
      <c r="AF295" s="7" t="s">
        <v>2453</v>
      </c>
      <c r="AG295" s="7">
        <v>1</v>
      </c>
      <c r="AH295" s="7">
        <v>2.166666666666667</v>
      </c>
      <c r="AI295" s="7" t="s">
        <v>844</v>
      </c>
    </row>
    <row r="296" spans="31:35" ht="15.75" customHeight="1" x14ac:dyDescent="0.35">
      <c r="AE296" s="7" t="s">
        <v>2454</v>
      </c>
      <c r="AF296" s="7" t="s">
        <v>2455</v>
      </c>
      <c r="AG296" s="7">
        <v>1</v>
      </c>
      <c r="AH296" s="7">
        <v>1.0153846153846151</v>
      </c>
      <c r="AI296" s="7" t="s">
        <v>844</v>
      </c>
    </row>
    <row r="297" spans="31:35" ht="15.75" customHeight="1" x14ac:dyDescent="0.35">
      <c r="AE297" s="7" t="s">
        <v>2456</v>
      </c>
      <c r="AF297" s="7" t="s">
        <v>860</v>
      </c>
      <c r="AG297" s="7">
        <v>1</v>
      </c>
      <c r="AH297" s="7">
        <v>117</v>
      </c>
      <c r="AI297" s="7" t="s">
        <v>844</v>
      </c>
    </row>
    <row r="298" spans="31:35" ht="15.75" customHeight="1" x14ac:dyDescent="0.35">
      <c r="AE298" s="7" t="s">
        <v>2457</v>
      </c>
      <c r="AF298" s="7" t="s">
        <v>1586</v>
      </c>
      <c r="AG298" s="7">
        <v>1</v>
      </c>
      <c r="AH298" s="7">
        <v>4</v>
      </c>
      <c r="AI298" s="7" t="s">
        <v>844</v>
      </c>
    </row>
    <row r="299" spans="31:35" ht="15.75" customHeight="1" x14ac:dyDescent="0.35">
      <c r="AE299" s="7" t="s">
        <v>2458</v>
      </c>
      <c r="AF299" s="7" t="s">
        <v>2288</v>
      </c>
      <c r="AG299" s="7">
        <v>1</v>
      </c>
      <c r="AH299" s="7">
        <v>7</v>
      </c>
      <c r="AI299" s="7" t="s">
        <v>844</v>
      </c>
    </row>
    <row r="300" spans="31:35" ht="15.75" customHeight="1" x14ac:dyDescent="0.35">
      <c r="AE300" s="7" t="s">
        <v>2459</v>
      </c>
      <c r="AF300" s="7" t="s">
        <v>2045</v>
      </c>
      <c r="AG300" s="7">
        <v>1</v>
      </c>
      <c r="AH300" s="7">
        <v>2</v>
      </c>
      <c r="AI300" s="7" t="s">
        <v>844</v>
      </c>
    </row>
    <row r="301" spans="31:35" ht="15.75" customHeight="1" x14ac:dyDescent="0.35">
      <c r="AE301" s="7" t="s">
        <v>2460</v>
      </c>
      <c r="AF301" s="7" t="s">
        <v>2461</v>
      </c>
      <c r="AG301" s="7">
        <v>1</v>
      </c>
      <c r="AH301" s="7">
        <v>2</v>
      </c>
      <c r="AI301" s="7" t="s">
        <v>844</v>
      </c>
    </row>
    <row r="302" spans="31:35" ht="15.75" customHeight="1" x14ac:dyDescent="0.35">
      <c r="AE302" s="7" t="s">
        <v>2462</v>
      </c>
      <c r="AF302" s="7" t="s">
        <v>2463</v>
      </c>
      <c r="AG302" s="7">
        <v>1</v>
      </c>
      <c r="AH302" s="7">
        <v>5</v>
      </c>
      <c r="AI302" s="7" t="s">
        <v>844</v>
      </c>
    </row>
    <row r="303" spans="31:35" ht="15.75" customHeight="1" x14ac:dyDescent="0.35">
      <c r="AE303" s="7" t="s">
        <v>2464</v>
      </c>
      <c r="AF303" s="7" t="s">
        <v>2465</v>
      </c>
      <c r="AG303" s="7">
        <v>1</v>
      </c>
      <c r="AH303" s="7">
        <v>2</v>
      </c>
      <c r="AI303" s="7" t="s">
        <v>844</v>
      </c>
    </row>
    <row r="304" spans="31:35" ht="15.75" customHeight="1" x14ac:dyDescent="0.35">
      <c r="AE304" s="7" t="s">
        <v>2466</v>
      </c>
      <c r="AF304" s="7" t="s">
        <v>2467</v>
      </c>
      <c r="AG304" s="7">
        <v>1</v>
      </c>
      <c r="AH304" s="7">
        <v>9</v>
      </c>
      <c r="AI304" s="7" t="s">
        <v>844</v>
      </c>
    </row>
    <row r="305" spans="31:35" ht="15.75" customHeight="1" x14ac:dyDescent="0.35">
      <c r="AE305" s="7" t="s">
        <v>2468</v>
      </c>
      <c r="AF305" s="7" t="s">
        <v>1914</v>
      </c>
      <c r="AG305" s="7">
        <v>1</v>
      </c>
      <c r="AH305" s="7">
        <v>253.66666666666671</v>
      </c>
      <c r="AI305" s="7" t="s">
        <v>844</v>
      </c>
    </row>
    <row r="306" spans="31:35" ht="15.75" customHeight="1" x14ac:dyDescent="0.35">
      <c r="AE306" s="7" t="s">
        <v>2469</v>
      </c>
      <c r="AF306" s="7" t="s">
        <v>1028</v>
      </c>
      <c r="AG306" s="7">
        <v>1</v>
      </c>
      <c r="AH306" s="7">
        <v>76</v>
      </c>
      <c r="AI306" s="7" t="s">
        <v>844</v>
      </c>
    </row>
    <row r="307" spans="31:35" ht="15.75" customHeight="1" x14ac:dyDescent="0.35">
      <c r="AE307" s="7" t="s">
        <v>2470</v>
      </c>
      <c r="AF307" s="7" t="s">
        <v>891</v>
      </c>
      <c r="AG307" s="7">
        <v>1</v>
      </c>
      <c r="AH307" s="7">
        <v>1845</v>
      </c>
      <c r="AI307" s="7" t="s">
        <v>844</v>
      </c>
    </row>
    <row r="308" spans="31:35" ht="15.75" customHeight="1" x14ac:dyDescent="0.35">
      <c r="AE308" s="7" t="s">
        <v>2471</v>
      </c>
      <c r="AF308" s="7" t="s">
        <v>2472</v>
      </c>
      <c r="AG308" s="7">
        <v>1</v>
      </c>
      <c r="AH308" s="7">
        <v>1.151515151515152</v>
      </c>
      <c r="AI308" s="7" t="s">
        <v>844</v>
      </c>
    </row>
    <row r="309" spans="31:35" ht="15.75" customHeight="1" x14ac:dyDescent="0.35">
      <c r="AE309" s="7" t="s">
        <v>2473</v>
      </c>
      <c r="AF309" s="7" t="s">
        <v>1563</v>
      </c>
      <c r="AG309" s="7">
        <v>1</v>
      </c>
      <c r="AH309" s="7">
        <v>19</v>
      </c>
      <c r="AI309" s="7" t="s">
        <v>844</v>
      </c>
    </row>
    <row r="310" spans="31:35" ht="15.75" customHeight="1" x14ac:dyDescent="0.35">
      <c r="AE310" s="7" t="s">
        <v>2474</v>
      </c>
      <c r="AF310" s="7" t="s">
        <v>2461</v>
      </c>
      <c r="AG310" s="7">
        <v>1</v>
      </c>
      <c r="AH310" s="7">
        <v>8</v>
      </c>
      <c r="AI310" s="7" t="s">
        <v>844</v>
      </c>
    </row>
    <row r="311" spans="31:35" ht="15.75" customHeight="1" x14ac:dyDescent="0.35">
      <c r="AE311" s="7" t="s">
        <v>2475</v>
      </c>
      <c r="AF311" s="7" t="s">
        <v>1914</v>
      </c>
      <c r="AG311" s="7">
        <v>1</v>
      </c>
      <c r="AH311" s="7">
        <v>5</v>
      </c>
      <c r="AI311" s="7" t="s">
        <v>844</v>
      </c>
    </row>
    <row r="312" spans="31:35" ht="15.75" customHeight="1" x14ac:dyDescent="0.35">
      <c r="AE312" s="7" t="s">
        <v>2476</v>
      </c>
      <c r="AF312" s="7" t="s">
        <v>1586</v>
      </c>
      <c r="AG312" s="7">
        <v>1</v>
      </c>
      <c r="AH312" s="7">
        <v>4</v>
      </c>
      <c r="AI312" s="7" t="s">
        <v>844</v>
      </c>
    </row>
    <row r="313" spans="31:35" ht="15.75" customHeight="1" x14ac:dyDescent="0.35">
      <c r="AE313" s="7" t="s">
        <v>2477</v>
      </c>
      <c r="AF313" s="7" t="s">
        <v>2478</v>
      </c>
      <c r="AG313" s="7">
        <v>1</v>
      </c>
      <c r="AH313" s="7">
        <v>7</v>
      </c>
      <c r="AI313" s="7" t="s">
        <v>844</v>
      </c>
    </row>
    <row r="314" spans="31:35" ht="15.75" customHeight="1" x14ac:dyDescent="0.35">
      <c r="AE314" s="7" t="s">
        <v>2479</v>
      </c>
      <c r="AF314" s="7" t="s">
        <v>962</v>
      </c>
      <c r="AG314" s="7">
        <v>1</v>
      </c>
      <c r="AH314" s="7">
        <v>3</v>
      </c>
      <c r="AI314" s="7" t="s">
        <v>844</v>
      </c>
    </row>
    <row r="315" spans="31:35" ht="15.75" customHeight="1" x14ac:dyDescent="0.35">
      <c r="AE315" s="7" t="s">
        <v>2480</v>
      </c>
      <c r="AF315" s="7" t="s">
        <v>2481</v>
      </c>
      <c r="AG315" s="7">
        <v>1</v>
      </c>
      <c r="AH315" s="7">
        <v>45.030303030303031</v>
      </c>
      <c r="AI315" s="7" t="s">
        <v>844</v>
      </c>
    </row>
    <row r="316" spans="31:35" ht="15.75" customHeight="1" x14ac:dyDescent="0.35">
      <c r="AE316" s="7" t="s">
        <v>2482</v>
      </c>
      <c r="AF316" s="7" t="s">
        <v>852</v>
      </c>
      <c r="AG316" s="7">
        <v>1</v>
      </c>
      <c r="AH316" s="7">
        <v>113.5</v>
      </c>
      <c r="AI316" s="7" t="s">
        <v>844</v>
      </c>
    </row>
    <row r="317" spans="31:35" ht="15.75" customHeight="1" x14ac:dyDescent="0.35">
      <c r="AE317" s="7" t="s">
        <v>2483</v>
      </c>
      <c r="AF317" s="7" t="s">
        <v>991</v>
      </c>
      <c r="AG317" s="7">
        <v>1</v>
      </c>
      <c r="AH317" s="7">
        <v>18</v>
      </c>
      <c r="AI317" s="7" t="s">
        <v>844</v>
      </c>
    </row>
    <row r="318" spans="31:35" ht="15.75" customHeight="1" x14ac:dyDescent="0.35">
      <c r="AE318" s="7" t="s">
        <v>2484</v>
      </c>
      <c r="AF318" s="7" t="s">
        <v>1879</v>
      </c>
      <c r="AG318" s="7">
        <v>1</v>
      </c>
      <c r="AH318" s="7">
        <v>4</v>
      </c>
      <c r="AI318" s="7" t="s">
        <v>844</v>
      </c>
    </row>
    <row r="319" spans="31:35" ht="15.75" customHeight="1" x14ac:dyDescent="0.35">
      <c r="AE319" s="7" t="s">
        <v>2485</v>
      </c>
      <c r="AF319" s="7" t="s">
        <v>1491</v>
      </c>
      <c r="AG319" s="7">
        <v>1</v>
      </c>
      <c r="AH319" s="7">
        <v>1419.636363636364</v>
      </c>
      <c r="AI319" s="7" t="s">
        <v>844</v>
      </c>
    </row>
    <row r="320" spans="31:35" ht="15.75" customHeight="1" x14ac:dyDescent="0.35">
      <c r="AE320" s="7" t="s">
        <v>2486</v>
      </c>
      <c r="AF320" s="7" t="s">
        <v>1586</v>
      </c>
      <c r="AG320" s="7">
        <v>1</v>
      </c>
      <c r="AH320" s="7">
        <v>11</v>
      </c>
      <c r="AI320" s="7" t="s">
        <v>844</v>
      </c>
    </row>
    <row r="321" spans="31:35" ht="15.75" customHeight="1" x14ac:dyDescent="0.35">
      <c r="AE321" s="7" t="s">
        <v>2487</v>
      </c>
      <c r="AF321" s="7" t="s">
        <v>2488</v>
      </c>
      <c r="AG321" s="7">
        <v>1</v>
      </c>
      <c r="AH321" s="7">
        <v>4</v>
      </c>
      <c r="AI321" s="7" t="s">
        <v>844</v>
      </c>
    </row>
    <row r="322" spans="31:35" ht="15.75" customHeight="1" x14ac:dyDescent="0.35">
      <c r="AE322" s="7" t="s">
        <v>2489</v>
      </c>
      <c r="AF322" s="7" t="s">
        <v>1513</v>
      </c>
      <c r="AG322" s="7">
        <v>1</v>
      </c>
      <c r="AH322" s="7">
        <v>41</v>
      </c>
      <c r="AI322" s="7" t="s">
        <v>844</v>
      </c>
    </row>
    <row r="323" spans="31:35" ht="15.75" customHeight="1" x14ac:dyDescent="0.35">
      <c r="AE323" s="7" t="s">
        <v>2490</v>
      </c>
      <c r="AF323" s="7" t="s">
        <v>2491</v>
      </c>
      <c r="AG323" s="7">
        <v>1</v>
      </c>
      <c r="AH323" s="7">
        <v>2</v>
      </c>
      <c r="AI323" s="7" t="s">
        <v>844</v>
      </c>
    </row>
    <row r="324" spans="31:35" ht="15.75" customHeight="1" x14ac:dyDescent="0.35">
      <c r="AE324" s="7" t="s">
        <v>2492</v>
      </c>
      <c r="AF324" s="7" t="s">
        <v>2493</v>
      </c>
      <c r="AG324" s="7">
        <v>1</v>
      </c>
      <c r="AH324" s="7">
        <v>2</v>
      </c>
      <c r="AI324" s="7" t="s">
        <v>844</v>
      </c>
    </row>
    <row r="325" spans="31:35" ht="15.75" customHeight="1" x14ac:dyDescent="0.35">
      <c r="AE325" s="7" t="s">
        <v>2494</v>
      </c>
      <c r="AF325" s="7" t="s">
        <v>2393</v>
      </c>
      <c r="AG325" s="7">
        <v>1</v>
      </c>
      <c r="AH325" s="7">
        <v>1.638297872340426</v>
      </c>
      <c r="AI325" s="7" t="s">
        <v>844</v>
      </c>
    </row>
    <row r="326" spans="31:35" ht="15.75" customHeight="1" x14ac:dyDescent="0.35">
      <c r="AE326" s="7" t="s">
        <v>2495</v>
      </c>
      <c r="AF326" s="7" t="s">
        <v>852</v>
      </c>
      <c r="AG326" s="7">
        <v>1</v>
      </c>
      <c r="AH326" s="7">
        <v>330</v>
      </c>
      <c r="AI326" s="7" t="s">
        <v>844</v>
      </c>
    </row>
    <row r="327" spans="31:35" ht="15.75" customHeight="1" x14ac:dyDescent="0.35">
      <c r="AE327" s="7" t="s">
        <v>2496</v>
      </c>
      <c r="AF327" s="7" t="s">
        <v>2497</v>
      </c>
      <c r="AG327" s="7">
        <v>1</v>
      </c>
      <c r="AH327" s="7">
        <v>11.36363636363636</v>
      </c>
      <c r="AI327" s="7" t="s">
        <v>844</v>
      </c>
    </row>
    <row r="328" spans="31:35" ht="15.75" customHeight="1" x14ac:dyDescent="0.35">
      <c r="AE328" s="7" t="s">
        <v>2498</v>
      </c>
      <c r="AF328" s="7" t="s">
        <v>1723</v>
      </c>
      <c r="AG328" s="7">
        <v>1</v>
      </c>
      <c r="AH328" s="7">
        <v>14</v>
      </c>
      <c r="AI328" s="7" t="s">
        <v>844</v>
      </c>
    </row>
    <row r="329" spans="31:35" ht="15.75" customHeight="1" x14ac:dyDescent="0.35">
      <c r="AE329" s="7" t="s">
        <v>2499</v>
      </c>
      <c r="AF329" s="7" t="s">
        <v>1299</v>
      </c>
      <c r="AG329" s="7">
        <v>1</v>
      </c>
      <c r="AH329" s="7">
        <v>17</v>
      </c>
      <c r="AI329" s="7" t="s">
        <v>844</v>
      </c>
    </row>
    <row r="330" spans="31:35" ht="15.75" customHeight="1" x14ac:dyDescent="0.35">
      <c r="AE330" s="7" t="s">
        <v>2500</v>
      </c>
      <c r="AF330" s="7" t="s">
        <v>1844</v>
      </c>
      <c r="AG330" s="7">
        <v>1</v>
      </c>
      <c r="AH330" s="7">
        <v>144.58823529411771</v>
      </c>
      <c r="AI330" s="7" t="s">
        <v>844</v>
      </c>
    </row>
    <row r="331" spans="31:35" ht="15.75" customHeight="1" x14ac:dyDescent="0.35">
      <c r="AE331" s="7" t="s">
        <v>2501</v>
      </c>
      <c r="AF331" s="7" t="s">
        <v>1314</v>
      </c>
      <c r="AG331" s="7">
        <v>1</v>
      </c>
      <c r="AH331" s="7">
        <v>52.666666666666657</v>
      </c>
      <c r="AI331" s="7" t="s">
        <v>844</v>
      </c>
    </row>
    <row r="332" spans="31:35" ht="15.75" customHeight="1" x14ac:dyDescent="0.35">
      <c r="AE332" s="7" t="s">
        <v>2502</v>
      </c>
      <c r="AF332" s="7" t="s">
        <v>1258</v>
      </c>
      <c r="AG332" s="7">
        <v>1</v>
      </c>
      <c r="AH332" s="7">
        <v>1.5</v>
      </c>
      <c r="AI332" s="7" t="s">
        <v>844</v>
      </c>
    </row>
    <row r="333" spans="31:35" ht="15.75" customHeight="1" x14ac:dyDescent="0.35">
      <c r="AE333" s="7" t="s">
        <v>2503</v>
      </c>
      <c r="AF333" s="7" t="s">
        <v>1186</v>
      </c>
      <c r="AG333" s="7">
        <v>1</v>
      </c>
      <c r="AH333" s="7">
        <v>41.09375</v>
      </c>
      <c r="AI333" s="7" t="s">
        <v>844</v>
      </c>
    </row>
    <row r="334" spans="31:35" ht="15.75" customHeight="1" x14ac:dyDescent="0.35">
      <c r="AE334" s="7" t="s">
        <v>2504</v>
      </c>
      <c r="AF334" s="7" t="s">
        <v>1586</v>
      </c>
      <c r="AG334" s="7">
        <v>1</v>
      </c>
      <c r="AH334" s="7">
        <v>1.363636363636364</v>
      </c>
      <c r="AI334" s="7" t="s">
        <v>844</v>
      </c>
    </row>
    <row r="335" spans="31:35" ht="15.75" customHeight="1" x14ac:dyDescent="0.35">
      <c r="AE335" s="7" t="s">
        <v>2505</v>
      </c>
      <c r="AF335" s="7" t="s">
        <v>1186</v>
      </c>
      <c r="AG335" s="7">
        <v>1</v>
      </c>
      <c r="AH335" s="7">
        <v>1.8918918918918921</v>
      </c>
      <c r="AI335" s="7" t="s">
        <v>844</v>
      </c>
    </row>
    <row r="336" spans="31:35" ht="15.75" customHeight="1" x14ac:dyDescent="0.35">
      <c r="AE336" s="7" t="s">
        <v>2506</v>
      </c>
      <c r="AF336" s="7" t="s">
        <v>860</v>
      </c>
      <c r="AG336" s="7">
        <v>1</v>
      </c>
      <c r="AH336" s="7">
        <v>1463.522727272727</v>
      </c>
      <c r="AI336" s="7" t="s">
        <v>844</v>
      </c>
    </row>
    <row r="337" spans="31:35" ht="15.75" customHeight="1" x14ac:dyDescent="0.35">
      <c r="AE337" s="7" t="s">
        <v>2507</v>
      </c>
      <c r="AF337" s="7" t="s">
        <v>875</v>
      </c>
      <c r="AG337" s="7">
        <v>1</v>
      </c>
      <c r="AH337" s="7">
        <v>4.5</v>
      </c>
      <c r="AI337" s="7" t="s">
        <v>844</v>
      </c>
    </row>
    <row r="338" spans="31:35" ht="15.75" customHeight="1" x14ac:dyDescent="0.35">
      <c r="AE338" s="7" t="s">
        <v>2508</v>
      </c>
      <c r="AF338" s="7" t="s">
        <v>1186</v>
      </c>
      <c r="AG338" s="7">
        <v>1</v>
      </c>
      <c r="AH338" s="7">
        <v>87.850746268656721</v>
      </c>
      <c r="AI338" s="7" t="s">
        <v>844</v>
      </c>
    </row>
    <row r="339" spans="31:35" ht="15.75" customHeight="1" x14ac:dyDescent="0.35">
      <c r="AE339" s="7" t="s">
        <v>2509</v>
      </c>
      <c r="AF339" s="7" t="s">
        <v>2510</v>
      </c>
      <c r="AG339" s="7">
        <v>1</v>
      </c>
      <c r="AH339" s="7">
        <v>5</v>
      </c>
      <c r="AI339" s="7" t="s">
        <v>844</v>
      </c>
    </row>
    <row r="340" spans="31:35" ht="15.75" customHeight="1" x14ac:dyDescent="0.35">
      <c r="AE340" s="7" t="s">
        <v>2511</v>
      </c>
      <c r="AF340" s="7" t="s">
        <v>1586</v>
      </c>
      <c r="AG340" s="7">
        <v>1</v>
      </c>
      <c r="AH340" s="7">
        <v>2</v>
      </c>
      <c r="AI340" s="7" t="s">
        <v>844</v>
      </c>
    </row>
    <row r="341" spans="31:35" ht="15.75" customHeight="1" x14ac:dyDescent="0.35">
      <c r="AE341" s="7" t="s">
        <v>2512</v>
      </c>
      <c r="AF341" s="7" t="s">
        <v>2339</v>
      </c>
      <c r="AG341" s="7">
        <v>1</v>
      </c>
      <c r="AH341" s="7">
        <v>4</v>
      </c>
      <c r="AI341" s="7" t="s">
        <v>844</v>
      </c>
    </row>
    <row r="342" spans="31:35" ht="15.75" customHeight="1" x14ac:dyDescent="0.35">
      <c r="AE342" s="7" t="s">
        <v>2513</v>
      </c>
      <c r="AF342" s="7" t="s">
        <v>2514</v>
      </c>
      <c r="AG342" s="7">
        <v>1</v>
      </c>
      <c r="AH342" s="7">
        <v>18</v>
      </c>
      <c r="AI342" s="7" t="s">
        <v>844</v>
      </c>
    </row>
    <row r="343" spans="31:35" ht="15.75" customHeight="1" x14ac:dyDescent="0.35">
      <c r="AE343" s="7" t="s">
        <v>2515</v>
      </c>
      <c r="AF343" s="7" t="s">
        <v>1872</v>
      </c>
      <c r="AG343" s="7">
        <v>1</v>
      </c>
      <c r="AH343" s="7">
        <v>2</v>
      </c>
      <c r="AI343" s="7" t="s">
        <v>844</v>
      </c>
    </row>
    <row r="344" spans="31:35" ht="15.75" customHeight="1" x14ac:dyDescent="0.35">
      <c r="AE344" s="7" t="s">
        <v>2516</v>
      </c>
      <c r="AF344" s="7" t="s">
        <v>2455</v>
      </c>
      <c r="AG344" s="7">
        <v>1</v>
      </c>
      <c r="AH344" s="7">
        <v>5</v>
      </c>
      <c r="AI344" s="7" t="s">
        <v>844</v>
      </c>
    </row>
    <row r="345" spans="31:35" ht="15.75" customHeight="1" x14ac:dyDescent="0.35">
      <c r="AE345" s="7" t="s">
        <v>2517</v>
      </c>
      <c r="AF345" s="7" t="s">
        <v>962</v>
      </c>
      <c r="AG345" s="7">
        <v>1</v>
      </c>
      <c r="AH345" s="7">
        <v>32</v>
      </c>
      <c r="AI345" s="7" t="s">
        <v>844</v>
      </c>
    </row>
    <row r="346" spans="31:35" ht="15.75" customHeight="1" x14ac:dyDescent="0.35">
      <c r="AE346" s="7" t="s">
        <v>2518</v>
      </c>
      <c r="AF346" s="7" t="s">
        <v>860</v>
      </c>
      <c r="AG346" s="7">
        <v>1</v>
      </c>
      <c r="AH346" s="7">
        <v>93</v>
      </c>
      <c r="AI346" s="7" t="s">
        <v>844</v>
      </c>
    </row>
    <row r="347" spans="31:35" ht="15.75" customHeight="1" x14ac:dyDescent="0.35">
      <c r="AE347" s="7" t="s">
        <v>2519</v>
      </c>
      <c r="AF347" s="7" t="s">
        <v>2520</v>
      </c>
      <c r="AG347" s="7">
        <v>1</v>
      </c>
      <c r="AH347" s="7">
        <v>1.375</v>
      </c>
      <c r="AI347" s="7" t="s">
        <v>844</v>
      </c>
    </row>
    <row r="348" spans="31:35" ht="15.75" customHeight="1" x14ac:dyDescent="0.35">
      <c r="AE348" s="7" t="s">
        <v>2521</v>
      </c>
      <c r="AF348" s="7" t="s">
        <v>1151</v>
      </c>
      <c r="AG348" s="7">
        <v>1</v>
      </c>
      <c r="AH348" s="7">
        <v>4</v>
      </c>
      <c r="AI348" s="7" t="s">
        <v>844</v>
      </c>
    </row>
    <row r="349" spans="31:35" ht="15.75" customHeight="1" x14ac:dyDescent="0.35">
      <c r="AE349" s="7" t="s">
        <v>2522</v>
      </c>
      <c r="AF349" s="7" t="s">
        <v>2523</v>
      </c>
      <c r="AG349" s="7">
        <v>1</v>
      </c>
      <c r="AH349" s="7">
        <v>5.9692307692307693</v>
      </c>
      <c r="AI349" s="7" t="s">
        <v>844</v>
      </c>
    </row>
    <row r="350" spans="31:35" ht="15.75" customHeight="1" x14ac:dyDescent="0.35">
      <c r="AE350" s="7" t="s">
        <v>2524</v>
      </c>
      <c r="AF350" s="7" t="s">
        <v>2525</v>
      </c>
      <c r="AG350" s="7">
        <v>1</v>
      </c>
      <c r="AH350" s="7">
        <v>46.8</v>
      </c>
      <c r="AI350" s="7" t="s">
        <v>844</v>
      </c>
    </row>
    <row r="351" spans="31:35" ht="15.75" customHeight="1" x14ac:dyDescent="0.35">
      <c r="AE351" s="7" t="s">
        <v>2526</v>
      </c>
      <c r="AF351" s="7" t="s">
        <v>2527</v>
      </c>
      <c r="AG351" s="7">
        <v>1</v>
      </c>
      <c r="AH351" s="7">
        <v>2.333333333333333</v>
      </c>
      <c r="AI351" s="7" t="s">
        <v>844</v>
      </c>
    </row>
    <row r="352" spans="31:35" ht="15.75" customHeight="1" x14ac:dyDescent="0.35">
      <c r="AE352" s="7" t="s">
        <v>2528</v>
      </c>
      <c r="AF352" s="7" t="s">
        <v>1258</v>
      </c>
      <c r="AG352" s="7">
        <v>1</v>
      </c>
      <c r="AH352" s="7">
        <v>10</v>
      </c>
      <c r="AI352" s="7" t="s">
        <v>844</v>
      </c>
    </row>
    <row r="353" spans="31:35" ht="15.75" customHeight="1" x14ac:dyDescent="0.35">
      <c r="AE353" s="7" t="s">
        <v>2529</v>
      </c>
      <c r="AF353" s="7" t="s">
        <v>991</v>
      </c>
      <c r="AG353" s="7">
        <v>1</v>
      </c>
      <c r="AH353" s="7">
        <v>32</v>
      </c>
      <c r="AI353" s="7" t="s">
        <v>844</v>
      </c>
    </row>
    <row r="354" spans="31:35" ht="15.75" customHeight="1" x14ac:dyDescent="0.35">
      <c r="AE354" s="7" t="s">
        <v>2530</v>
      </c>
      <c r="AF354" s="7" t="s">
        <v>1586</v>
      </c>
      <c r="AG354" s="7">
        <v>1</v>
      </c>
      <c r="AH354" s="7">
        <v>4</v>
      </c>
      <c r="AI354" s="7" t="s">
        <v>844</v>
      </c>
    </row>
    <row r="355" spans="31:35" ht="15.75" customHeight="1" x14ac:dyDescent="0.35">
      <c r="AE355" s="7" t="s">
        <v>2531</v>
      </c>
      <c r="AF355" s="7" t="s">
        <v>1107</v>
      </c>
      <c r="AG355" s="7">
        <v>1</v>
      </c>
      <c r="AH355" s="7">
        <v>10</v>
      </c>
      <c r="AI355" s="7" t="s">
        <v>844</v>
      </c>
    </row>
    <row r="356" spans="31:35" ht="15.75" customHeight="1" x14ac:dyDescent="0.35">
      <c r="AE356" s="7" t="s">
        <v>2532</v>
      </c>
      <c r="AF356" s="7" t="s">
        <v>860</v>
      </c>
      <c r="AG356" s="7">
        <v>1</v>
      </c>
      <c r="AH356" s="7">
        <v>356.63636363636363</v>
      </c>
      <c r="AI356" s="7" t="s">
        <v>844</v>
      </c>
    </row>
    <row r="357" spans="31:35" ht="15.75" customHeight="1" x14ac:dyDescent="0.35">
      <c r="AE357" s="7" t="s">
        <v>2533</v>
      </c>
      <c r="AF357" s="7" t="s">
        <v>962</v>
      </c>
      <c r="AG357" s="7">
        <v>1</v>
      </c>
      <c r="AH357" s="7">
        <v>98</v>
      </c>
      <c r="AI357" s="7" t="s">
        <v>844</v>
      </c>
    </row>
    <row r="358" spans="31:35" ht="15.75" customHeight="1" x14ac:dyDescent="0.35">
      <c r="AE358" s="7" t="s">
        <v>2534</v>
      </c>
      <c r="AF358" s="7" t="s">
        <v>890</v>
      </c>
      <c r="AG358" s="7">
        <v>1</v>
      </c>
      <c r="AH358" s="7">
        <v>20</v>
      </c>
      <c r="AI358" s="7" t="s">
        <v>844</v>
      </c>
    </row>
    <row r="359" spans="31:35" ht="15.75" customHeight="1" x14ac:dyDescent="0.35">
      <c r="AE359" s="7" t="s">
        <v>2535</v>
      </c>
      <c r="AF359" s="7" t="s">
        <v>2536</v>
      </c>
      <c r="AG359" s="7">
        <v>1</v>
      </c>
      <c r="AH359" s="7">
        <v>2.5</v>
      </c>
      <c r="AI359" s="7" t="s">
        <v>844</v>
      </c>
    </row>
    <row r="360" spans="31:35" ht="15.75" customHeight="1" x14ac:dyDescent="0.35">
      <c r="AE360" s="7" t="s">
        <v>2537</v>
      </c>
      <c r="AF360" s="7" t="s">
        <v>1571</v>
      </c>
      <c r="AG360" s="7">
        <v>1</v>
      </c>
      <c r="AH360" s="7">
        <v>42</v>
      </c>
      <c r="AI360" s="7" t="s">
        <v>844</v>
      </c>
    </row>
    <row r="361" spans="31:35" ht="15.75" customHeight="1" x14ac:dyDescent="0.35">
      <c r="AE361" s="7" t="s">
        <v>2538</v>
      </c>
      <c r="AF361" s="7" t="s">
        <v>1036</v>
      </c>
      <c r="AG361" s="7">
        <v>1</v>
      </c>
      <c r="AH361" s="7">
        <v>55.285714285714278</v>
      </c>
      <c r="AI361" s="7" t="s">
        <v>844</v>
      </c>
    </row>
    <row r="362" spans="31:35" ht="15.75" customHeight="1" x14ac:dyDescent="0.35">
      <c r="AE362" s="7" t="s">
        <v>2539</v>
      </c>
      <c r="AF362" s="7" t="s">
        <v>891</v>
      </c>
      <c r="AG362" s="7">
        <v>1</v>
      </c>
      <c r="AH362" s="7">
        <v>70</v>
      </c>
      <c r="AI362" s="7" t="s">
        <v>844</v>
      </c>
    </row>
    <row r="363" spans="31:35" ht="15.75" customHeight="1" x14ac:dyDescent="0.35">
      <c r="AE363" s="7" t="s">
        <v>2540</v>
      </c>
      <c r="AF363" s="7" t="s">
        <v>1844</v>
      </c>
      <c r="AG363" s="7">
        <v>1</v>
      </c>
      <c r="AH363" s="7">
        <v>5</v>
      </c>
      <c r="AI363" s="7" t="s">
        <v>844</v>
      </c>
    </row>
    <row r="364" spans="31:35" ht="15.75" customHeight="1" x14ac:dyDescent="0.35">
      <c r="AE364" s="7" t="s">
        <v>2541</v>
      </c>
      <c r="AF364" s="7" t="s">
        <v>883</v>
      </c>
      <c r="AG364" s="7">
        <v>1</v>
      </c>
      <c r="AH364" s="7">
        <v>134</v>
      </c>
      <c r="AI364" s="7" t="s">
        <v>844</v>
      </c>
    </row>
    <row r="365" spans="31:35" ht="15.75" customHeight="1" x14ac:dyDescent="0.35">
      <c r="AE365" s="7" t="s">
        <v>2542</v>
      </c>
      <c r="AF365" s="7" t="s">
        <v>1609</v>
      </c>
      <c r="AG365" s="7">
        <v>1</v>
      </c>
      <c r="AH365" s="7">
        <v>15</v>
      </c>
      <c r="AI365" s="7" t="s">
        <v>844</v>
      </c>
    </row>
    <row r="366" spans="31:35" ht="15.75" customHeight="1" x14ac:dyDescent="0.35">
      <c r="AE366" s="7" t="s">
        <v>2543</v>
      </c>
      <c r="AF366" s="7" t="s">
        <v>1586</v>
      </c>
      <c r="AG366" s="7">
        <v>1</v>
      </c>
      <c r="AH366" s="7">
        <v>38.533333333333331</v>
      </c>
      <c r="AI366" s="7" t="s">
        <v>844</v>
      </c>
    </row>
    <row r="367" spans="31:35" ht="15.75" customHeight="1" x14ac:dyDescent="0.35">
      <c r="AE367" s="7" t="s">
        <v>2544</v>
      </c>
      <c r="AF367" s="7" t="s">
        <v>1360</v>
      </c>
      <c r="AG367" s="7">
        <v>1</v>
      </c>
      <c r="AH367" s="7">
        <v>120.5652173913043</v>
      </c>
      <c r="AI367" s="7" t="s">
        <v>844</v>
      </c>
    </row>
    <row r="368" spans="31:35" ht="15.75" customHeight="1" x14ac:dyDescent="0.35">
      <c r="AE368" s="7" t="s">
        <v>2545</v>
      </c>
      <c r="AF368" s="7" t="s">
        <v>2546</v>
      </c>
      <c r="AG368" s="7">
        <v>1</v>
      </c>
      <c r="AH368" s="7">
        <v>2</v>
      </c>
      <c r="AI368" s="7" t="s">
        <v>844</v>
      </c>
    </row>
    <row r="369" spans="31:35" ht="15.75" customHeight="1" x14ac:dyDescent="0.35">
      <c r="AE369" s="7" t="s">
        <v>2547</v>
      </c>
      <c r="AF369" s="7" t="s">
        <v>1360</v>
      </c>
      <c r="AG369" s="7">
        <v>1</v>
      </c>
      <c r="AH369" s="7">
        <v>121.1904761904762</v>
      </c>
      <c r="AI369" s="7" t="s">
        <v>844</v>
      </c>
    </row>
    <row r="370" spans="31:35" ht="15.75" customHeight="1" x14ac:dyDescent="0.35">
      <c r="AE370" s="7" t="s">
        <v>2548</v>
      </c>
      <c r="AF370" s="7" t="s">
        <v>883</v>
      </c>
      <c r="AG370" s="7">
        <v>1</v>
      </c>
      <c r="AH370" s="7">
        <v>3.5</v>
      </c>
      <c r="AI370" s="7" t="s">
        <v>844</v>
      </c>
    </row>
    <row r="371" spans="31:35" ht="15.75" customHeight="1" x14ac:dyDescent="0.35">
      <c r="AE371" s="7" t="s">
        <v>2549</v>
      </c>
      <c r="AF371" s="7" t="s">
        <v>1586</v>
      </c>
      <c r="AG371" s="7">
        <v>1</v>
      </c>
      <c r="AH371" s="7">
        <v>2</v>
      </c>
      <c r="AI371" s="7" t="s">
        <v>844</v>
      </c>
    </row>
    <row r="372" spans="31:35" ht="15.75" customHeight="1" x14ac:dyDescent="0.35">
      <c r="AE372" s="7" t="s">
        <v>2550</v>
      </c>
      <c r="AF372" s="7" t="s">
        <v>883</v>
      </c>
      <c r="AG372" s="7">
        <v>1</v>
      </c>
      <c r="AH372" s="7">
        <v>16</v>
      </c>
      <c r="AI372" s="7" t="s">
        <v>844</v>
      </c>
    </row>
    <row r="373" spans="31:35" ht="15.75" customHeight="1" x14ac:dyDescent="0.35">
      <c r="AE373" s="7" t="s">
        <v>2551</v>
      </c>
      <c r="AF373" s="7" t="s">
        <v>2552</v>
      </c>
      <c r="AG373" s="7">
        <v>1</v>
      </c>
      <c r="AH373" s="7">
        <v>1.622222222222222</v>
      </c>
      <c r="AI373" s="7" t="s">
        <v>844</v>
      </c>
    </row>
    <row r="374" spans="31:35" ht="15.75" customHeight="1" x14ac:dyDescent="0.35">
      <c r="AE374" s="7" t="s">
        <v>2553</v>
      </c>
      <c r="AF374" s="7" t="s">
        <v>2554</v>
      </c>
      <c r="AG374" s="7">
        <v>1</v>
      </c>
      <c r="AH374" s="7">
        <v>2</v>
      </c>
      <c r="AI374" s="7" t="s">
        <v>844</v>
      </c>
    </row>
    <row r="375" spans="31:35" ht="15.75" customHeight="1" x14ac:dyDescent="0.35">
      <c r="AE375" s="7" t="s">
        <v>2555</v>
      </c>
      <c r="AF375" s="7" t="s">
        <v>1186</v>
      </c>
      <c r="AG375" s="7">
        <v>1</v>
      </c>
      <c r="AH375" s="7">
        <v>2.666666666666667</v>
      </c>
      <c r="AI375" s="7" t="s">
        <v>844</v>
      </c>
    </row>
    <row r="376" spans="31:35" ht="15.75" customHeight="1" x14ac:dyDescent="0.35">
      <c r="AE376" s="7" t="s">
        <v>2556</v>
      </c>
      <c r="AF376" s="7" t="s">
        <v>1586</v>
      </c>
      <c r="AG376" s="7">
        <v>1</v>
      </c>
      <c r="AH376" s="7">
        <v>3.1111111111111112</v>
      </c>
      <c r="AI376" s="7" t="s">
        <v>844</v>
      </c>
    </row>
    <row r="377" spans="31:35" ht="15.75" customHeight="1" x14ac:dyDescent="0.35">
      <c r="AE377" s="7" t="s">
        <v>2557</v>
      </c>
      <c r="AF377" s="7" t="s">
        <v>2558</v>
      </c>
      <c r="AG377" s="7">
        <v>1</v>
      </c>
      <c r="AH377" s="7">
        <v>1.2777777777777779</v>
      </c>
      <c r="AI377" s="7" t="s">
        <v>844</v>
      </c>
    </row>
    <row r="378" spans="31:35" ht="15.75" customHeight="1" x14ac:dyDescent="0.35">
      <c r="AE378" s="7" t="s">
        <v>2559</v>
      </c>
      <c r="AF378" s="7" t="s">
        <v>2560</v>
      </c>
      <c r="AG378" s="7">
        <v>1</v>
      </c>
      <c r="AH378" s="7">
        <v>40</v>
      </c>
      <c r="AI378" s="7" t="s">
        <v>844</v>
      </c>
    </row>
    <row r="379" spans="31:35" ht="15.75" customHeight="1" x14ac:dyDescent="0.35">
      <c r="AE379" s="7" t="s">
        <v>2561</v>
      </c>
      <c r="AF379" s="7" t="s">
        <v>2562</v>
      </c>
      <c r="AG379" s="7">
        <v>1</v>
      </c>
      <c r="AH379" s="7">
        <v>4</v>
      </c>
      <c r="AI379" s="7" t="s">
        <v>844</v>
      </c>
    </row>
    <row r="380" spans="31:35" ht="15.75" customHeight="1" x14ac:dyDescent="0.35">
      <c r="AE380" s="7" t="s">
        <v>2563</v>
      </c>
      <c r="AF380" s="7" t="s">
        <v>1129</v>
      </c>
      <c r="AG380" s="7">
        <v>1</v>
      </c>
      <c r="AH380" s="7">
        <v>16</v>
      </c>
      <c r="AI380" s="7" t="s">
        <v>844</v>
      </c>
    </row>
    <row r="381" spans="31:35" ht="15.75" customHeight="1" x14ac:dyDescent="0.35">
      <c r="AE381" s="7" t="s">
        <v>2564</v>
      </c>
      <c r="AF381" s="7" t="s">
        <v>2491</v>
      </c>
      <c r="AG381" s="7">
        <v>1</v>
      </c>
      <c r="AH381" s="7">
        <v>2</v>
      </c>
      <c r="AI381" s="7" t="s">
        <v>844</v>
      </c>
    </row>
    <row r="382" spans="31:35" ht="15.75" customHeight="1" x14ac:dyDescent="0.35">
      <c r="AE382" s="7" t="s">
        <v>2565</v>
      </c>
      <c r="AF382" s="7" t="s">
        <v>962</v>
      </c>
      <c r="AG382" s="7">
        <v>1</v>
      </c>
      <c r="AH382" s="7">
        <v>26</v>
      </c>
      <c r="AI382" s="7" t="s">
        <v>844</v>
      </c>
    </row>
    <row r="383" spans="31:35" ht="15.75" customHeight="1" x14ac:dyDescent="0.35">
      <c r="AE383" s="7" t="s">
        <v>2566</v>
      </c>
      <c r="AF383" s="7" t="s">
        <v>2138</v>
      </c>
      <c r="AG383" s="7">
        <v>1</v>
      </c>
      <c r="AH383" s="7">
        <v>14.209302325581399</v>
      </c>
      <c r="AI383" s="7" t="s">
        <v>844</v>
      </c>
    </row>
    <row r="384" spans="31:35" ht="15.75" customHeight="1" x14ac:dyDescent="0.35">
      <c r="AE384" s="7" t="s">
        <v>2567</v>
      </c>
      <c r="AF384" s="7" t="s">
        <v>1036</v>
      </c>
      <c r="AG384" s="7">
        <v>1</v>
      </c>
      <c r="AH384" s="7">
        <v>21</v>
      </c>
      <c r="AI384" s="7" t="s">
        <v>844</v>
      </c>
    </row>
    <row r="385" spans="31:35" ht="15.75" customHeight="1" x14ac:dyDescent="0.35">
      <c r="AE385" s="7" t="s">
        <v>2568</v>
      </c>
      <c r="AF385" s="7" t="s">
        <v>2569</v>
      </c>
      <c r="AG385" s="7">
        <v>1</v>
      </c>
      <c r="AH385" s="7">
        <v>3.6428571428571428</v>
      </c>
      <c r="AI385" s="7" t="s">
        <v>844</v>
      </c>
    </row>
    <row r="386" spans="31:35" ht="15.75" customHeight="1" x14ac:dyDescent="0.35">
      <c r="AE386" s="7" t="s">
        <v>2570</v>
      </c>
      <c r="AF386" s="7" t="s">
        <v>1258</v>
      </c>
      <c r="AG386" s="7">
        <v>1</v>
      </c>
      <c r="AH386" s="7">
        <v>82</v>
      </c>
      <c r="AI386" s="7" t="s">
        <v>844</v>
      </c>
    </row>
    <row r="387" spans="31:35" ht="15.75" customHeight="1" x14ac:dyDescent="0.35">
      <c r="AE387" s="7" t="s">
        <v>2571</v>
      </c>
      <c r="AF387" s="7" t="s">
        <v>2572</v>
      </c>
      <c r="AG387" s="7">
        <v>1</v>
      </c>
      <c r="AH387" s="7">
        <v>4</v>
      </c>
      <c r="AI387" s="7" t="s">
        <v>844</v>
      </c>
    </row>
    <row r="388" spans="31:35" ht="15.75" customHeight="1" x14ac:dyDescent="0.35">
      <c r="AE388" s="7" t="s">
        <v>2573</v>
      </c>
      <c r="AF388" s="7" t="s">
        <v>2461</v>
      </c>
      <c r="AG388" s="7">
        <v>1</v>
      </c>
      <c r="AH388" s="7">
        <v>2</v>
      </c>
      <c r="AI388" s="7" t="s">
        <v>844</v>
      </c>
    </row>
    <row r="389" spans="31:35" ht="15.75" customHeight="1" x14ac:dyDescent="0.35">
      <c r="AE389" s="7" t="s">
        <v>2574</v>
      </c>
      <c r="AF389" s="7" t="s">
        <v>2575</v>
      </c>
      <c r="AG389" s="7">
        <v>1</v>
      </c>
      <c r="AH389" s="7">
        <v>27.051282051282051</v>
      </c>
      <c r="AI389" s="7" t="s">
        <v>844</v>
      </c>
    </row>
    <row r="390" spans="31:35" ht="15.75" customHeight="1" x14ac:dyDescent="0.35">
      <c r="AE390" s="7" t="s">
        <v>2576</v>
      </c>
      <c r="AF390" s="7" t="s">
        <v>1299</v>
      </c>
      <c r="AG390" s="7">
        <v>1</v>
      </c>
      <c r="AH390" s="7">
        <v>89</v>
      </c>
      <c r="AI390" s="7" t="s">
        <v>844</v>
      </c>
    </row>
    <row r="391" spans="31:35" ht="15.75" customHeight="1" x14ac:dyDescent="0.35">
      <c r="AE391" s="7" t="s">
        <v>2577</v>
      </c>
      <c r="AF391" s="7" t="s">
        <v>2520</v>
      </c>
      <c r="AG391" s="7">
        <v>1</v>
      </c>
      <c r="AH391" s="7">
        <v>2</v>
      </c>
      <c r="AI391" s="7" t="s">
        <v>844</v>
      </c>
    </row>
    <row r="392" spans="31:35" ht="15.75" customHeight="1" x14ac:dyDescent="0.35">
      <c r="AE392" s="7" t="s">
        <v>2578</v>
      </c>
      <c r="AF392" s="7" t="s">
        <v>1491</v>
      </c>
      <c r="AG392" s="7">
        <v>1</v>
      </c>
      <c r="AH392" s="7">
        <v>10</v>
      </c>
      <c r="AI392" s="7" t="s">
        <v>844</v>
      </c>
    </row>
    <row r="393" spans="31:35" ht="15.75" customHeight="1" x14ac:dyDescent="0.35">
      <c r="AE393" s="7" t="s">
        <v>2579</v>
      </c>
      <c r="AF393" s="7" t="s">
        <v>2580</v>
      </c>
      <c r="AG393" s="7">
        <v>1</v>
      </c>
      <c r="AH393" s="7">
        <v>415</v>
      </c>
      <c r="AI393" s="7" t="s">
        <v>844</v>
      </c>
    </row>
    <row r="394" spans="31:35" ht="15.75" customHeight="1" x14ac:dyDescent="0.35">
      <c r="AE394" s="7" t="s">
        <v>2581</v>
      </c>
      <c r="AF394" s="7" t="s">
        <v>2339</v>
      </c>
      <c r="AG394" s="7">
        <v>1</v>
      </c>
      <c r="AH394" s="7">
        <v>2</v>
      </c>
      <c r="AI394" s="7" t="s">
        <v>844</v>
      </c>
    </row>
    <row r="395" spans="31:35" ht="15.75" customHeight="1" x14ac:dyDescent="0.35">
      <c r="AE395" s="7" t="s">
        <v>2582</v>
      </c>
      <c r="AF395" s="7" t="s">
        <v>1036</v>
      </c>
      <c r="AG395" s="7">
        <v>1</v>
      </c>
      <c r="AH395" s="7">
        <v>5.4444444444444446</v>
      </c>
      <c r="AI395" s="7" t="s">
        <v>844</v>
      </c>
    </row>
    <row r="396" spans="31:35" ht="15.75" customHeight="1" x14ac:dyDescent="0.35">
      <c r="AE396" s="7" t="s">
        <v>2583</v>
      </c>
      <c r="AF396" s="7" t="s">
        <v>1258</v>
      </c>
      <c r="AG396" s="7">
        <v>1</v>
      </c>
      <c r="AH396" s="7">
        <v>16</v>
      </c>
      <c r="AI396" s="7" t="s">
        <v>844</v>
      </c>
    </row>
    <row r="397" spans="31:35" ht="15.75" customHeight="1" x14ac:dyDescent="0.35">
      <c r="AE397" s="7" t="s">
        <v>2584</v>
      </c>
      <c r="AF397" s="7" t="s">
        <v>2585</v>
      </c>
      <c r="AG397" s="7">
        <v>1</v>
      </c>
      <c r="AH397" s="7">
        <v>7.2631578947368416</v>
      </c>
      <c r="AI397" s="7" t="s">
        <v>844</v>
      </c>
    </row>
    <row r="398" spans="31:35" ht="15.75" customHeight="1" x14ac:dyDescent="0.35">
      <c r="AE398" s="7" t="s">
        <v>2586</v>
      </c>
      <c r="AF398" s="7" t="s">
        <v>2587</v>
      </c>
      <c r="AG398" s="7">
        <v>1</v>
      </c>
      <c r="AH398" s="7">
        <v>20</v>
      </c>
      <c r="AI398" s="7" t="s">
        <v>844</v>
      </c>
    </row>
    <row r="399" spans="31:35" ht="15.75" customHeight="1" x14ac:dyDescent="0.35">
      <c r="AE399" s="7" t="s">
        <v>2588</v>
      </c>
      <c r="AF399" s="7" t="s">
        <v>2558</v>
      </c>
      <c r="AG399" s="7">
        <v>1</v>
      </c>
      <c r="AH399" s="7">
        <v>4</v>
      </c>
      <c r="AI399" s="7" t="s">
        <v>844</v>
      </c>
    </row>
    <row r="400" spans="31:35" ht="15.75" customHeight="1" x14ac:dyDescent="0.35">
      <c r="AE400" s="7" t="s">
        <v>2589</v>
      </c>
      <c r="AF400" s="7" t="s">
        <v>1586</v>
      </c>
      <c r="AG400" s="7">
        <v>1</v>
      </c>
      <c r="AH400" s="7">
        <v>1.5</v>
      </c>
      <c r="AI400" s="7" t="s">
        <v>844</v>
      </c>
    </row>
    <row r="401" spans="31:35" ht="15.75" customHeight="1" x14ac:dyDescent="0.35">
      <c r="AE401" s="7" t="s">
        <v>2590</v>
      </c>
      <c r="AF401" s="7" t="s">
        <v>1751</v>
      </c>
      <c r="AG401" s="7">
        <v>1</v>
      </c>
      <c r="AH401" s="7">
        <v>4.9795918367346941</v>
      </c>
      <c r="AI401" s="7" t="s">
        <v>844</v>
      </c>
    </row>
    <row r="402" spans="31:35" ht="15.75" customHeight="1" x14ac:dyDescent="0.35">
      <c r="AE402" s="7" t="s">
        <v>2591</v>
      </c>
      <c r="AF402" s="7" t="s">
        <v>1586</v>
      </c>
      <c r="AG402" s="7">
        <v>1</v>
      </c>
      <c r="AH402" s="7">
        <v>138.375</v>
      </c>
      <c r="AI402" s="7" t="s">
        <v>844</v>
      </c>
    </row>
    <row r="403" spans="31:35" ht="15.75" customHeight="1" x14ac:dyDescent="0.35">
      <c r="AE403" s="7" t="s">
        <v>2592</v>
      </c>
      <c r="AF403" s="7" t="s">
        <v>2593</v>
      </c>
      <c r="AG403" s="7">
        <v>1</v>
      </c>
      <c r="AH403" s="7">
        <v>269</v>
      </c>
      <c r="AI403" s="7" t="s">
        <v>844</v>
      </c>
    </row>
    <row r="404" spans="31:35" ht="15.75" customHeight="1" x14ac:dyDescent="0.35">
      <c r="AE404" s="7" t="s">
        <v>2594</v>
      </c>
      <c r="AF404" s="7" t="s">
        <v>2595</v>
      </c>
      <c r="AG404" s="7">
        <v>1</v>
      </c>
      <c r="AH404" s="7">
        <v>4</v>
      </c>
      <c r="AI404" s="7" t="s">
        <v>844</v>
      </c>
    </row>
    <row r="405" spans="31:35" ht="15.75" customHeight="1" x14ac:dyDescent="0.35">
      <c r="AE405" s="7" t="s">
        <v>2596</v>
      </c>
      <c r="AF405" s="7" t="s">
        <v>991</v>
      </c>
      <c r="AG405" s="7">
        <v>1</v>
      </c>
      <c r="AH405" s="7">
        <v>5912.7058823529414</v>
      </c>
      <c r="AI405" s="7" t="s">
        <v>844</v>
      </c>
    </row>
    <row r="406" spans="31:35" ht="15.75" customHeight="1" x14ac:dyDescent="0.35">
      <c r="AE406" s="7" t="s">
        <v>2597</v>
      </c>
      <c r="AF406" s="7" t="s">
        <v>2461</v>
      </c>
      <c r="AG406" s="7">
        <v>1</v>
      </c>
      <c r="AH406" s="7">
        <v>1.4571428571428571</v>
      </c>
      <c r="AI406" s="7" t="s">
        <v>844</v>
      </c>
    </row>
    <row r="407" spans="31:35" ht="15.75" customHeight="1" x14ac:dyDescent="0.35">
      <c r="AE407" s="7" t="s">
        <v>2598</v>
      </c>
      <c r="AF407" s="7" t="s">
        <v>1150</v>
      </c>
      <c r="AG407" s="7">
        <v>1</v>
      </c>
      <c r="AH407" s="7">
        <v>6</v>
      </c>
      <c r="AI407" s="7" t="s">
        <v>844</v>
      </c>
    </row>
    <row r="408" spans="31:35" ht="15.75" customHeight="1" x14ac:dyDescent="0.35">
      <c r="AE408" s="7" t="s">
        <v>2599</v>
      </c>
      <c r="AF408" s="7" t="s">
        <v>859</v>
      </c>
      <c r="AG408" s="7">
        <v>1</v>
      </c>
      <c r="AH408" s="7">
        <v>8</v>
      </c>
      <c r="AI408" s="7" t="s">
        <v>844</v>
      </c>
    </row>
    <row r="409" spans="31:35" ht="15.75" customHeight="1" x14ac:dyDescent="0.35">
      <c r="AE409" s="7" t="s">
        <v>2600</v>
      </c>
      <c r="AF409" s="7" t="s">
        <v>2558</v>
      </c>
      <c r="AG409" s="7">
        <v>1</v>
      </c>
      <c r="AH409" s="7">
        <v>13</v>
      </c>
      <c r="AI409" s="7" t="s">
        <v>844</v>
      </c>
    </row>
    <row r="410" spans="31:35" ht="15.75" customHeight="1" x14ac:dyDescent="0.35">
      <c r="AE410" s="7" t="s">
        <v>2601</v>
      </c>
      <c r="AF410" s="7" t="s">
        <v>2488</v>
      </c>
      <c r="AG410" s="7">
        <v>1</v>
      </c>
      <c r="AH410" s="7">
        <v>186.4</v>
      </c>
      <c r="AI410" s="7" t="s">
        <v>844</v>
      </c>
    </row>
    <row r="411" spans="31:35" ht="15.75" customHeight="1" x14ac:dyDescent="0.35">
      <c r="AE411" s="7" t="s">
        <v>2602</v>
      </c>
      <c r="AF411" s="7" t="s">
        <v>1360</v>
      </c>
      <c r="AG411" s="7">
        <v>1</v>
      </c>
      <c r="AH411" s="7">
        <v>22</v>
      </c>
      <c r="AI411" s="7" t="s">
        <v>844</v>
      </c>
    </row>
    <row r="412" spans="31:35" ht="15.75" customHeight="1" x14ac:dyDescent="0.35">
      <c r="AE412" s="7" t="s">
        <v>2603</v>
      </c>
      <c r="AF412" s="7" t="s">
        <v>852</v>
      </c>
      <c r="AG412" s="7">
        <v>1</v>
      </c>
      <c r="AH412" s="7">
        <v>44</v>
      </c>
      <c r="AI412" s="7" t="s">
        <v>844</v>
      </c>
    </row>
    <row r="413" spans="31:35" ht="15.75" customHeight="1" x14ac:dyDescent="0.35">
      <c r="AE413" s="7" t="s">
        <v>2604</v>
      </c>
      <c r="AF413" s="7" t="s">
        <v>2605</v>
      </c>
      <c r="AG413" s="7">
        <v>1</v>
      </c>
      <c r="AH413" s="7">
        <v>3.48</v>
      </c>
      <c r="AI413" s="7" t="s">
        <v>844</v>
      </c>
    </row>
    <row r="414" spans="31:35" ht="15.75" customHeight="1" x14ac:dyDescent="0.35">
      <c r="AE414" s="7" t="s">
        <v>2606</v>
      </c>
      <c r="AF414" s="7" t="s">
        <v>1872</v>
      </c>
      <c r="AG414" s="7">
        <v>1</v>
      </c>
      <c r="AH414" s="7">
        <v>1.2</v>
      </c>
      <c r="AI414" s="7" t="s">
        <v>844</v>
      </c>
    </row>
    <row r="415" spans="31:35" ht="15.75" customHeight="1" x14ac:dyDescent="0.35">
      <c r="AE415" s="7" t="s">
        <v>2607</v>
      </c>
      <c r="AF415" s="7" t="s">
        <v>2045</v>
      </c>
      <c r="AG415" s="7">
        <v>1</v>
      </c>
      <c r="AH415" s="7">
        <v>203.66666666666671</v>
      </c>
      <c r="AI415" s="7" t="s">
        <v>844</v>
      </c>
    </row>
    <row r="416" spans="31:35" ht="15.75" customHeight="1" x14ac:dyDescent="0.35">
      <c r="AE416" s="7" t="s">
        <v>2608</v>
      </c>
      <c r="AF416" s="7" t="s">
        <v>2446</v>
      </c>
      <c r="AG416" s="7">
        <v>1</v>
      </c>
      <c r="AH416" s="7">
        <v>57</v>
      </c>
      <c r="AI416" s="7" t="s">
        <v>844</v>
      </c>
    </row>
    <row r="417" spans="31:35" ht="15.75" customHeight="1" x14ac:dyDescent="0.35">
      <c r="AE417" s="7" t="s">
        <v>2609</v>
      </c>
      <c r="AF417" s="7" t="s">
        <v>1258</v>
      </c>
      <c r="AG417" s="7">
        <v>1</v>
      </c>
      <c r="AH417" s="7">
        <v>43</v>
      </c>
      <c r="AI417" s="7" t="s">
        <v>844</v>
      </c>
    </row>
    <row r="418" spans="31:35" ht="15.75" customHeight="1" x14ac:dyDescent="0.35">
      <c r="AE418" s="7" t="s">
        <v>2610</v>
      </c>
      <c r="AF418" s="7" t="s">
        <v>1491</v>
      </c>
      <c r="AG418" s="7">
        <v>1</v>
      </c>
      <c r="AH418" s="7">
        <v>2192.1224489795918</v>
      </c>
      <c r="AI418" s="7" t="s">
        <v>844</v>
      </c>
    </row>
    <row r="419" spans="31:35" ht="15.75" customHeight="1" x14ac:dyDescent="0.35">
      <c r="AE419" s="7" t="s">
        <v>2611</v>
      </c>
      <c r="AF419" s="7" t="s">
        <v>2053</v>
      </c>
      <c r="AG419" s="7">
        <v>1</v>
      </c>
      <c r="AH419" s="7">
        <v>5</v>
      </c>
      <c r="AI419" s="7" t="s">
        <v>844</v>
      </c>
    </row>
    <row r="420" spans="31:35" ht="15.75" customHeight="1" x14ac:dyDescent="0.35">
      <c r="AE420" s="7" t="s">
        <v>2612</v>
      </c>
      <c r="AF420" s="7" t="s">
        <v>2138</v>
      </c>
      <c r="AG420" s="7">
        <v>1</v>
      </c>
      <c r="AH420" s="7">
        <v>11.219512195121951</v>
      </c>
      <c r="AI420" s="7" t="s">
        <v>844</v>
      </c>
    </row>
    <row r="421" spans="31:35" ht="15.75" customHeight="1" x14ac:dyDescent="0.35">
      <c r="AE421" s="7" t="s">
        <v>2613</v>
      </c>
      <c r="AF421" s="7" t="s">
        <v>2045</v>
      </c>
      <c r="AG421" s="7">
        <v>1</v>
      </c>
      <c r="AH421" s="7">
        <v>237</v>
      </c>
      <c r="AI421" s="7" t="s">
        <v>844</v>
      </c>
    </row>
    <row r="422" spans="31:35" ht="15.75" customHeight="1" x14ac:dyDescent="0.35">
      <c r="AE422" s="7" t="s">
        <v>2614</v>
      </c>
      <c r="AF422" s="7" t="s">
        <v>1314</v>
      </c>
      <c r="AG422" s="7">
        <v>1</v>
      </c>
      <c r="AH422" s="7">
        <v>15</v>
      </c>
      <c r="AI422" s="7" t="s">
        <v>844</v>
      </c>
    </row>
    <row r="423" spans="31:35" ht="15.75" customHeight="1" x14ac:dyDescent="0.35">
      <c r="AE423" s="7" t="s">
        <v>2615</v>
      </c>
      <c r="AF423" s="7" t="s">
        <v>1513</v>
      </c>
      <c r="AG423" s="7">
        <v>1</v>
      </c>
      <c r="AH423" s="7">
        <v>69</v>
      </c>
      <c r="AI423" s="7" t="s">
        <v>844</v>
      </c>
    </row>
    <row r="424" spans="31:35" ht="15.75" customHeight="1" x14ac:dyDescent="0.35">
      <c r="AE424" s="7" t="s">
        <v>2616</v>
      </c>
      <c r="AF424" s="7" t="s">
        <v>1586</v>
      </c>
      <c r="AG424" s="7">
        <v>1</v>
      </c>
      <c r="AH424" s="7">
        <v>3</v>
      </c>
      <c r="AI424" s="7" t="s">
        <v>844</v>
      </c>
    </row>
    <row r="425" spans="31:35" ht="15.75" customHeight="1" x14ac:dyDescent="0.35">
      <c r="AE425" s="7" t="s">
        <v>2617</v>
      </c>
      <c r="AF425" s="7" t="s">
        <v>1006</v>
      </c>
      <c r="AG425" s="7">
        <v>1</v>
      </c>
      <c r="AH425" s="7">
        <v>145</v>
      </c>
      <c r="AI425" s="7" t="s">
        <v>844</v>
      </c>
    </row>
    <row r="426" spans="31:35" ht="15.75" customHeight="1" x14ac:dyDescent="0.35">
      <c r="AE426" s="7" t="s">
        <v>2618</v>
      </c>
      <c r="AF426" s="7" t="s">
        <v>2045</v>
      </c>
      <c r="AG426" s="7">
        <v>1</v>
      </c>
      <c r="AH426" s="7">
        <v>6</v>
      </c>
      <c r="AI426" s="7" t="s">
        <v>844</v>
      </c>
    </row>
    <row r="427" spans="31:35" ht="15.75" customHeight="1" x14ac:dyDescent="0.35">
      <c r="AE427" s="7" t="s">
        <v>2619</v>
      </c>
      <c r="AF427" s="7" t="s">
        <v>2620</v>
      </c>
      <c r="AG427" s="7">
        <v>1</v>
      </c>
      <c r="AH427" s="7">
        <v>9.4444444444444446</v>
      </c>
      <c r="AI427" s="7" t="s">
        <v>844</v>
      </c>
    </row>
    <row r="428" spans="31:35" ht="15.75" customHeight="1" x14ac:dyDescent="0.35">
      <c r="AE428" s="7" t="s">
        <v>2621</v>
      </c>
      <c r="AF428" s="7" t="s">
        <v>1151</v>
      </c>
      <c r="AG428" s="7">
        <v>1</v>
      </c>
      <c r="AH428" s="7">
        <v>3</v>
      </c>
      <c r="AI428" s="7" t="s">
        <v>844</v>
      </c>
    </row>
    <row r="429" spans="31:35" ht="15.75" customHeight="1" x14ac:dyDescent="0.35">
      <c r="AE429" s="7" t="s">
        <v>2622</v>
      </c>
      <c r="AF429" s="7" t="s">
        <v>2623</v>
      </c>
      <c r="AG429" s="7">
        <v>1</v>
      </c>
      <c r="AH429" s="7">
        <v>2.4782608695652169</v>
      </c>
      <c r="AI429" s="7" t="s">
        <v>844</v>
      </c>
    </row>
    <row r="430" spans="31:35" ht="15.75" customHeight="1" x14ac:dyDescent="0.35">
      <c r="AE430" s="7" t="s">
        <v>2624</v>
      </c>
      <c r="AF430" s="7" t="s">
        <v>2625</v>
      </c>
      <c r="AG430" s="7">
        <v>1</v>
      </c>
      <c r="AH430" s="7">
        <v>3.695652173913043</v>
      </c>
      <c r="AI430" s="7" t="s">
        <v>844</v>
      </c>
    </row>
    <row r="431" spans="31:35" ht="15.75" customHeight="1" x14ac:dyDescent="0.35">
      <c r="AE431" s="7" t="s">
        <v>2626</v>
      </c>
      <c r="AF431" s="7" t="s">
        <v>875</v>
      </c>
      <c r="AG431" s="7">
        <v>1</v>
      </c>
      <c r="AH431" s="7">
        <v>6</v>
      </c>
      <c r="AI431" s="7" t="s">
        <v>844</v>
      </c>
    </row>
    <row r="432" spans="31:35" ht="15.75" customHeight="1" x14ac:dyDescent="0.35">
      <c r="AE432" s="7" t="s">
        <v>2627</v>
      </c>
      <c r="AF432" s="7" t="s">
        <v>2493</v>
      </c>
      <c r="AG432" s="7">
        <v>1</v>
      </c>
      <c r="AH432" s="7">
        <v>5</v>
      </c>
      <c r="AI432" s="7" t="s">
        <v>844</v>
      </c>
    </row>
    <row r="433" spans="31:35" ht="15.75" customHeight="1" x14ac:dyDescent="0.35">
      <c r="AE433" s="7" t="s">
        <v>2628</v>
      </c>
      <c r="AF433" s="7" t="s">
        <v>1360</v>
      </c>
      <c r="AG433" s="7">
        <v>1</v>
      </c>
      <c r="AH433" s="7">
        <v>60.826086956521742</v>
      </c>
      <c r="AI433" s="7" t="s">
        <v>844</v>
      </c>
    </row>
    <row r="434" spans="31:35" ht="15.75" customHeight="1" x14ac:dyDescent="0.35">
      <c r="AE434" s="7" t="s">
        <v>2629</v>
      </c>
      <c r="AF434" s="7" t="s">
        <v>2630</v>
      </c>
      <c r="AG434" s="7">
        <v>1</v>
      </c>
      <c r="AH434" s="7">
        <v>3</v>
      </c>
      <c r="AI434" s="7" t="s">
        <v>844</v>
      </c>
    </row>
    <row r="435" spans="31:35" ht="15.75" customHeight="1" x14ac:dyDescent="0.35">
      <c r="AE435" s="7" t="s">
        <v>2631</v>
      </c>
      <c r="AF435" s="7" t="s">
        <v>2045</v>
      </c>
      <c r="AG435" s="7">
        <v>1</v>
      </c>
      <c r="AH435" s="7">
        <v>28</v>
      </c>
      <c r="AI435" s="7" t="s">
        <v>844</v>
      </c>
    </row>
    <row r="436" spans="31:35" ht="15.75" customHeight="1" x14ac:dyDescent="0.35">
      <c r="AE436" s="7" t="s">
        <v>2632</v>
      </c>
      <c r="AF436" s="7" t="s">
        <v>1299</v>
      </c>
      <c r="AG436" s="7">
        <v>1</v>
      </c>
      <c r="AH436" s="7">
        <v>6</v>
      </c>
      <c r="AI436" s="7" t="s">
        <v>844</v>
      </c>
    </row>
    <row r="437" spans="31:35" ht="15.75" customHeight="1" x14ac:dyDescent="0.35">
      <c r="AE437" s="7" t="s">
        <v>2633</v>
      </c>
      <c r="AF437" s="7" t="s">
        <v>2634</v>
      </c>
      <c r="AG437" s="7">
        <v>1</v>
      </c>
      <c r="AH437" s="7">
        <v>3.2888888888888892</v>
      </c>
      <c r="AI437" s="7" t="s">
        <v>844</v>
      </c>
    </row>
    <row r="438" spans="31:35" ht="15.75" customHeight="1" x14ac:dyDescent="0.35">
      <c r="AE438" s="7" t="s">
        <v>2635</v>
      </c>
      <c r="AF438" s="7" t="s">
        <v>2636</v>
      </c>
      <c r="AG438" s="7">
        <v>1</v>
      </c>
      <c r="AH438" s="7">
        <v>8.6666666666666661</v>
      </c>
      <c r="AI438" s="7" t="s">
        <v>844</v>
      </c>
    </row>
    <row r="439" spans="31:35" ht="15.75" customHeight="1" x14ac:dyDescent="0.35">
      <c r="AE439" s="7" t="s">
        <v>2637</v>
      </c>
      <c r="AF439" s="7" t="s">
        <v>1914</v>
      </c>
      <c r="AG439" s="7">
        <v>1</v>
      </c>
      <c r="AH439" s="7">
        <v>417.5</v>
      </c>
      <c r="AI439" s="7" t="s">
        <v>844</v>
      </c>
    </row>
    <row r="440" spans="31:35" ht="15.75" customHeight="1" x14ac:dyDescent="0.35">
      <c r="AE440" s="7" t="s">
        <v>2638</v>
      </c>
      <c r="AF440" s="7" t="s">
        <v>891</v>
      </c>
      <c r="AG440" s="7">
        <v>1</v>
      </c>
      <c r="AH440" s="7">
        <v>842.31111111111113</v>
      </c>
      <c r="AI440" s="7" t="s">
        <v>844</v>
      </c>
    </row>
    <row r="441" spans="31:35" ht="15.75" customHeight="1" x14ac:dyDescent="0.35">
      <c r="AE441" s="7" t="s">
        <v>2639</v>
      </c>
      <c r="AF441" s="7" t="s">
        <v>1555</v>
      </c>
      <c r="AG441" s="7">
        <v>1</v>
      </c>
      <c r="AH441" s="7">
        <v>13</v>
      </c>
      <c r="AI441" s="7" t="s">
        <v>844</v>
      </c>
    </row>
    <row r="442" spans="31:35" ht="15.75" customHeight="1" x14ac:dyDescent="0.35">
      <c r="AE442" s="7" t="s">
        <v>2640</v>
      </c>
      <c r="AF442" s="7" t="s">
        <v>2463</v>
      </c>
      <c r="AG442" s="7">
        <v>1</v>
      </c>
      <c r="AH442" s="7">
        <v>21</v>
      </c>
      <c r="AI442" s="7" t="s">
        <v>844</v>
      </c>
    </row>
    <row r="443" spans="31:35" ht="15.75" customHeight="1" x14ac:dyDescent="0.35">
      <c r="AE443" s="7" t="s">
        <v>2641</v>
      </c>
      <c r="AF443" s="7" t="s">
        <v>2634</v>
      </c>
      <c r="AG443" s="7">
        <v>1</v>
      </c>
      <c r="AH443" s="7">
        <v>8.5</v>
      </c>
      <c r="AI443" s="7" t="s">
        <v>844</v>
      </c>
    </row>
    <row r="444" spans="31:35" ht="15.75" customHeight="1" x14ac:dyDescent="0.35">
      <c r="AE444" s="7" t="s">
        <v>2642</v>
      </c>
      <c r="AF444" s="7" t="s">
        <v>1555</v>
      </c>
      <c r="AG444" s="7">
        <v>1</v>
      </c>
      <c r="AH444" s="7">
        <v>7</v>
      </c>
      <c r="AI444" s="7" t="s">
        <v>844</v>
      </c>
    </row>
    <row r="445" spans="31:35" ht="15.75" customHeight="1" x14ac:dyDescent="0.35">
      <c r="AE445" s="7" t="s">
        <v>2643</v>
      </c>
      <c r="AF445" s="7" t="s">
        <v>2644</v>
      </c>
      <c r="AG445" s="7">
        <v>1</v>
      </c>
      <c r="AH445" s="7">
        <v>3.6363636363636358</v>
      </c>
      <c r="AI445" s="7" t="s">
        <v>844</v>
      </c>
    </row>
    <row r="446" spans="31:35" ht="15.75" customHeight="1" x14ac:dyDescent="0.35">
      <c r="AE446" s="7" t="s">
        <v>2645</v>
      </c>
      <c r="AF446" s="7" t="s">
        <v>2646</v>
      </c>
      <c r="AG446" s="7">
        <v>1</v>
      </c>
      <c r="AH446" s="7">
        <v>63</v>
      </c>
      <c r="AI446" s="7" t="s">
        <v>844</v>
      </c>
    </row>
    <row r="447" spans="31:35" ht="15.75" customHeight="1" x14ac:dyDescent="0.35">
      <c r="AE447" s="7" t="s">
        <v>2647</v>
      </c>
      <c r="AF447" s="7" t="s">
        <v>2648</v>
      </c>
      <c r="AG447" s="7">
        <v>1</v>
      </c>
      <c r="AH447" s="7">
        <v>2</v>
      </c>
      <c r="AI447" s="7" t="s">
        <v>844</v>
      </c>
    </row>
    <row r="448" spans="31:35" ht="15.75" customHeight="1" x14ac:dyDescent="0.35">
      <c r="AE448" s="7" t="s">
        <v>2649</v>
      </c>
      <c r="AF448" s="7" t="s">
        <v>1609</v>
      </c>
      <c r="AG448" s="7">
        <v>1</v>
      </c>
      <c r="AH448" s="7">
        <v>1366.2222222222219</v>
      </c>
      <c r="AI448" s="7" t="s">
        <v>844</v>
      </c>
    </row>
    <row r="449" spans="31:35" ht="15.75" customHeight="1" x14ac:dyDescent="0.35">
      <c r="AE449" s="7" t="s">
        <v>2650</v>
      </c>
      <c r="AF449" s="7" t="s">
        <v>962</v>
      </c>
      <c r="AG449" s="7">
        <v>1</v>
      </c>
      <c r="AH449" s="7">
        <v>9.0681818181818183</v>
      </c>
      <c r="AI449" s="7" t="s">
        <v>844</v>
      </c>
    </row>
    <row r="450" spans="31:35" ht="15.75" customHeight="1" x14ac:dyDescent="0.35">
      <c r="AE450" s="7" t="s">
        <v>2651</v>
      </c>
      <c r="AF450" s="7" t="s">
        <v>852</v>
      </c>
      <c r="AG450" s="7">
        <v>1</v>
      </c>
      <c r="AH450" s="7">
        <v>3742.318181818182</v>
      </c>
      <c r="AI450" s="7" t="s">
        <v>844</v>
      </c>
    </row>
    <row r="451" spans="31:35" ht="15.75" customHeight="1" x14ac:dyDescent="0.35">
      <c r="AE451" s="7" t="s">
        <v>2652</v>
      </c>
      <c r="AF451" s="7" t="s">
        <v>1914</v>
      </c>
      <c r="AG451" s="7">
        <v>1</v>
      </c>
      <c r="AH451" s="7">
        <v>21</v>
      </c>
      <c r="AI451" s="7" t="s">
        <v>844</v>
      </c>
    </row>
    <row r="452" spans="31:35" ht="15.75" customHeight="1" x14ac:dyDescent="0.35">
      <c r="AE452" s="7" t="s">
        <v>2653</v>
      </c>
      <c r="AF452" s="7" t="s">
        <v>2654</v>
      </c>
      <c r="AG452" s="7">
        <v>1</v>
      </c>
      <c r="AH452" s="7">
        <v>74.5</v>
      </c>
      <c r="AI452" s="7" t="s">
        <v>844</v>
      </c>
    </row>
    <row r="453" spans="31:35" ht="15.75" customHeight="1" x14ac:dyDescent="0.35">
      <c r="AE453" s="7" t="s">
        <v>2655</v>
      </c>
      <c r="AF453" s="7" t="s">
        <v>1893</v>
      </c>
      <c r="AG453" s="7">
        <v>1</v>
      </c>
      <c r="AH453" s="7">
        <v>232</v>
      </c>
      <c r="AI453" s="7" t="s">
        <v>844</v>
      </c>
    </row>
    <row r="454" spans="31:35" ht="15.75" customHeight="1" x14ac:dyDescent="0.35">
      <c r="AE454" s="7" t="s">
        <v>2656</v>
      </c>
      <c r="AF454" s="7" t="s">
        <v>2461</v>
      </c>
      <c r="AG454" s="7">
        <v>1</v>
      </c>
      <c r="AH454" s="7">
        <v>1.348837209302326</v>
      </c>
      <c r="AI454" s="7" t="s">
        <v>844</v>
      </c>
    </row>
    <row r="455" spans="31:35" ht="15.75" customHeight="1" x14ac:dyDescent="0.35">
      <c r="AE455" s="7" t="s">
        <v>2657</v>
      </c>
      <c r="AF455" s="7" t="s">
        <v>1107</v>
      </c>
      <c r="AG455" s="7">
        <v>1</v>
      </c>
      <c r="AH455" s="7">
        <v>463</v>
      </c>
      <c r="AI455" s="7" t="s">
        <v>844</v>
      </c>
    </row>
    <row r="456" spans="31:35" ht="15.75" customHeight="1" x14ac:dyDescent="0.35">
      <c r="AE456" s="7" t="s">
        <v>2658</v>
      </c>
      <c r="AF456" s="7" t="s">
        <v>2514</v>
      </c>
      <c r="AG456" s="7">
        <v>1</v>
      </c>
      <c r="AH456" s="7">
        <v>305.95652173913038</v>
      </c>
      <c r="AI456" s="7" t="s">
        <v>844</v>
      </c>
    </row>
    <row r="457" spans="31:35" ht="15.75" customHeight="1" x14ac:dyDescent="0.35">
      <c r="AE457" s="7" t="s">
        <v>2659</v>
      </c>
      <c r="AF457" s="7" t="s">
        <v>1314</v>
      </c>
      <c r="AG457" s="7">
        <v>1</v>
      </c>
      <c r="AH457" s="7">
        <v>50</v>
      </c>
      <c r="AI457" s="7" t="s">
        <v>844</v>
      </c>
    </row>
    <row r="458" spans="31:35" ht="15.75" customHeight="1" x14ac:dyDescent="0.35">
      <c r="AE458" s="7" t="s">
        <v>2660</v>
      </c>
      <c r="AF458" s="7" t="s">
        <v>1352</v>
      </c>
      <c r="AG458" s="7">
        <v>1</v>
      </c>
      <c r="AH458" s="7">
        <v>76</v>
      </c>
      <c r="AI458" s="7" t="s">
        <v>844</v>
      </c>
    </row>
    <row r="459" spans="31:35" ht="15.75" customHeight="1" x14ac:dyDescent="0.35">
      <c r="AE459" s="7" t="s">
        <v>2661</v>
      </c>
      <c r="AF459" s="7" t="s">
        <v>2493</v>
      </c>
      <c r="AG459" s="7">
        <v>1</v>
      </c>
      <c r="AH459" s="7">
        <v>2.4</v>
      </c>
      <c r="AI459" s="7" t="s">
        <v>844</v>
      </c>
    </row>
    <row r="460" spans="31:35" ht="15.75" customHeight="1" x14ac:dyDescent="0.35">
      <c r="AE460" s="7" t="s">
        <v>2662</v>
      </c>
      <c r="AF460" s="7" t="s">
        <v>1751</v>
      </c>
      <c r="AG460" s="7">
        <v>1</v>
      </c>
      <c r="AH460" s="7">
        <v>1.166666666666667</v>
      </c>
      <c r="AI460" s="7" t="s">
        <v>844</v>
      </c>
    </row>
    <row r="461" spans="31:35" ht="15.75" customHeight="1" x14ac:dyDescent="0.35">
      <c r="AE461" s="7" t="s">
        <v>2663</v>
      </c>
      <c r="AF461" s="7" t="s">
        <v>1555</v>
      </c>
      <c r="AG461" s="7">
        <v>1</v>
      </c>
      <c r="AH461" s="7">
        <v>45.5</v>
      </c>
      <c r="AI461" s="7" t="s">
        <v>844</v>
      </c>
    </row>
    <row r="462" spans="31:35" ht="15.75" customHeight="1" x14ac:dyDescent="0.35">
      <c r="AE462" s="7" t="s">
        <v>2664</v>
      </c>
      <c r="AF462" s="7" t="s">
        <v>1036</v>
      </c>
      <c r="AG462" s="7">
        <v>1</v>
      </c>
      <c r="AH462" s="7">
        <v>38.761904761904759</v>
      </c>
      <c r="AI462" s="7" t="s">
        <v>844</v>
      </c>
    </row>
    <row r="463" spans="31:35" ht="15.75" customHeight="1" x14ac:dyDescent="0.35">
      <c r="AE463" s="7" t="s">
        <v>2665</v>
      </c>
      <c r="AF463" s="7" t="s">
        <v>1036</v>
      </c>
      <c r="AG463" s="7">
        <v>1</v>
      </c>
      <c r="AH463" s="7">
        <v>117</v>
      </c>
      <c r="AI463" s="7" t="s">
        <v>844</v>
      </c>
    </row>
    <row r="464" spans="31:35" ht="15.75" customHeight="1" x14ac:dyDescent="0.35">
      <c r="AE464" s="7" t="s">
        <v>2666</v>
      </c>
      <c r="AF464" s="7" t="s">
        <v>1609</v>
      </c>
      <c r="AG464" s="7">
        <v>1</v>
      </c>
      <c r="AH464" s="7">
        <v>2</v>
      </c>
      <c r="AI464" s="7" t="s">
        <v>844</v>
      </c>
    </row>
    <row r="465" spans="31:35" ht="15.75" customHeight="1" x14ac:dyDescent="0.35">
      <c r="AE465" s="7" t="s">
        <v>2667</v>
      </c>
      <c r="AF465" s="7" t="s">
        <v>2668</v>
      </c>
      <c r="AG465" s="7">
        <v>1</v>
      </c>
      <c r="AH465" s="7">
        <v>2</v>
      </c>
      <c r="AI465" s="7" t="s">
        <v>844</v>
      </c>
    </row>
    <row r="466" spans="31:35" ht="15.75" customHeight="1" x14ac:dyDescent="0.35">
      <c r="AE466" s="7" t="s">
        <v>2669</v>
      </c>
      <c r="AF466" s="7" t="s">
        <v>1914</v>
      </c>
      <c r="AG466" s="7">
        <v>1</v>
      </c>
      <c r="AH466" s="7">
        <v>6</v>
      </c>
      <c r="AI466" s="7" t="s">
        <v>844</v>
      </c>
    </row>
    <row r="467" spans="31:35" ht="15.75" customHeight="1" x14ac:dyDescent="0.35">
      <c r="AE467" s="7" t="s">
        <v>2670</v>
      </c>
      <c r="AF467" s="7" t="s">
        <v>1360</v>
      </c>
      <c r="AG467" s="7">
        <v>1</v>
      </c>
      <c r="AH467" s="7">
        <v>91</v>
      </c>
      <c r="AI467" s="7" t="s">
        <v>844</v>
      </c>
    </row>
    <row r="468" spans="31:35" ht="15.75" customHeight="1" x14ac:dyDescent="0.35">
      <c r="AE468" s="7" t="s">
        <v>2671</v>
      </c>
      <c r="AF468" s="7" t="s">
        <v>1586</v>
      </c>
      <c r="AG468" s="7">
        <v>1</v>
      </c>
      <c r="AH468" s="7">
        <v>4</v>
      </c>
      <c r="AI468" s="7" t="s">
        <v>844</v>
      </c>
    </row>
    <row r="469" spans="31:35" ht="15.75" customHeight="1" x14ac:dyDescent="0.35">
      <c r="AE469" s="7" t="s">
        <v>2672</v>
      </c>
      <c r="AF469" s="7" t="s">
        <v>2673</v>
      </c>
      <c r="AG469" s="7">
        <v>1</v>
      </c>
      <c r="AH469" s="7">
        <v>92.428571428571431</v>
      </c>
      <c r="AI469" s="7" t="s">
        <v>844</v>
      </c>
    </row>
    <row r="470" spans="31:35" ht="15.75" customHeight="1" x14ac:dyDescent="0.35">
      <c r="AE470" s="7" t="s">
        <v>2674</v>
      </c>
      <c r="AF470" s="7" t="s">
        <v>1107</v>
      </c>
      <c r="AG470" s="7">
        <v>1</v>
      </c>
      <c r="AH470" s="7">
        <v>2</v>
      </c>
      <c r="AI470" s="7" t="s">
        <v>844</v>
      </c>
    </row>
    <row r="471" spans="31:35" ht="15" customHeight="1" x14ac:dyDescent="0.35">
      <c r="AE471" s="7" t="s">
        <v>2675</v>
      </c>
      <c r="AF471" s="7" t="s">
        <v>934</v>
      </c>
      <c r="AG471" s="7">
        <v>1</v>
      </c>
      <c r="AH471" s="7">
        <v>7</v>
      </c>
      <c r="AI471" s="7" t="s">
        <v>844</v>
      </c>
    </row>
    <row r="472" spans="31:35" ht="15" customHeight="1" x14ac:dyDescent="0.35">
      <c r="AE472" s="7" t="s">
        <v>2676</v>
      </c>
      <c r="AF472" s="7" t="s">
        <v>1307</v>
      </c>
      <c r="AG472" s="7">
        <v>1</v>
      </c>
      <c r="AH472" s="7">
        <v>7</v>
      </c>
      <c r="AI472" s="7" t="s">
        <v>844</v>
      </c>
    </row>
    <row r="473" spans="31:35" ht="15" customHeight="1" x14ac:dyDescent="0.35">
      <c r="AE473" s="7" t="s">
        <v>2677</v>
      </c>
      <c r="AF473" s="7" t="s">
        <v>1314</v>
      </c>
      <c r="AG473" s="7">
        <v>1</v>
      </c>
      <c r="AH473" s="7">
        <v>158</v>
      </c>
      <c r="AI473" s="7" t="s">
        <v>844</v>
      </c>
    </row>
    <row r="474" spans="31:35" ht="15" customHeight="1" x14ac:dyDescent="0.35">
      <c r="AE474" s="7" t="s">
        <v>2678</v>
      </c>
      <c r="AF474" s="7" t="s">
        <v>2587</v>
      </c>
      <c r="AG474" s="7">
        <v>1</v>
      </c>
      <c r="AH474" s="7">
        <v>10</v>
      </c>
      <c r="AI474" s="7" t="s">
        <v>844</v>
      </c>
    </row>
    <row r="475" spans="31:35" ht="15" customHeight="1" x14ac:dyDescent="0.35">
      <c r="AE475" s="7" t="s">
        <v>2679</v>
      </c>
      <c r="AF475" s="7" t="s">
        <v>1723</v>
      </c>
      <c r="AG475" s="7">
        <v>1</v>
      </c>
      <c r="AH475" s="7">
        <v>35</v>
      </c>
      <c r="AI475" s="7" t="s">
        <v>844</v>
      </c>
    </row>
    <row r="476" spans="31:35" ht="15" customHeight="1" x14ac:dyDescent="0.35">
      <c r="AE476" s="7" t="s">
        <v>2680</v>
      </c>
      <c r="AF476" s="7" t="s">
        <v>1586</v>
      </c>
      <c r="AG476" s="7">
        <v>1</v>
      </c>
      <c r="AH476" s="7">
        <v>3.5</v>
      </c>
      <c r="AI476" s="7" t="s">
        <v>844</v>
      </c>
    </row>
    <row r="477" spans="31:35" ht="15" customHeight="1" x14ac:dyDescent="0.35">
      <c r="AE477" s="7" t="s">
        <v>2681</v>
      </c>
      <c r="AF477" s="7" t="s">
        <v>2634</v>
      </c>
      <c r="AG477" s="7">
        <v>1</v>
      </c>
      <c r="AH477" s="7">
        <v>7.833333333333333</v>
      </c>
      <c r="AI477" s="7" t="s">
        <v>844</v>
      </c>
    </row>
    <row r="478" spans="31:35" ht="15" customHeight="1" x14ac:dyDescent="0.35">
      <c r="AE478" s="7" t="s">
        <v>2682</v>
      </c>
      <c r="AF478" s="7" t="s">
        <v>2683</v>
      </c>
      <c r="AG478" s="7">
        <v>1</v>
      </c>
      <c r="AH478" s="7">
        <v>12.72727272727273</v>
      </c>
      <c r="AI478" s="7" t="s">
        <v>844</v>
      </c>
    </row>
    <row r="479" spans="31:35" ht="15" customHeight="1" x14ac:dyDescent="0.35">
      <c r="AE479" s="7" t="s">
        <v>2684</v>
      </c>
      <c r="AF479" s="7" t="s">
        <v>2685</v>
      </c>
      <c r="AG479" s="7">
        <v>1</v>
      </c>
      <c r="AH479" s="7">
        <v>21</v>
      </c>
      <c r="AI479" s="7" t="s">
        <v>844</v>
      </c>
    </row>
    <row r="480" spans="31:35" ht="15" customHeight="1" x14ac:dyDescent="0.35">
      <c r="AE480" s="7" t="s">
        <v>2686</v>
      </c>
      <c r="AF480" s="7" t="s">
        <v>2339</v>
      </c>
      <c r="AG480" s="7">
        <v>1</v>
      </c>
      <c r="AH480" s="7">
        <v>19.824999999999999</v>
      </c>
      <c r="AI480" s="7" t="s">
        <v>844</v>
      </c>
    </row>
    <row r="481" spans="31:35" ht="15" customHeight="1" x14ac:dyDescent="0.35">
      <c r="AE481" s="7" t="s">
        <v>2687</v>
      </c>
      <c r="AF481" s="7" t="s">
        <v>2688</v>
      </c>
      <c r="AG481" s="7">
        <v>1</v>
      </c>
      <c r="AH481" s="7">
        <v>17.5</v>
      </c>
      <c r="AI481" s="7" t="s">
        <v>844</v>
      </c>
    </row>
    <row r="482" spans="31:35" ht="15" customHeight="1" x14ac:dyDescent="0.35">
      <c r="AE482" s="7" t="s">
        <v>2689</v>
      </c>
      <c r="AF482" s="7" t="s">
        <v>1586</v>
      </c>
      <c r="AG482" s="7">
        <v>1</v>
      </c>
      <c r="AH482" s="7">
        <v>9</v>
      </c>
      <c r="AI482" s="7" t="s">
        <v>844</v>
      </c>
    </row>
    <row r="483" spans="31:35" ht="15" customHeight="1" x14ac:dyDescent="0.35">
      <c r="AE483" s="7" t="s">
        <v>2690</v>
      </c>
      <c r="AF483" s="7" t="s">
        <v>2558</v>
      </c>
      <c r="AG483" s="7">
        <v>1</v>
      </c>
      <c r="AH483" s="7">
        <v>1.074074074074074</v>
      </c>
      <c r="AI483" s="7" t="s">
        <v>844</v>
      </c>
    </row>
    <row r="484" spans="31:35" ht="15" customHeight="1" x14ac:dyDescent="0.35">
      <c r="AE484" s="7" t="s">
        <v>2691</v>
      </c>
      <c r="AF484" s="7" t="s">
        <v>1258</v>
      </c>
      <c r="AG484" s="7">
        <v>1</v>
      </c>
      <c r="AH484" s="7">
        <v>3</v>
      </c>
      <c r="AI484" s="7" t="s">
        <v>844</v>
      </c>
    </row>
    <row r="485" spans="31:35" ht="15" customHeight="1" x14ac:dyDescent="0.35">
      <c r="AE485" s="7" t="s">
        <v>2692</v>
      </c>
      <c r="AF485" s="7" t="s">
        <v>2693</v>
      </c>
      <c r="AG485" s="7">
        <v>1</v>
      </c>
      <c r="AH485" s="7">
        <v>2.8181818181818179</v>
      </c>
      <c r="AI485" s="7" t="s">
        <v>844</v>
      </c>
    </row>
    <row r="486" spans="31:35" ht="15" customHeight="1" x14ac:dyDescent="0.35">
      <c r="AE486" s="7" t="s">
        <v>2694</v>
      </c>
      <c r="AF486" s="7" t="s">
        <v>2695</v>
      </c>
      <c r="AG486" s="7">
        <v>1</v>
      </c>
      <c r="AH486" s="7">
        <v>37</v>
      </c>
      <c r="AI486" s="7" t="s">
        <v>844</v>
      </c>
    </row>
    <row r="487" spans="31:35" ht="15" customHeight="1" x14ac:dyDescent="0.35">
      <c r="AE487" s="7" t="s">
        <v>2696</v>
      </c>
      <c r="AF487" s="7" t="s">
        <v>868</v>
      </c>
      <c r="AG487" s="7">
        <v>1</v>
      </c>
      <c r="AH487" s="7">
        <v>6</v>
      </c>
      <c r="AI487" s="7" t="s">
        <v>844</v>
      </c>
    </row>
    <row r="488" spans="31:35" ht="15" customHeight="1" x14ac:dyDescent="0.35">
      <c r="AE488" s="7" t="s">
        <v>2697</v>
      </c>
      <c r="AF488" s="7" t="s">
        <v>891</v>
      </c>
      <c r="AG488" s="7">
        <v>1</v>
      </c>
      <c r="AH488" s="7">
        <v>1128</v>
      </c>
      <c r="AI488" s="7" t="s">
        <v>844</v>
      </c>
    </row>
    <row r="489" spans="31:35" ht="15" customHeight="1" x14ac:dyDescent="0.35">
      <c r="AE489" s="7" t="s">
        <v>2698</v>
      </c>
      <c r="AF489" s="7" t="s">
        <v>1314</v>
      </c>
      <c r="AG489" s="7">
        <v>1</v>
      </c>
      <c r="AH489" s="7">
        <v>585</v>
      </c>
      <c r="AI489" s="7" t="s">
        <v>844</v>
      </c>
    </row>
    <row r="490" spans="31:35" ht="15" customHeight="1" x14ac:dyDescent="0.35">
      <c r="AE490" s="7" t="s">
        <v>2699</v>
      </c>
      <c r="AF490" s="7" t="s">
        <v>1893</v>
      </c>
      <c r="AG490" s="7">
        <v>1</v>
      </c>
      <c r="AH490" s="7">
        <v>6</v>
      </c>
      <c r="AI490" s="7" t="s">
        <v>844</v>
      </c>
    </row>
    <row r="491" spans="31:35" ht="15" customHeight="1" x14ac:dyDescent="0.35">
      <c r="AE491" s="7" t="s">
        <v>2700</v>
      </c>
      <c r="AF491" s="7" t="s">
        <v>898</v>
      </c>
      <c r="AG491" s="7">
        <v>1</v>
      </c>
      <c r="AH491" s="7">
        <v>6.5</v>
      </c>
      <c r="AI491" s="7" t="s">
        <v>844</v>
      </c>
    </row>
    <row r="492" spans="31:35" ht="15" customHeight="1" x14ac:dyDescent="0.35">
      <c r="AE492" s="7" t="s">
        <v>2701</v>
      </c>
      <c r="AF492" s="7" t="s">
        <v>2420</v>
      </c>
      <c r="AG492" s="7">
        <v>1</v>
      </c>
      <c r="AH492" s="7">
        <v>1.833333333333333</v>
      </c>
      <c r="AI492" s="7" t="s">
        <v>844</v>
      </c>
    </row>
    <row r="493" spans="31:35" ht="15" customHeight="1" x14ac:dyDescent="0.35">
      <c r="AE493" s="7" t="s">
        <v>2702</v>
      </c>
      <c r="AF493" s="7" t="s">
        <v>2420</v>
      </c>
      <c r="AG493" s="7">
        <v>1</v>
      </c>
      <c r="AH493" s="7">
        <v>148.5</v>
      </c>
      <c r="AI493" s="7" t="s">
        <v>844</v>
      </c>
    </row>
    <row r="494" spans="31:35" ht="15" customHeight="1" x14ac:dyDescent="0.35">
      <c r="AE494" s="7" t="s">
        <v>2703</v>
      </c>
      <c r="AF494" s="7" t="s">
        <v>2704</v>
      </c>
      <c r="AG494" s="7">
        <v>1</v>
      </c>
      <c r="AH494" s="7">
        <v>46.05263157894737</v>
      </c>
      <c r="AI494" s="7" t="s">
        <v>844</v>
      </c>
    </row>
    <row r="495" spans="31:35" ht="15" customHeight="1" x14ac:dyDescent="0.35">
      <c r="AE495" s="7" t="s">
        <v>2705</v>
      </c>
      <c r="AF495" s="7" t="s">
        <v>852</v>
      </c>
      <c r="AG495" s="7">
        <v>1</v>
      </c>
      <c r="AH495" s="7">
        <v>4333.2105263157891</v>
      </c>
      <c r="AI495" s="7" t="s">
        <v>844</v>
      </c>
    </row>
    <row r="496" spans="31:35" ht="15" customHeight="1" x14ac:dyDescent="0.35">
      <c r="AE496" s="7" t="s">
        <v>2706</v>
      </c>
      <c r="AF496" s="7" t="s">
        <v>2461</v>
      </c>
      <c r="AG496" s="7">
        <v>1</v>
      </c>
      <c r="AH496" s="7">
        <v>3.1764705882352939</v>
      </c>
      <c r="AI496" s="7" t="s">
        <v>844</v>
      </c>
    </row>
    <row r="497" spans="31:35" ht="15" customHeight="1" x14ac:dyDescent="0.35">
      <c r="AE497" s="7" t="s">
        <v>2707</v>
      </c>
      <c r="AF497" s="7" t="s">
        <v>2708</v>
      </c>
      <c r="AG497" s="7">
        <v>1</v>
      </c>
      <c r="AH497" s="7">
        <v>1.9459459459459461</v>
      </c>
      <c r="AI497" s="7" t="s">
        <v>844</v>
      </c>
    </row>
    <row r="498" spans="31:35" ht="15" customHeight="1" x14ac:dyDescent="0.35">
      <c r="AE498" s="7" t="s">
        <v>2709</v>
      </c>
      <c r="AF498" s="7" t="s">
        <v>1723</v>
      </c>
      <c r="AG498" s="7">
        <v>1</v>
      </c>
      <c r="AH498" s="7">
        <v>20</v>
      </c>
      <c r="AI498" s="7" t="s">
        <v>844</v>
      </c>
    </row>
    <row r="499" spans="31:35" ht="15" customHeight="1" x14ac:dyDescent="0.35">
      <c r="AE499" s="7" t="s">
        <v>2710</v>
      </c>
      <c r="AF499" s="7" t="s">
        <v>2446</v>
      </c>
      <c r="AG499" s="7">
        <v>1</v>
      </c>
      <c r="AH499" s="7">
        <v>98</v>
      </c>
      <c r="AI499" s="7" t="s">
        <v>844</v>
      </c>
    </row>
    <row r="500" spans="31:35" ht="15" customHeight="1" x14ac:dyDescent="0.35">
      <c r="AE500" s="7" t="s">
        <v>2711</v>
      </c>
      <c r="AF500" s="7" t="s">
        <v>1708</v>
      </c>
      <c r="AG500" s="7">
        <v>1</v>
      </c>
      <c r="AH500" s="7">
        <v>120</v>
      </c>
      <c r="AI500" s="7" t="s">
        <v>844</v>
      </c>
    </row>
    <row r="501" spans="31:35" ht="15" customHeight="1" x14ac:dyDescent="0.35">
      <c r="AE501" s="7" t="s">
        <v>2712</v>
      </c>
      <c r="AF501" s="7" t="s">
        <v>2493</v>
      </c>
      <c r="AG501" s="7">
        <v>1</v>
      </c>
      <c r="AH501" s="7">
        <v>17</v>
      </c>
      <c r="AI501" s="7" t="s">
        <v>844</v>
      </c>
    </row>
    <row r="502" spans="31:35" ht="15" customHeight="1" x14ac:dyDescent="0.35">
      <c r="AE502" s="7" t="s">
        <v>2713</v>
      </c>
      <c r="AF502" s="7" t="s">
        <v>1136</v>
      </c>
      <c r="AG502" s="7">
        <v>1</v>
      </c>
      <c r="AH502" s="7">
        <v>2</v>
      </c>
      <c r="AI502" s="7" t="s">
        <v>844</v>
      </c>
    </row>
    <row r="503" spans="31:35" ht="15" customHeight="1" x14ac:dyDescent="0.35">
      <c r="AE503" s="7" t="s">
        <v>2714</v>
      </c>
      <c r="AF503" s="7" t="s">
        <v>2715</v>
      </c>
      <c r="AG503" s="7">
        <v>1</v>
      </c>
      <c r="AH503" s="7">
        <v>1.666666666666667</v>
      </c>
      <c r="AI503" s="7" t="s">
        <v>844</v>
      </c>
    </row>
    <row r="504" spans="31:35" ht="15" customHeight="1" x14ac:dyDescent="0.35">
      <c r="AE504" s="7" t="s">
        <v>2716</v>
      </c>
      <c r="AF504" s="7" t="s">
        <v>2138</v>
      </c>
      <c r="AG504" s="7">
        <v>1</v>
      </c>
      <c r="AH504" s="7">
        <v>22.62962962962963</v>
      </c>
      <c r="AI504" s="7" t="s">
        <v>844</v>
      </c>
    </row>
    <row r="505" spans="31:35" ht="15" customHeight="1" x14ac:dyDescent="0.35">
      <c r="AE505" s="7" t="s">
        <v>2717</v>
      </c>
      <c r="AF505" s="7" t="s">
        <v>2068</v>
      </c>
      <c r="AG505" s="7">
        <v>1</v>
      </c>
      <c r="AH505" s="7">
        <v>34</v>
      </c>
      <c r="AI505" s="7" t="s">
        <v>844</v>
      </c>
    </row>
    <row r="506" spans="31:35" ht="15" customHeight="1" x14ac:dyDescent="0.35">
      <c r="AE506" s="7" t="s">
        <v>2718</v>
      </c>
      <c r="AF506" s="7" t="s">
        <v>2719</v>
      </c>
      <c r="AG506" s="7">
        <v>1</v>
      </c>
      <c r="AH506" s="7">
        <v>1.2307692307692311</v>
      </c>
      <c r="AI506" s="7" t="s">
        <v>844</v>
      </c>
    </row>
    <row r="507" spans="31:35" ht="15" customHeight="1" x14ac:dyDescent="0.35">
      <c r="AE507" s="7" t="s">
        <v>2720</v>
      </c>
      <c r="AF507" s="7" t="s">
        <v>2138</v>
      </c>
      <c r="AG507" s="7">
        <v>1</v>
      </c>
      <c r="AH507" s="7">
        <v>30.5</v>
      </c>
      <c r="AI507" s="7" t="s">
        <v>844</v>
      </c>
    </row>
    <row r="508" spans="31:35" ht="15" customHeight="1" x14ac:dyDescent="0.35">
      <c r="AE508" s="7" t="s">
        <v>2721</v>
      </c>
      <c r="AF508" s="7" t="s">
        <v>1299</v>
      </c>
      <c r="AG508" s="7">
        <v>1</v>
      </c>
      <c r="AH508" s="7">
        <v>5.833333333333333</v>
      </c>
      <c r="AI508" s="7" t="s">
        <v>844</v>
      </c>
    </row>
    <row r="509" spans="31:35" ht="15" customHeight="1" x14ac:dyDescent="0.35">
      <c r="AE509" s="7" t="s">
        <v>2722</v>
      </c>
      <c r="AF509" s="7" t="s">
        <v>2723</v>
      </c>
      <c r="AG509" s="7">
        <v>1</v>
      </c>
      <c r="AH509" s="7">
        <v>3.5</v>
      </c>
      <c r="AI509" s="7" t="s">
        <v>844</v>
      </c>
    </row>
    <row r="510" spans="31:35" ht="15" customHeight="1" x14ac:dyDescent="0.35">
      <c r="AE510" s="7" t="s">
        <v>2724</v>
      </c>
      <c r="AF510" s="7" t="s">
        <v>1186</v>
      </c>
      <c r="AG510" s="7">
        <v>1</v>
      </c>
      <c r="AH510" s="7">
        <v>72</v>
      </c>
      <c r="AI510" s="7" t="s">
        <v>844</v>
      </c>
    </row>
    <row r="511" spans="31:35" ht="15" customHeight="1" x14ac:dyDescent="0.35">
      <c r="AE511" s="7" t="s">
        <v>2725</v>
      </c>
      <c r="AF511" s="7" t="s">
        <v>2726</v>
      </c>
      <c r="AG511" s="7">
        <v>1</v>
      </c>
      <c r="AH511" s="7">
        <v>2</v>
      </c>
      <c r="AI511" s="7" t="s">
        <v>844</v>
      </c>
    </row>
    <row r="512" spans="31:35" ht="15" customHeight="1" x14ac:dyDescent="0.35">
      <c r="AE512" s="7" t="s">
        <v>2727</v>
      </c>
      <c r="AF512" s="7" t="s">
        <v>1099</v>
      </c>
      <c r="AG512" s="7">
        <v>1</v>
      </c>
      <c r="AH512" s="7">
        <v>11.83333333333333</v>
      </c>
      <c r="AI512" s="7" t="s">
        <v>844</v>
      </c>
    </row>
    <row r="513" spans="31:35" ht="15" customHeight="1" x14ac:dyDescent="0.35">
      <c r="AE513" s="7" t="s">
        <v>2728</v>
      </c>
      <c r="AF513" s="7" t="s">
        <v>1307</v>
      </c>
      <c r="AG513" s="7">
        <v>1</v>
      </c>
      <c r="AH513" s="7">
        <v>5</v>
      </c>
      <c r="AI513" s="7" t="s">
        <v>844</v>
      </c>
    </row>
    <row r="514" spans="31:35" ht="15" customHeight="1" x14ac:dyDescent="0.35">
      <c r="AE514" s="7" t="s">
        <v>2729</v>
      </c>
      <c r="AF514" s="7" t="s">
        <v>2446</v>
      </c>
      <c r="AG514" s="7">
        <v>1</v>
      </c>
      <c r="AH514" s="7">
        <v>5</v>
      </c>
      <c r="AI514" s="7" t="s">
        <v>844</v>
      </c>
    </row>
    <row r="515" spans="31:35" ht="15" customHeight="1" x14ac:dyDescent="0.35">
      <c r="AE515" s="7" t="s">
        <v>2730</v>
      </c>
      <c r="AF515" s="7" t="s">
        <v>1036</v>
      </c>
      <c r="AG515" s="7">
        <v>1</v>
      </c>
      <c r="AH515" s="7">
        <v>25</v>
      </c>
      <c r="AI515" s="7" t="s">
        <v>844</v>
      </c>
    </row>
    <row r="516" spans="31:35" ht="15" customHeight="1" x14ac:dyDescent="0.35">
      <c r="AE516" s="7" t="s">
        <v>2731</v>
      </c>
      <c r="AF516" s="7" t="s">
        <v>1107</v>
      </c>
      <c r="AG516" s="7">
        <v>1</v>
      </c>
      <c r="AH516" s="7">
        <v>42.666666666666657</v>
      </c>
      <c r="AI516" s="7" t="s">
        <v>844</v>
      </c>
    </row>
    <row r="517" spans="31:35" ht="15" customHeight="1" x14ac:dyDescent="0.35">
      <c r="AE517" s="7" t="s">
        <v>2732</v>
      </c>
      <c r="AF517" s="7" t="s">
        <v>1914</v>
      </c>
      <c r="AG517" s="7">
        <v>1</v>
      </c>
      <c r="AH517" s="7">
        <v>6</v>
      </c>
      <c r="AI517" s="7" t="s">
        <v>844</v>
      </c>
    </row>
    <row r="518" spans="31:35" ht="15" customHeight="1" x14ac:dyDescent="0.35">
      <c r="AE518" s="7" t="s">
        <v>2733</v>
      </c>
      <c r="AF518" s="7" t="s">
        <v>2734</v>
      </c>
      <c r="AG518" s="7">
        <v>1</v>
      </c>
      <c r="AH518" s="7">
        <v>16</v>
      </c>
      <c r="AI518" s="7" t="s">
        <v>844</v>
      </c>
    </row>
    <row r="519" spans="31:35" ht="15" customHeight="1" x14ac:dyDescent="0.35">
      <c r="AE519" s="7" t="s">
        <v>2735</v>
      </c>
      <c r="AF519" s="7" t="s">
        <v>1844</v>
      </c>
      <c r="AG519" s="7">
        <v>1</v>
      </c>
      <c r="AH519" s="7">
        <v>5</v>
      </c>
      <c r="AI519" s="7" t="s">
        <v>844</v>
      </c>
    </row>
    <row r="520" spans="31:35" ht="15" customHeight="1" x14ac:dyDescent="0.35">
      <c r="AE520" s="7" t="s">
        <v>2736</v>
      </c>
      <c r="AF520" s="7" t="s">
        <v>1344</v>
      </c>
      <c r="AG520" s="7">
        <v>1</v>
      </c>
      <c r="AH520" s="7">
        <v>27.5</v>
      </c>
      <c r="AI520" s="7" t="s">
        <v>844</v>
      </c>
    </row>
    <row r="521" spans="31:35" ht="15" customHeight="1" x14ac:dyDescent="0.35">
      <c r="AE521" s="7" t="s">
        <v>2737</v>
      </c>
      <c r="AF521" s="7" t="s">
        <v>1586</v>
      </c>
      <c r="AG521" s="7">
        <v>1</v>
      </c>
      <c r="AH521" s="7">
        <v>4.1481481481481479</v>
      </c>
      <c r="AI521" s="7" t="s">
        <v>844</v>
      </c>
    </row>
    <row r="522" spans="31:35" ht="15" customHeight="1" x14ac:dyDescent="0.35">
      <c r="AE522" s="7" t="s">
        <v>2738</v>
      </c>
      <c r="AF522" s="7" t="s">
        <v>2739</v>
      </c>
      <c r="AG522" s="7">
        <v>1</v>
      </c>
      <c r="AH522" s="7">
        <v>3</v>
      </c>
      <c r="AI522" s="7" t="s">
        <v>844</v>
      </c>
    </row>
    <row r="523" spans="31:35" ht="15" customHeight="1" x14ac:dyDescent="0.35">
      <c r="AE523" s="7" t="s">
        <v>2740</v>
      </c>
      <c r="AF523" s="7" t="s">
        <v>2741</v>
      </c>
      <c r="AG523" s="7">
        <v>1</v>
      </c>
      <c r="AH523" s="7">
        <v>83</v>
      </c>
      <c r="AI523" s="7" t="s">
        <v>844</v>
      </c>
    </row>
    <row r="524" spans="31:35" ht="15" customHeight="1" x14ac:dyDescent="0.35">
      <c r="AE524" s="7" t="s">
        <v>2742</v>
      </c>
      <c r="AF524" s="7" t="s">
        <v>1586</v>
      </c>
      <c r="AG524" s="7">
        <v>1</v>
      </c>
      <c r="AH524" s="7">
        <v>27.5</v>
      </c>
      <c r="AI524" s="7" t="s">
        <v>844</v>
      </c>
    </row>
    <row r="525" spans="31:35" ht="15" customHeight="1" x14ac:dyDescent="0.35">
      <c r="AE525" s="7" t="s">
        <v>2743</v>
      </c>
      <c r="AF525" s="7" t="s">
        <v>2620</v>
      </c>
      <c r="AG525" s="7">
        <v>1</v>
      </c>
      <c r="AH525" s="7">
        <v>2</v>
      </c>
      <c r="AI525" s="7" t="s">
        <v>844</v>
      </c>
    </row>
    <row r="526" spans="31:35" ht="15" customHeight="1" x14ac:dyDescent="0.35">
      <c r="AE526" s="7" t="s">
        <v>2744</v>
      </c>
      <c r="AF526" s="7" t="s">
        <v>2745</v>
      </c>
      <c r="AG526" s="7">
        <v>1</v>
      </c>
      <c r="AH526" s="7">
        <v>374.72727272727269</v>
      </c>
      <c r="AI526" s="7" t="s">
        <v>844</v>
      </c>
    </row>
    <row r="527" spans="31:35" ht="15" customHeight="1" x14ac:dyDescent="0.35">
      <c r="AE527" s="7" t="s">
        <v>2746</v>
      </c>
      <c r="AF527" s="7" t="s">
        <v>2446</v>
      </c>
      <c r="AG527" s="7">
        <v>1</v>
      </c>
      <c r="AH527" s="7">
        <v>2</v>
      </c>
      <c r="AI527" s="7" t="s">
        <v>844</v>
      </c>
    </row>
    <row r="528" spans="31:35" ht="15" customHeight="1" x14ac:dyDescent="0.35">
      <c r="AE528" s="7" t="s">
        <v>2747</v>
      </c>
      <c r="AF528" s="7" t="s">
        <v>2748</v>
      </c>
      <c r="AG528" s="7">
        <v>1</v>
      </c>
      <c r="AH528" s="7">
        <v>1.1111111111111109</v>
      </c>
      <c r="AI528" s="7" t="s">
        <v>844</v>
      </c>
    </row>
    <row r="529" spans="31:35" ht="15" customHeight="1" x14ac:dyDescent="0.35">
      <c r="AE529" s="7" t="s">
        <v>2749</v>
      </c>
      <c r="AF529" s="7" t="s">
        <v>1352</v>
      </c>
      <c r="AG529" s="7">
        <v>1</v>
      </c>
      <c r="AH529" s="7">
        <v>27</v>
      </c>
      <c r="AI529" s="7" t="s">
        <v>844</v>
      </c>
    </row>
    <row r="530" spans="31:35" ht="15" customHeight="1" x14ac:dyDescent="0.35">
      <c r="AE530" s="7" t="s">
        <v>2750</v>
      </c>
      <c r="AF530" s="7" t="s">
        <v>852</v>
      </c>
      <c r="AG530" s="7">
        <v>1</v>
      </c>
      <c r="AH530" s="7">
        <v>7.5</v>
      </c>
      <c r="AI530" s="7" t="s">
        <v>844</v>
      </c>
    </row>
    <row r="531" spans="31:35" ht="15" customHeight="1" x14ac:dyDescent="0.35">
      <c r="AE531" s="7" t="s">
        <v>2751</v>
      </c>
      <c r="AF531" s="7" t="s">
        <v>2752</v>
      </c>
      <c r="AG531" s="7">
        <v>1</v>
      </c>
      <c r="AH531" s="7">
        <v>7</v>
      </c>
      <c r="AI531" s="7" t="s">
        <v>844</v>
      </c>
    </row>
    <row r="532" spans="31:35" ht="15" customHeight="1" x14ac:dyDescent="0.35">
      <c r="AE532" s="7" t="s">
        <v>2753</v>
      </c>
      <c r="AF532" s="7" t="s">
        <v>1936</v>
      </c>
      <c r="AG532" s="7">
        <v>1</v>
      </c>
      <c r="AH532" s="7">
        <v>32</v>
      </c>
      <c r="AI532" s="7" t="s">
        <v>844</v>
      </c>
    </row>
    <row r="533" spans="31:35" ht="15" customHeight="1" x14ac:dyDescent="0.35">
      <c r="AE533" s="7" t="s">
        <v>2754</v>
      </c>
      <c r="AF533" s="7" t="s">
        <v>1250</v>
      </c>
      <c r="AG533" s="7">
        <v>1</v>
      </c>
      <c r="AH533" s="7">
        <v>3</v>
      </c>
      <c r="AI533" s="7" t="s">
        <v>844</v>
      </c>
    </row>
    <row r="534" spans="31:35" ht="15" customHeight="1" x14ac:dyDescent="0.35">
      <c r="AE534" s="7" t="s">
        <v>2755</v>
      </c>
      <c r="AF534" s="7" t="s">
        <v>2756</v>
      </c>
      <c r="AG534" s="7">
        <v>1</v>
      </c>
      <c r="AH534" s="7">
        <v>17.36363636363636</v>
      </c>
      <c r="AI534" s="7" t="s">
        <v>844</v>
      </c>
    </row>
    <row r="535" spans="31:35" ht="15" customHeight="1" x14ac:dyDescent="0.35">
      <c r="AE535" s="7" t="s">
        <v>2757</v>
      </c>
      <c r="AF535" s="7" t="s">
        <v>2758</v>
      </c>
      <c r="AG535" s="7">
        <v>1</v>
      </c>
      <c r="AH535" s="7">
        <v>3</v>
      </c>
      <c r="AI535" s="7" t="s">
        <v>844</v>
      </c>
    </row>
    <row r="536" spans="31:35" ht="15" customHeight="1" x14ac:dyDescent="0.35">
      <c r="AE536" s="7" t="s">
        <v>2759</v>
      </c>
      <c r="AF536" s="7" t="s">
        <v>1586</v>
      </c>
      <c r="AG536" s="7">
        <v>1</v>
      </c>
      <c r="AH536" s="7">
        <v>4</v>
      </c>
      <c r="AI536" s="7" t="s">
        <v>844</v>
      </c>
    </row>
    <row r="537" spans="31:35" ht="15" customHeight="1" x14ac:dyDescent="0.35">
      <c r="AE537" s="7" t="s">
        <v>2760</v>
      </c>
      <c r="AF537" s="7" t="s">
        <v>2288</v>
      </c>
      <c r="AG537" s="7">
        <v>1</v>
      </c>
      <c r="AH537" s="7">
        <v>136.80000000000001</v>
      </c>
      <c r="AI537" s="7" t="s">
        <v>844</v>
      </c>
    </row>
    <row r="538" spans="31:35" ht="15" customHeight="1" x14ac:dyDescent="0.35">
      <c r="AE538" s="7" t="s">
        <v>2761</v>
      </c>
      <c r="AF538" s="7" t="s">
        <v>1186</v>
      </c>
      <c r="AG538" s="7">
        <v>1</v>
      </c>
      <c r="AH538" s="7">
        <v>29.333333333333329</v>
      </c>
      <c r="AI538" s="7" t="s">
        <v>844</v>
      </c>
    </row>
    <row r="539" spans="31:35" ht="15" customHeight="1" x14ac:dyDescent="0.35">
      <c r="AE539" s="7" t="s">
        <v>2762</v>
      </c>
      <c r="AF539" s="7" t="s">
        <v>1631</v>
      </c>
      <c r="AG539" s="7">
        <v>1</v>
      </c>
      <c r="AH539" s="7">
        <v>1575.588235294118</v>
      </c>
      <c r="AI539" s="7" t="s">
        <v>844</v>
      </c>
    </row>
    <row r="540" spans="31:35" ht="15" customHeight="1" x14ac:dyDescent="0.35">
      <c r="AE540" s="7" t="s">
        <v>2763</v>
      </c>
      <c r="AF540" s="7" t="s">
        <v>852</v>
      </c>
      <c r="AG540" s="7">
        <v>1</v>
      </c>
      <c r="AH540" s="7">
        <v>4256.5</v>
      </c>
      <c r="AI540" s="7" t="s">
        <v>844</v>
      </c>
    </row>
    <row r="541" spans="31:35" ht="15" customHeight="1" x14ac:dyDescent="0.35">
      <c r="AE541" s="7" t="s">
        <v>2764</v>
      </c>
      <c r="AF541" s="7" t="s">
        <v>1006</v>
      </c>
      <c r="AG541" s="7">
        <v>1</v>
      </c>
      <c r="AH541" s="7">
        <v>18</v>
      </c>
      <c r="AI541" s="7" t="s">
        <v>844</v>
      </c>
    </row>
    <row r="542" spans="31:35" ht="15" customHeight="1" x14ac:dyDescent="0.35">
      <c r="AE542" s="7" t="s">
        <v>2765</v>
      </c>
      <c r="AF542" s="7" t="s">
        <v>2766</v>
      </c>
      <c r="AG542" s="7">
        <v>1</v>
      </c>
      <c r="AH542" s="7">
        <v>11.75</v>
      </c>
      <c r="AI542" s="7" t="s">
        <v>844</v>
      </c>
    </row>
    <row r="543" spans="31:35" ht="15" customHeight="1" x14ac:dyDescent="0.35">
      <c r="AE543" s="7" t="s">
        <v>2767</v>
      </c>
      <c r="AF543" s="7" t="s">
        <v>2634</v>
      </c>
      <c r="AG543" s="7">
        <v>1</v>
      </c>
      <c r="AH543" s="7">
        <v>3</v>
      </c>
      <c r="AI543" s="7" t="s">
        <v>844</v>
      </c>
    </row>
    <row r="544" spans="31:35" ht="15" customHeight="1" x14ac:dyDescent="0.35">
      <c r="AE544" s="7" t="s">
        <v>2768</v>
      </c>
      <c r="AF544" s="7" t="s">
        <v>1329</v>
      </c>
      <c r="AG544" s="7">
        <v>1</v>
      </c>
      <c r="AH544" s="7">
        <v>17</v>
      </c>
      <c r="AI544" s="7" t="s">
        <v>844</v>
      </c>
    </row>
    <row r="545" spans="31:35" ht="15" customHeight="1" x14ac:dyDescent="0.35">
      <c r="AE545" s="7" t="s">
        <v>2769</v>
      </c>
      <c r="AF545" s="7" t="s">
        <v>1344</v>
      </c>
      <c r="AG545" s="7">
        <v>1</v>
      </c>
      <c r="AH545" s="7">
        <v>5.5</v>
      </c>
      <c r="AI545" s="7" t="s">
        <v>844</v>
      </c>
    </row>
    <row r="546" spans="31:35" ht="15" customHeight="1" x14ac:dyDescent="0.35">
      <c r="AE546" s="7" t="s">
        <v>2770</v>
      </c>
      <c r="AF546" s="7" t="s">
        <v>2420</v>
      </c>
      <c r="AG546" s="7">
        <v>1</v>
      </c>
      <c r="AH546" s="7">
        <v>24.258064516129028</v>
      </c>
      <c r="AI546" s="7" t="s">
        <v>844</v>
      </c>
    </row>
    <row r="547" spans="31:35" ht="15" customHeight="1" x14ac:dyDescent="0.35">
      <c r="AE547" s="7" t="s">
        <v>2771</v>
      </c>
      <c r="AF547" s="7" t="s">
        <v>1708</v>
      </c>
      <c r="AG547" s="7">
        <v>1</v>
      </c>
      <c r="AH547" s="7">
        <v>271.27272727272731</v>
      </c>
      <c r="AI547" s="7" t="s">
        <v>844</v>
      </c>
    </row>
    <row r="548" spans="31:35" ht="15" customHeight="1" x14ac:dyDescent="0.35">
      <c r="AE548" s="7" t="s">
        <v>2772</v>
      </c>
      <c r="AF548" s="7" t="s">
        <v>2773</v>
      </c>
      <c r="AG548" s="7">
        <v>1</v>
      </c>
      <c r="AH548" s="7">
        <v>1.709677419354839</v>
      </c>
      <c r="AI548" s="7" t="s">
        <v>844</v>
      </c>
    </row>
    <row r="549" spans="31:35" ht="15" customHeight="1" x14ac:dyDescent="0.35">
      <c r="AE549" s="7" t="s">
        <v>2774</v>
      </c>
      <c r="AF549" s="7" t="s">
        <v>2446</v>
      </c>
      <c r="AG549" s="7">
        <v>1</v>
      </c>
      <c r="AH549" s="7">
        <v>12</v>
      </c>
      <c r="AI549" s="7" t="s">
        <v>844</v>
      </c>
    </row>
    <row r="550" spans="31:35" ht="15" customHeight="1" x14ac:dyDescent="0.35">
      <c r="AE550" s="7" t="s">
        <v>2775</v>
      </c>
      <c r="AF550" s="7" t="s">
        <v>1258</v>
      </c>
      <c r="AG550" s="7">
        <v>1</v>
      </c>
      <c r="AH550" s="7">
        <v>31</v>
      </c>
      <c r="AI550" s="7" t="s">
        <v>844</v>
      </c>
    </row>
    <row r="551" spans="31:35" ht="15" customHeight="1" x14ac:dyDescent="0.35">
      <c r="AE551" s="7" t="s">
        <v>2776</v>
      </c>
      <c r="AF551" s="7" t="s">
        <v>2777</v>
      </c>
      <c r="AG551" s="7">
        <v>1</v>
      </c>
      <c r="AH551" s="7">
        <v>1.161290322580645</v>
      </c>
      <c r="AI551" s="7" t="s">
        <v>844</v>
      </c>
    </row>
    <row r="552" spans="31:35" ht="15" customHeight="1" x14ac:dyDescent="0.35">
      <c r="AE552" s="7" t="s">
        <v>2778</v>
      </c>
      <c r="AF552" s="7" t="s">
        <v>1107</v>
      </c>
      <c r="AG552" s="7">
        <v>1</v>
      </c>
      <c r="AH552" s="7">
        <v>3.5</v>
      </c>
      <c r="AI552" s="7" t="s">
        <v>844</v>
      </c>
    </row>
    <row r="553" spans="31:35" ht="15" customHeight="1" x14ac:dyDescent="0.35">
      <c r="AE553" s="7" t="s">
        <v>2779</v>
      </c>
      <c r="AF553" s="7" t="s">
        <v>2780</v>
      </c>
      <c r="AG553" s="7">
        <v>1</v>
      </c>
      <c r="AH553" s="7">
        <v>3.5</v>
      </c>
      <c r="AI553" s="7" t="s">
        <v>844</v>
      </c>
    </row>
    <row r="554" spans="31:35" ht="15" customHeight="1" x14ac:dyDescent="0.35">
      <c r="AE554" s="7" t="s">
        <v>2781</v>
      </c>
      <c r="AF554" s="7" t="s">
        <v>2782</v>
      </c>
      <c r="AG554" s="7">
        <v>1</v>
      </c>
      <c r="AH554" s="7">
        <v>3.870967741935484</v>
      </c>
      <c r="AI554" s="7" t="s">
        <v>844</v>
      </c>
    </row>
    <row r="555" spans="31:35" ht="15" customHeight="1" x14ac:dyDescent="0.35">
      <c r="AE555" s="7" t="s">
        <v>2783</v>
      </c>
      <c r="AF555" s="7" t="s">
        <v>2420</v>
      </c>
      <c r="AG555" s="7">
        <v>1</v>
      </c>
      <c r="AH555" s="7">
        <v>3</v>
      </c>
      <c r="AI555" s="7" t="s">
        <v>844</v>
      </c>
    </row>
    <row r="556" spans="31:35" ht="15" customHeight="1" x14ac:dyDescent="0.35">
      <c r="AE556" s="7" t="s">
        <v>2784</v>
      </c>
      <c r="AF556" s="7" t="s">
        <v>868</v>
      </c>
      <c r="AG556" s="7">
        <v>1</v>
      </c>
      <c r="AH556" s="7">
        <v>5</v>
      </c>
      <c r="AI556" s="7" t="s">
        <v>844</v>
      </c>
    </row>
    <row r="557" spans="31:35" ht="15" customHeight="1" x14ac:dyDescent="0.35">
      <c r="AE557" s="7" t="s">
        <v>2785</v>
      </c>
      <c r="AF557" s="7" t="s">
        <v>2593</v>
      </c>
      <c r="AG557" s="7">
        <v>1</v>
      </c>
      <c r="AH557" s="7">
        <v>2</v>
      </c>
      <c r="AI557" s="7" t="s">
        <v>844</v>
      </c>
    </row>
    <row r="558" spans="31:35" ht="15" customHeight="1" x14ac:dyDescent="0.35">
      <c r="AE558" s="7" t="s">
        <v>2786</v>
      </c>
      <c r="AF558" s="7" t="s">
        <v>2787</v>
      </c>
      <c r="AG558" s="7">
        <v>1</v>
      </c>
      <c r="AH558" s="7">
        <v>27</v>
      </c>
      <c r="AI558" s="7" t="s">
        <v>844</v>
      </c>
    </row>
    <row r="559" spans="31:35" ht="15" customHeight="1" x14ac:dyDescent="0.35">
      <c r="AE559" s="7" t="s">
        <v>2788</v>
      </c>
      <c r="AF559" s="7" t="s">
        <v>868</v>
      </c>
      <c r="AG559" s="7">
        <v>1</v>
      </c>
      <c r="AH559" s="7">
        <v>278.66666666666669</v>
      </c>
      <c r="AI559" s="7" t="s">
        <v>844</v>
      </c>
    </row>
    <row r="560" spans="31:35" ht="15" customHeight="1" x14ac:dyDescent="0.35">
      <c r="AE560" s="7" t="s">
        <v>2789</v>
      </c>
      <c r="AF560" s="7" t="s">
        <v>2491</v>
      </c>
      <c r="AG560" s="7">
        <v>1</v>
      </c>
      <c r="AH560" s="7">
        <v>195.33333333333329</v>
      </c>
      <c r="AI560" s="7" t="s">
        <v>844</v>
      </c>
    </row>
    <row r="561" spans="31:35" ht="15" customHeight="1" x14ac:dyDescent="0.35">
      <c r="AE561" s="7" t="s">
        <v>2790</v>
      </c>
      <c r="AF561" s="7" t="s">
        <v>2420</v>
      </c>
      <c r="AG561" s="7">
        <v>1</v>
      </c>
      <c r="AH561" s="7">
        <v>5.5</v>
      </c>
      <c r="AI561" s="7" t="s">
        <v>844</v>
      </c>
    </row>
    <row r="562" spans="31:35" ht="15" customHeight="1" x14ac:dyDescent="0.35">
      <c r="AE562" s="7" t="s">
        <v>2791</v>
      </c>
      <c r="AF562" s="7" t="s">
        <v>2587</v>
      </c>
      <c r="AG562" s="7">
        <v>1</v>
      </c>
      <c r="AH562" s="7">
        <v>20</v>
      </c>
      <c r="AI562" s="7" t="s">
        <v>844</v>
      </c>
    </row>
    <row r="563" spans="31:35" ht="15" customHeight="1" x14ac:dyDescent="0.35">
      <c r="AE563" s="7" t="s">
        <v>2792</v>
      </c>
      <c r="AF563" s="7" t="s">
        <v>1491</v>
      </c>
      <c r="AG563" s="7">
        <v>1</v>
      </c>
      <c r="AH563" s="7">
        <v>413</v>
      </c>
      <c r="AI563" s="7" t="s">
        <v>844</v>
      </c>
    </row>
    <row r="564" spans="31:35" ht="15" customHeight="1" x14ac:dyDescent="0.35">
      <c r="AE564" s="7" t="s">
        <v>2793</v>
      </c>
      <c r="AF564" s="7" t="s">
        <v>2558</v>
      </c>
      <c r="AG564" s="7">
        <v>1</v>
      </c>
      <c r="AH564" s="7">
        <v>12.266666666666669</v>
      </c>
      <c r="AI564" s="7" t="s">
        <v>844</v>
      </c>
    </row>
    <row r="565" spans="31:35" ht="15" customHeight="1" x14ac:dyDescent="0.35">
      <c r="AE565" s="7" t="s">
        <v>2794</v>
      </c>
      <c r="AF565" s="7" t="s">
        <v>1028</v>
      </c>
      <c r="AG565" s="7">
        <v>1</v>
      </c>
      <c r="AH565" s="7">
        <v>974</v>
      </c>
      <c r="AI565" s="7" t="s">
        <v>844</v>
      </c>
    </row>
    <row r="566" spans="31:35" ht="15" customHeight="1" x14ac:dyDescent="0.35">
      <c r="AE566" s="7" t="s">
        <v>2795</v>
      </c>
      <c r="AF566" s="7" t="s">
        <v>1609</v>
      </c>
      <c r="AG566" s="7">
        <v>1</v>
      </c>
      <c r="AH566" s="7">
        <v>1537</v>
      </c>
      <c r="AI566" s="7" t="s">
        <v>844</v>
      </c>
    </row>
    <row r="567" spans="31:35" ht="15" customHeight="1" x14ac:dyDescent="0.35">
      <c r="AE567" s="7" t="s">
        <v>2796</v>
      </c>
      <c r="AF567" s="7" t="s">
        <v>2514</v>
      </c>
      <c r="AG567" s="7">
        <v>1</v>
      </c>
      <c r="AH567" s="7">
        <v>655</v>
      </c>
      <c r="AI567" s="7" t="s">
        <v>844</v>
      </c>
    </row>
    <row r="568" spans="31:35" ht="15" customHeight="1" x14ac:dyDescent="0.35">
      <c r="AE568" s="7" t="s">
        <v>2797</v>
      </c>
      <c r="AF568" s="7" t="s">
        <v>2798</v>
      </c>
      <c r="AG568" s="7">
        <v>1</v>
      </c>
      <c r="AH568" s="7">
        <v>8.8333333333333339</v>
      </c>
      <c r="AI568" s="7" t="s">
        <v>844</v>
      </c>
    </row>
    <row r="569" spans="31:35" ht="15" customHeight="1" x14ac:dyDescent="0.35">
      <c r="AE569" s="7" t="s">
        <v>2799</v>
      </c>
      <c r="AF569" s="7" t="s">
        <v>1586</v>
      </c>
      <c r="AG569" s="7">
        <v>1</v>
      </c>
      <c r="AH569" s="7">
        <v>21.75</v>
      </c>
      <c r="AI569" s="7" t="s">
        <v>844</v>
      </c>
    </row>
    <row r="570" spans="31:35" ht="15" customHeight="1" x14ac:dyDescent="0.35">
      <c r="AE570" s="7" t="s">
        <v>2800</v>
      </c>
      <c r="AF570" s="7" t="s">
        <v>1964</v>
      </c>
      <c r="AG570" s="7">
        <v>1</v>
      </c>
      <c r="AH570" s="7">
        <v>2</v>
      </c>
      <c r="AI570" s="7" t="s">
        <v>844</v>
      </c>
    </row>
    <row r="571" spans="31:35" ht="15" customHeight="1" x14ac:dyDescent="0.35">
      <c r="AE571" s="7" t="s">
        <v>2801</v>
      </c>
      <c r="AF571" s="7" t="s">
        <v>2420</v>
      </c>
      <c r="AG571" s="7">
        <v>1</v>
      </c>
      <c r="AH571" s="7">
        <v>22</v>
      </c>
      <c r="AI571" s="7" t="s">
        <v>844</v>
      </c>
    </row>
    <row r="572" spans="31:35" ht="15" customHeight="1" x14ac:dyDescent="0.35">
      <c r="AE572" s="7" t="s">
        <v>2802</v>
      </c>
      <c r="AF572" s="7" t="s">
        <v>1586</v>
      </c>
      <c r="AG572" s="7">
        <v>1</v>
      </c>
      <c r="AH572" s="7">
        <v>32.25</v>
      </c>
      <c r="AI572" s="7" t="s">
        <v>844</v>
      </c>
    </row>
    <row r="573" spans="31:35" ht="15" customHeight="1" x14ac:dyDescent="0.35">
      <c r="AE573" s="7" t="s">
        <v>2803</v>
      </c>
      <c r="AF573" s="7" t="s">
        <v>2420</v>
      </c>
      <c r="AG573" s="7">
        <v>1</v>
      </c>
      <c r="AH573" s="7">
        <v>9</v>
      </c>
      <c r="AI573" s="7" t="s">
        <v>844</v>
      </c>
    </row>
    <row r="574" spans="31:35" ht="15" customHeight="1" x14ac:dyDescent="0.35">
      <c r="AE574" s="7" t="s">
        <v>2804</v>
      </c>
      <c r="AF574" s="7" t="s">
        <v>1708</v>
      </c>
      <c r="AG574" s="7">
        <v>1</v>
      </c>
      <c r="AH574" s="7">
        <v>79</v>
      </c>
      <c r="AI574" s="7" t="s">
        <v>844</v>
      </c>
    </row>
    <row r="575" spans="31:35" ht="15" customHeight="1" x14ac:dyDescent="0.35">
      <c r="AE575" s="7" t="s">
        <v>2805</v>
      </c>
      <c r="AF575" s="7" t="s">
        <v>2806</v>
      </c>
      <c r="AG575" s="7">
        <v>1</v>
      </c>
      <c r="AH575" s="7">
        <v>2</v>
      </c>
      <c r="AI575" s="7" t="s">
        <v>844</v>
      </c>
    </row>
    <row r="576" spans="31:35" ht="15" customHeight="1" x14ac:dyDescent="0.35">
      <c r="AE576" s="7" t="s">
        <v>2807</v>
      </c>
      <c r="AF576" s="7" t="s">
        <v>2808</v>
      </c>
      <c r="AG576" s="7">
        <v>1</v>
      </c>
      <c r="AH576" s="7">
        <v>2.625</v>
      </c>
      <c r="AI576" s="7" t="s">
        <v>844</v>
      </c>
    </row>
    <row r="577" spans="31:35" ht="15" customHeight="1" x14ac:dyDescent="0.35">
      <c r="AE577" s="7" t="s">
        <v>2809</v>
      </c>
      <c r="AF577" s="7" t="s">
        <v>883</v>
      </c>
      <c r="AG577" s="7">
        <v>1</v>
      </c>
      <c r="AH577" s="7">
        <v>11128.90909090909</v>
      </c>
      <c r="AI577" s="7" t="s">
        <v>844</v>
      </c>
    </row>
    <row r="578" spans="31:35" ht="15" customHeight="1" x14ac:dyDescent="0.35">
      <c r="AE578" s="7" t="s">
        <v>2810</v>
      </c>
      <c r="AF578" s="7" t="s">
        <v>2413</v>
      </c>
      <c r="AG578" s="7">
        <v>1</v>
      </c>
      <c r="AH578" s="7">
        <v>587.66666666666663</v>
      </c>
      <c r="AI578" s="7" t="s">
        <v>844</v>
      </c>
    </row>
    <row r="579" spans="31:35" ht="15" customHeight="1" x14ac:dyDescent="0.35">
      <c r="AE579" s="7" t="s">
        <v>2811</v>
      </c>
      <c r="AF579" s="7" t="s">
        <v>2812</v>
      </c>
      <c r="AG579" s="7">
        <v>1</v>
      </c>
      <c r="AH579" s="7">
        <v>10</v>
      </c>
      <c r="AI579" s="7" t="s">
        <v>844</v>
      </c>
    </row>
    <row r="580" spans="31:35" ht="15" customHeight="1" x14ac:dyDescent="0.35">
      <c r="AE580" s="7" t="s">
        <v>2813</v>
      </c>
      <c r="AF580" s="7" t="s">
        <v>852</v>
      </c>
      <c r="AG580" s="7">
        <v>1</v>
      </c>
      <c r="AH580" s="7">
        <v>451</v>
      </c>
      <c r="AI580" s="7" t="s">
        <v>844</v>
      </c>
    </row>
    <row r="581" spans="31:35" ht="15" customHeight="1" x14ac:dyDescent="0.35">
      <c r="AE581" s="7" t="s">
        <v>2814</v>
      </c>
      <c r="AF581" s="7" t="s">
        <v>2815</v>
      </c>
      <c r="AG581" s="7">
        <v>1</v>
      </c>
      <c r="AH581" s="7">
        <v>4</v>
      </c>
      <c r="AI581" s="7" t="s">
        <v>844</v>
      </c>
    </row>
    <row r="582" spans="31:35" ht="15" customHeight="1" x14ac:dyDescent="0.35">
      <c r="AE582" s="7" t="s">
        <v>2816</v>
      </c>
      <c r="AF582" s="7" t="s">
        <v>859</v>
      </c>
      <c r="AG582" s="7">
        <v>1</v>
      </c>
      <c r="AH582" s="7">
        <v>21</v>
      </c>
      <c r="AI582" s="7" t="s">
        <v>844</v>
      </c>
    </row>
    <row r="583" spans="31:35" ht="15" customHeight="1" x14ac:dyDescent="0.35">
      <c r="AE583" s="7" t="s">
        <v>2817</v>
      </c>
      <c r="AF583" s="7" t="s">
        <v>927</v>
      </c>
      <c r="AG583" s="7">
        <v>1</v>
      </c>
      <c r="AH583" s="7">
        <v>47</v>
      </c>
      <c r="AI583" s="7" t="s">
        <v>844</v>
      </c>
    </row>
    <row r="584" spans="31:35" ht="15" customHeight="1" x14ac:dyDescent="0.35">
      <c r="AE584" s="7" t="s">
        <v>2818</v>
      </c>
      <c r="AF584" s="7" t="s">
        <v>2819</v>
      </c>
      <c r="AG584" s="7">
        <v>1</v>
      </c>
      <c r="AH584" s="7">
        <v>1.5</v>
      </c>
      <c r="AI584" s="7" t="s">
        <v>844</v>
      </c>
    </row>
    <row r="585" spans="31:35" ht="15" customHeight="1" x14ac:dyDescent="0.35">
      <c r="AE585" s="7" t="s">
        <v>2820</v>
      </c>
      <c r="AF585" s="7" t="s">
        <v>2821</v>
      </c>
      <c r="AG585" s="7">
        <v>1</v>
      </c>
      <c r="AH585" s="7">
        <v>8</v>
      </c>
      <c r="AI585" s="7" t="s">
        <v>844</v>
      </c>
    </row>
    <row r="586" spans="31:35" ht="15" customHeight="1" x14ac:dyDescent="0.35">
      <c r="AE586" s="7" t="s">
        <v>2822</v>
      </c>
      <c r="AF586" s="7" t="s">
        <v>2823</v>
      </c>
      <c r="AG586" s="7">
        <v>1</v>
      </c>
      <c r="AH586" s="7">
        <v>1.0344827586206899</v>
      </c>
      <c r="AI586" s="7" t="s">
        <v>844</v>
      </c>
    </row>
    <row r="587" spans="31:35" ht="15" customHeight="1" x14ac:dyDescent="0.35">
      <c r="AE587" s="7" t="s">
        <v>2824</v>
      </c>
      <c r="AF587" s="7" t="s">
        <v>1586</v>
      </c>
      <c r="AG587" s="7">
        <v>1</v>
      </c>
      <c r="AH587" s="7">
        <v>4</v>
      </c>
      <c r="AI587" s="7" t="s">
        <v>844</v>
      </c>
    </row>
    <row r="588" spans="31:35" ht="15" customHeight="1" x14ac:dyDescent="0.35">
      <c r="AE588" s="7" t="s">
        <v>2825</v>
      </c>
      <c r="AF588" s="7" t="s">
        <v>2620</v>
      </c>
      <c r="AG588" s="7">
        <v>1</v>
      </c>
      <c r="AH588" s="7">
        <v>2.3448275862068959</v>
      </c>
      <c r="AI588" s="7" t="s">
        <v>844</v>
      </c>
    </row>
    <row r="589" spans="31:35" ht="15" customHeight="1" x14ac:dyDescent="0.35">
      <c r="AE589" s="7" t="s">
        <v>2826</v>
      </c>
      <c r="AF589" s="7" t="s">
        <v>2463</v>
      </c>
      <c r="AG589" s="7">
        <v>1</v>
      </c>
      <c r="AH589" s="7">
        <v>10</v>
      </c>
      <c r="AI589" s="7" t="s">
        <v>844</v>
      </c>
    </row>
    <row r="590" spans="31:35" ht="15" customHeight="1" x14ac:dyDescent="0.35">
      <c r="AE590" s="7" t="s">
        <v>2827</v>
      </c>
      <c r="AF590" s="7" t="s">
        <v>1421</v>
      </c>
      <c r="AG590" s="7">
        <v>1</v>
      </c>
      <c r="AH590" s="7">
        <v>81</v>
      </c>
      <c r="AI590" s="7" t="s">
        <v>844</v>
      </c>
    </row>
    <row r="591" spans="31:35" ht="15" customHeight="1" x14ac:dyDescent="0.35">
      <c r="AE591" s="7" t="s">
        <v>2828</v>
      </c>
      <c r="AF591" s="7" t="s">
        <v>962</v>
      </c>
      <c r="AG591" s="7">
        <v>1</v>
      </c>
      <c r="AH591" s="7">
        <v>25</v>
      </c>
      <c r="AI591" s="7" t="s">
        <v>844</v>
      </c>
    </row>
    <row r="592" spans="31:35" ht="15" customHeight="1" x14ac:dyDescent="0.35">
      <c r="AE592" s="7" t="s">
        <v>2829</v>
      </c>
      <c r="AF592" s="7" t="s">
        <v>2634</v>
      </c>
      <c r="AG592" s="7">
        <v>1</v>
      </c>
      <c r="AH592" s="7">
        <v>4.75</v>
      </c>
      <c r="AI592" s="7" t="s">
        <v>844</v>
      </c>
    </row>
    <row r="593" spans="31:35" ht="15" customHeight="1" x14ac:dyDescent="0.35">
      <c r="AE593" s="7" t="s">
        <v>2830</v>
      </c>
      <c r="AF593" s="7" t="s">
        <v>2045</v>
      </c>
      <c r="AG593" s="7">
        <v>1</v>
      </c>
      <c r="AH593" s="7">
        <v>313</v>
      </c>
      <c r="AI593" s="7" t="s">
        <v>844</v>
      </c>
    </row>
    <row r="594" spans="31:35" ht="15" customHeight="1" x14ac:dyDescent="0.35">
      <c r="AE594" s="7" t="s">
        <v>2831</v>
      </c>
      <c r="AF594" s="7" t="s">
        <v>1586</v>
      </c>
      <c r="AG594" s="7">
        <v>1</v>
      </c>
      <c r="AH594" s="7">
        <v>25</v>
      </c>
      <c r="AI594" s="7" t="s">
        <v>844</v>
      </c>
    </row>
    <row r="595" spans="31:35" ht="15" customHeight="1" x14ac:dyDescent="0.35">
      <c r="AE595" s="7" t="s">
        <v>2832</v>
      </c>
      <c r="AF595" s="7" t="s">
        <v>2833</v>
      </c>
      <c r="AG595" s="7">
        <v>1</v>
      </c>
      <c r="AH595" s="7">
        <v>3</v>
      </c>
      <c r="AI595" s="7" t="s">
        <v>844</v>
      </c>
    </row>
    <row r="596" spans="31:35" ht="15" customHeight="1" x14ac:dyDescent="0.35">
      <c r="AE596" s="7" t="s">
        <v>2834</v>
      </c>
      <c r="AF596" s="7" t="s">
        <v>1307</v>
      </c>
      <c r="AG596" s="7">
        <v>1</v>
      </c>
      <c r="AH596" s="7">
        <v>30</v>
      </c>
      <c r="AI596" s="7" t="s">
        <v>844</v>
      </c>
    </row>
    <row r="597" spans="31:35" ht="15" customHeight="1" x14ac:dyDescent="0.35">
      <c r="AE597" s="7" t="s">
        <v>2835</v>
      </c>
      <c r="AF597" s="7" t="s">
        <v>2836</v>
      </c>
      <c r="AG597" s="7">
        <v>1</v>
      </c>
      <c r="AH597" s="7">
        <v>1.2</v>
      </c>
      <c r="AI597" s="7" t="s">
        <v>844</v>
      </c>
    </row>
    <row r="598" spans="31:35" ht="15" customHeight="1" x14ac:dyDescent="0.35">
      <c r="AE598" s="7" t="s">
        <v>2837</v>
      </c>
      <c r="AF598" s="7" t="s">
        <v>860</v>
      </c>
      <c r="AG598" s="7">
        <v>1</v>
      </c>
      <c r="AH598" s="7">
        <v>152</v>
      </c>
      <c r="AI598" s="7" t="s">
        <v>844</v>
      </c>
    </row>
    <row r="599" spans="31:35" ht="15" customHeight="1" x14ac:dyDescent="0.35">
      <c r="AE599" s="7" t="s">
        <v>2838</v>
      </c>
      <c r="AF599" s="7" t="s">
        <v>2839</v>
      </c>
      <c r="AG599" s="7">
        <v>1</v>
      </c>
      <c r="AH599" s="7">
        <v>2</v>
      </c>
      <c r="AI599" s="7" t="s">
        <v>844</v>
      </c>
    </row>
    <row r="600" spans="31:35" ht="15" customHeight="1" x14ac:dyDescent="0.35">
      <c r="AE600" s="7" t="s">
        <v>2840</v>
      </c>
      <c r="AF600" s="7" t="s">
        <v>2841</v>
      </c>
      <c r="AG600" s="7">
        <v>1</v>
      </c>
      <c r="AH600" s="7">
        <v>1.347826086956522</v>
      </c>
      <c r="AI600" s="7" t="s">
        <v>844</v>
      </c>
    </row>
    <row r="601" spans="31:35" ht="15" customHeight="1" x14ac:dyDescent="0.35">
      <c r="AE601" s="7" t="s">
        <v>2842</v>
      </c>
      <c r="AF601" s="7" t="s">
        <v>1893</v>
      </c>
      <c r="AG601" s="7">
        <v>1</v>
      </c>
      <c r="AH601" s="7">
        <v>5</v>
      </c>
      <c r="AI601" s="7" t="s">
        <v>844</v>
      </c>
    </row>
    <row r="602" spans="31:35" ht="15" customHeight="1" x14ac:dyDescent="0.35">
      <c r="AE602" s="7" t="s">
        <v>2843</v>
      </c>
      <c r="AF602" s="7" t="s">
        <v>962</v>
      </c>
      <c r="AG602" s="7">
        <v>1</v>
      </c>
      <c r="AH602" s="7">
        <v>105.5714285714286</v>
      </c>
      <c r="AI602" s="7" t="s">
        <v>844</v>
      </c>
    </row>
    <row r="603" spans="31:35" ht="15" customHeight="1" x14ac:dyDescent="0.35">
      <c r="AE603" s="7" t="s">
        <v>2844</v>
      </c>
      <c r="AF603" s="7" t="s">
        <v>2845</v>
      </c>
      <c r="AG603" s="7">
        <v>1</v>
      </c>
      <c r="AH603" s="7">
        <v>1.964285714285714</v>
      </c>
      <c r="AI603" s="7" t="s">
        <v>844</v>
      </c>
    </row>
    <row r="604" spans="31:35" ht="15" customHeight="1" x14ac:dyDescent="0.35">
      <c r="AE604" s="7" t="s">
        <v>2846</v>
      </c>
      <c r="AF604" s="7" t="s">
        <v>2847</v>
      </c>
      <c r="AG604" s="7">
        <v>1</v>
      </c>
      <c r="AH604" s="7">
        <v>15.53571428571429</v>
      </c>
      <c r="AI604" s="7" t="s">
        <v>844</v>
      </c>
    </row>
    <row r="605" spans="31:35" ht="15" customHeight="1" x14ac:dyDescent="0.35">
      <c r="AE605" s="7" t="s">
        <v>2848</v>
      </c>
      <c r="AF605" s="7" t="s">
        <v>1609</v>
      </c>
      <c r="AG605" s="7">
        <v>1</v>
      </c>
      <c r="AH605" s="7">
        <v>52</v>
      </c>
      <c r="AI605" s="7" t="s">
        <v>844</v>
      </c>
    </row>
    <row r="606" spans="31:35" ht="15" customHeight="1" x14ac:dyDescent="0.35">
      <c r="AE606" s="7" t="s">
        <v>2849</v>
      </c>
      <c r="AF606" s="7" t="s">
        <v>962</v>
      </c>
      <c r="AG606" s="7">
        <v>1</v>
      </c>
      <c r="AH606" s="7">
        <v>154</v>
      </c>
      <c r="AI606" s="7" t="s">
        <v>844</v>
      </c>
    </row>
    <row r="607" spans="31:35" ht="15" customHeight="1" x14ac:dyDescent="0.35">
      <c r="AE607" s="7" t="s">
        <v>2850</v>
      </c>
      <c r="AF607" s="7" t="s">
        <v>2719</v>
      </c>
      <c r="AG607" s="7">
        <v>1</v>
      </c>
      <c r="AH607" s="7">
        <v>1.2</v>
      </c>
      <c r="AI607" s="7" t="s">
        <v>844</v>
      </c>
    </row>
    <row r="608" spans="31:35" ht="15" customHeight="1" x14ac:dyDescent="0.35">
      <c r="AE608" s="7" t="s">
        <v>2851</v>
      </c>
      <c r="AF608" s="7" t="s">
        <v>2572</v>
      </c>
      <c r="AG608" s="7">
        <v>1</v>
      </c>
      <c r="AH608" s="7">
        <v>59.392857142857153</v>
      </c>
      <c r="AI608" s="7" t="s">
        <v>844</v>
      </c>
    </row>
    <row r="609" spans="31:35" ht="15" customHeight="1" x14ac:dyDescent="0.35">
      <c r="AE609" s="7" t="s">
        <v>2852</v>
      </c>
      <c r="AF609" s="7" t="s">
        <v>1344</v>
      </c>
      <c r="AG609" s="7">
        <v>1</v>
      </c>
      <c r="AH609" s="7">
        <v>22</v>
      </c>
      <c r="AI609" s="7" t="s">
        <v>844</v>
      </c>
    </row>
    <row r="610" spans="31:35" ht="15" customHeight="1" x14ac:dyDescent="0.35">
      <c r="AE610" s="7" t="s">
        <v>2853</v>
      </c>
      <c r="AF610" s="7" t="s">
        <v>1360</v>
      </c>
      <c r="AG610" s="7">
        <v>1</v>
      </c>
      <c r="AH610" s="7">
        <v>277.3</v>
      </c>
      <c r="AI610" s="7" t="s">
        <v>844</v>
      </c>
    </row>
    <row r="611" spans="31:35" ht="15" customHeight="1" x14ac:dyDescent="0.35">
      <c r="AE611" s="7" t="s">
        <v>2854</v>
      </c>
      <c r="AF611" s="7" t="s">
        <v>2855</v>
      </c>
      <c r="AG611" s="7">
        <v>1</v>
      </c>
      <c r="AH611" s="7">
        <v>3</v>
      </c>
      <c r="AI611" s="7" t="s">
        <v>844</v>
      </c>
    </row>
    <row r="612" spans="31:35" ht="15" customHeight="1" x14ac:dyDescent="0.35">
      <c r="AE612" s="7" t="s">
        <v>2856</v>
      </c>
      <c r="AF612" s="7" t="s">
        <v>2857</v>
      </c>
      <c r="AG612" s="7">
        <v>1</v>
      </c>
      <c r="AH612" s="7">
        <v>15</v>
      </c>
      <c r="AI612" s="7" t="s">
        <v>844</v>
      </c>
    </row>
    <row r="613" spans="31:35" ht="15" customHeight="1" x14ac:dyDescent="0.35">
      <c r="AE613" s="7" t="s">
        <v>2858</v>
      </c>
      <c r="AF613" s="7" t="s">
        <v>2493</v>
      </c>
      <c r="AG613" s="7">
        <v>1</v>
      </c>
      <c r="AH613" s="7">
        <v>15</v>
      </c>
      <c r="AI613" s="7" t="s">
        <v>844</v>
      </c>
    </row>
    <row r="614" spans="31:35" ht="15" customHeight="1" x14ac:dyDescent="0.35">
      <c r="AE614" s="7" t="s">
        <v>2859</v>
      </c>
      <c r="AF614" s="7" t="s">
        <v>898</v>
      </c>
      <c r="AG614" s="7">
        <v>1</v>
      </c>
      <c r="AH614" s="7">
        <v>78.333333333333329</v>
      </c>
      <c r="AI614" s="7" t="s">
        <v>844</v>
      </c>
    </row>
    <row r="615" spans="31:35" ht="15" customHeight="1" x14ac:dyDescent="0.35">
      <c r="AE615" s="7" t="s">
        <v>2860</v>
      </c>
      <c r="AF615" s="7" t="s">
        <v>2861</v>
      </c>
      <c r="AG615" s="7">
        <v>1</v>
      </c>
      <c r="AH615" s="7">
        <v>66.400000000000006</v>
      </c>
      <c r="AI615" s="7" t="s">
        <v>844</v>
      </c>
    </row>
    <row r="616" spans="31:35" ht="15" customHeight="1" x14ac:dyDescent="0.35">
      <c r="AE616" s="7" t="s">
        <v>2862</v>
      </c>
      <c r="AF616" s="7" t="s">
        <v>962</v>
      </c>
      <c r="AG616" s="7">
        <v>1</v>
      </c>
      <c r="AH616" s="7">
        <v>307</v>
      </c>
      <c r="AI616" s="7" t="s">
        <v>844</v>
      </c>
    </row>
    <row r="617" spans="31:35" ht="15" customHeight="1" x14ac:dyDescent="0.35">
      <c r="AE617" s="7" t="s">
        <v>2863</v>
      </c>
      <c r="AF617" s="7" t="s">
        <v>2864</v>
      </c>
      <c r="AG617" s="7">
        <v>1</v>
      </c>
      <c r="AH617" s="7">
        <v>25</v>
      </c>
      <c r="AI617" s="7" t="s">
        <v>844</v>
      </c>
    </row>
    <row r="618" spans="31:35" ht="15" customHeight="1" x14ac:dyDescent="0.35">
      <c r="AE618" s="7" t="s">
        <v>2865</v>
      </c>
      <c r="AF618" s="7" t="s">
        <v>1299</v>
      </c>
      <c r="AG618" s="7">
        <v>1</v>
      </c>
      <c r="AH618" s="7">
        <v>61</v>
      </c>
      <c r="AI618" s="7" t="s">
        <v>844</v>
      </c>
    </row>
    <row r="619" spans="31:35" ht="15" customHeight="1" x14ac:dyDescent="0.35">
      <c r="AE619" s="7" t="s">
        <v>2866</v>
      </c>
      <c r="AF619" s="7" t="s">
        <v>2715</v>
      </c>
      <c r="AG619" s="7">
        <v>1</v>
      </c>
      <c r="AH619" s="7">
        <v>1.166666666666667</v>
      </c>
      <c r="AI619" s="7" t="s">
        <v>844</v>
      </c>
    </row>
    <row r="620" spans="31:35" ht="15" customHeight="1" x14ac:dyDescent="0.35">
      <c r="AE620" s="7" t="s">
        <v>2867</v>
      </c>
      <c r="AF620" s="7" t="s">
        <v>2022</v>
      </c>
      <c r="AG620" s="7">
        <v>1</v>
      </c>
      <c r="AH620" s="7">
        <v>3.592592592592593</v>
      </c>
      <c r="AI620" s="7" t="s">
        <v>844</v>
      </c>
    </row>
    <row r="621" spans="31:35" ht="15" customHeight="1" x14ac:dyDescent="0.35">
      <c r="AE621" s="7" t="s">
        <v>2868</v>
      </c>
      <c r="AF621" s="7" t="s">
        <v>1638</v>
      </c>
      <c r="AG621" s="7">
        <v>1</v>
      </c>
      <c r="AH621" s="7">
        <v>12.5</v>
      </c>
      <c r="AI621" s="7" t="s">
        <v>844</v>
      </c>
    </row>
    <row r="622" spans="31:35" ht="15" customHeight="1" x14ac:dyDescent="0.35">
      <c r="AE622" s="7" t="s">
        <v>2869</v>
      </c>
      <c r="AF622" s="7" t="s">
        <v>2870</v>
      </c>
      <c r="AG622" s="7">
        <v>1</v>
      </c>
      <c r="AH622" s="7">
        <v>177.9</v>
      </c>
      <c r="AI622" s="7" t="s">
        <v>844</v>
      </c>
    </row>
    <row r="623" spans="31:35" ht="15" customHeight="1" x14ac:dyDescent="0.35">
      <c r="AE623" s="7" t="s">
        <v>2871</v>
      </c>
      <c r="AF623" s="7" t="s">
        <v>2546</v>
      </c>
      <c r="AG623" s="7">
        <v>1</v>
      </c>
      <c r="AH623" s="7">
        <v>2.5</v>
      </c>
      <c r="AI623" s="7" t="s">
        <v>844</v>
      </c>
    </row>
    <row r="624" spans="31:35" ht="15" customHeight="1" x14ac:dyDescent="0.35">
      <c r="AE624" s="7" t="s">
        <v>2872</v>
      </c>
      <c r="AF624" s="7" t="s">
        <v>2873</v>
      </c>
      <c r="AG624" s="7">
        <v>1</v>
      </c>
      <c r="AH624" s="7">
        <v>39</v>
      </c>
      <c r="AI624" s="7" t="s">
        <v>844</v>
      </c>
    </row>
    <row r="625" spans="31:35" ht="15" customHeight="1" x14ac:dyDescent="0.35">
      <c r="AE625" s="7" t="s">
        <v>2874</v>
      </c>
      <c r="AF625" s="7" t="s">
        <v>2723</v>
      </c>
      <c r="AG625" s="7">
        <v>1</v>
      </c>
      <c r="AH625" s="7">
        <v>7</v>
      </c>
      <c r="AI625" s="7" t="s">
        <v>844</v>
      </c>
    </row>
    <row r="626" spans="31:35" ht="15" customHeight="1" x14ac:dyDescent="0.35">
      <c r="AE626" s="7" t="s">
        <v>2875</v>
      </c>
      <c r="AF626" s="7" t="s">
        <v>2726</v>
      </c>
      <c r="AG626" s="7">
        <v>1</v>
      </c>
      <c r="AH626" s="7">
        <v>23</v>
      </c>
      <c r="AI626" s="7" t="s">
        <v>844</v>
      </c>
    </row>
    <row r="627" spans="31:35" ht="15" customHeight="1" x14ac:dyDescent="0.35">
      <c r="AE627" s="7" t="s">
        <v>2876</v>
      </c>
      <c r="AF627" s="7" t="s">
        <v>2877</v>
      </c>
      <c r="AG627" s="7">
        <v>1</v>
      </c>
      <c r="AH627" s="7">
        <v>3.285714285714286</v>
      </c>
      <c r="AI627" s="7" t="s">
        <v>844</v>
      </c>
    </row>
    <row r="628" spans="31:35" ht="15" customHeight="1" x14ac:dyDescent="0.35">
      <c r="AE628" s="7" t="s">
        <v>2878</v>
      </c>
      <c r="AF628" s="7" t="s">
        <v>1036</v>
      </c>
      <c r="AG628" s="7">
        <v>1</v>
      </c>
      <c r="AH628" s="7">
        <v>8</v>
      </c>
      <c r="AI628" s="7" t="s">
        <v>844</v>
      </c>
    </row>
    <row r="629" spans="31:35" ht="15" customHeight="1" x14ac:dyDescent="0.35">
      <c r="AE629" s="7" t="s">
        <v>2879</v>
      </c>
      <c r="AF629" s="7" t="s">
        <v>1872</v>
      </c>
      <c r="AG629" s="7">
        <v>1</v>
      </c>
      <c r="AH629" s="7">
        <v>13.66666666666667</v>
      </c>
      <c r="AI629" s="7" t="s">
        <v>844</v>
      </c>
    </row>
    <row r="630" spans="31:35" ht="15" customHeight="1" x14ac:dyDescent="0.35">
      <c r="AE630" s="7" t="s">
        <v>2880</v>
      </c>
      <c r="AF630" s="7" t="s">
        <v>891</v>
      </c>
      <c r="AG630" s="7">
        <v>1</v>
      </c>
      <c r="AH630" s="7">
        <v>50</v>
      </c>
      <c r="AI630" s="7" t="s">
        <v>844</v>
      </c>
    </row>
    <row r="631" spans="31:35" ht="15" customHeight="1" x14ac:dyDescent="0.35">
      <c r="AE631" s="7" t="s">
        <v>2881</v>
      </c>
      <c r="AF631" s="7" t="s">
        <v>2668</v>
      </c>
      <c r="AG631" s="7">
        <v>1</v>
      </c>
      <c r="AH631" s="7">
        <v>64</v>
      </c>
      <c r="AI631" s="7" t="s">
        <v>844</v>
      </c>
    </row>
    <row r="632" spans="31:35" ht="15" customHeight="1" x14ac:dyDescent="0.35">
      <c r="AE632" s="7" t="s">
        <v>2882</v>
      </c>
      <c r="AF632" s="7" t="s">
        <v>2883</v>
      </c>
      <c r="AG632" s="7">
        <v>1</v>
      </c>
      <c r="AH632" s="7">
        <v>2</v>
      </c>
      <c r="AI632" s="7" t="s">
        <v>844</v>
      </c>
    </row>
    <row r="633" spans="31:35" ht="15" customHeight="1" x14ac:dyDescent="0.35">
      <c r="AE633" s="7" t="s">
        <v>2884</v>
      </c>
      <c r="AF633" s="7" t="s">
        <v>2575</v>
      </c>
      <c r="AG633" s="7">
        <v>1</v>
      </c>
      <c r="AH633" s="7">
        <v>45.4</v>
      </c>
      <c r="AI633" s="7" t="s">
        <v>844</v>
      </c>
    </row>
    <row r="634" spans="31:35" ht="15" customHeight="1" x14ac:dyDescent="0.35">
      <c r="AE634" s="7" t="s">
        <v>2885</v>
      </c>
      <c r="AF634" s="7" t="s">
        <v>852</v>
      </c>
      <c r="AG634" s="7">
        <v>1</v>
      </c>
      <c r="AH634" s="7">
        <v>6127</v>
      </c>
      <c r="AI634" s="7" t="s">
        <v>844</v>
      </c>
    </row>
    <row r="635" spans="31:35" ht="15" customHeight="1" x14ac:dyDescent="0.35">
      <c r="AE635" s="7" t="s">
        <v>2886</v>
      </c>
      <c r="AF635" s="7" t="s">
        <v>2045</v>
      </c>
      <c r="AG635" s="7">
        <v>1</v>
      </c>
      <c r="AH635" s="7">
        <v>6</v>
      </c>
      <c r="AI635" s="7" t="s">
        <v>844</v>
      </c>
    </row>
    <row r="636" spans="31:35" ht="15" customHeight="1" x14ac:dyDescent="0.35">
      <c r="AE636" s="7" t="s">
        <v>2887</v>
      </c>
      <c r="AF636" s="7" t="s">
        <v>2888</v>
      </c>
      <c r="AG636" s="7">
        <v>1</v>
      </c>
      <c r="AH636" s="7">
        <v>2.384615384615385</v>
      </c>
      <c r="AI636" s="7" t="s">
        <v>844</v>
      </c>
    </row>
    <row r="637" spans="31:35" ht="15" customHeight="1" x14ac:dyDescent="0.35">
      <c r="AE637" s="7" t="s">
        <v>2889</v>
      </c>
      <c r="AF637" s="7" t="s">
        <v>1344</v>
      </c>
      <c r="AG637" s="7">
        <v>1</v>
      </c>
      <c r="AH637" s="7">
        <v>3</v>
      </c>
      <c r="AI637" s="7" t="s">
        <v>844</v>
      </c>
    </row>
    <row r="638" spans="31:35" ht="15" customHeight="1" x14ac:dyDescent="0.35">
      <c r="AE638" s="7" t="s">
        <v>2890</v>
      </c>
      <c r="AF638" s="7" t="s">
        <v>2891</v>
      </c>
      <c r="AG638" s="7">
        <v>1</v>
      </c>
      <c r="AH638" s="7">
        <v>36</v>
      </c>
      <c r="AI638" s="7" t="s">
        <v>844</v>
      </c>
    </row>
    <row r="639" spans="31:35" ht="15" customHeight="1" x14ac:dyDescent="0.35">
      <c r="AE639" s="7" t="s">
        <v>2892</v>
      </c>
      <c r="AF639" s="7" t="s">
        <v>2893</v>
      </c>
      <c r="AG639" s="7">
        <v>1</v>
      </c>
      <c r="AH639" s="7">
        <v>2.884615384615385</v>
      </c>
      <c r="AI639" s="7" t="s">
        <v>844</v>
      </c>
    </row>
    <row r="640" spans="31:35" ht="15" customHeight="1" x14ac:dyDescent="0.35">
      <c r="AE640" s="7" t="s">
        <v>2894</v>
      </c>
      <c r="AF640" s="7" t="s">
        <v>2461</v>
      </c>
      <c r="AG640" s="7">
        <v>1</v>
      </c>
      <c r="AH640" s="7">
        <v>1.375</v>
      </c>
      <c r="AI640" s="7" t="s">
        <v>844</v>
      </c>
    </row>
    <row r="641" spans="31:35" ht="15" customHeight="1" x14ac:dyDescent="0.35">
      <c r="AE641" s="7" t="s">
        <v>2895</v>
      </c>
      <c r="AF641" s="7" t="s">
        <v>2896</v>
      </c>
      <c r="AG641" s="7">
        <v>1</v>
      </c>
      <c r="AH641" s="7">
        <v>33</v>
      </c>
      <c r="AI641" s="7" t="s">
        <v>844</v>
      </c>
    </row>
    <row r="642" spans="31:35" ht="15" customHeight="1" x14ac:dyDescent="0.35">
      <c r="AE642" s="7" t="s">
        <v>2897</v>
      </c>
      <c r="AF642" s="7" t="s">
        <v>2898</v>
      </c>
      <c r="AG642" s="7">
        <v>1</v>
      </c>
      <c r="AH642" s="7">
        <v>288.5</v>
      </c>
      <c r="AI642" s="7" t="s">
        <v>844</v>
      </c>
    </row>
    <row r="643" spans="31:35" ht="15" customHeight="1" x14ac:dyDescent="0.35">
      <c r="AE643" s="7" t="s">
        <v>2899</v>
      </c>
      <c r="AF643" s="7" t="s">
        <v>1491</v>
      </c>
      <c r="AG643" s="7">
        <v>1</v>
      </c>
      <c r="AH643" s="7">
        <v>389.27272727272731</v>
      </c>
      <c r="AI643" s="7" t="s">
        <v>844</v>
      </c>
    </row>
    <row r="644" spans="31:35" ht="15" customHeight="1" x14ac:dyDescent="0.35">
      <c r="AE644" s="7" t="s">
        <v>2900</v>
      </c>
      <c r="AF644" s="7" t="s">
        <v>2463</v>
      </c>
      <c r="AG644" s="7">
        <v>1</v>
      </c>
      <c r="AH644" s="7">
        <v>311.16000000000003</v>
      </c>
      <c r="AI644" s="7" t="s">
        <v>844</v>
      </c>
    </row>
    <row r="645" spans="31:35" ht="15" customHeight="1" x14ac:dyDescent="0.35">
      <c r="AE645" s="7" t="s">
        <v>2901</v>
      </c>
      <c r="AF645" s="7" t="s">
        <v>2634</v>
      </c>
      <c r="AG645" s="7">
        <v>1</v>
      </c>
      <c r="AH645" s="7">
        <v>12.36</v>
      </c>
      <c r="AI645" s="7" t="s">
        <v>844</v>
      </c>
    </row>
    <row r="646" spans="31:35" ht="15" customHeight="1" x14ac:dyDescent="0.35">
      <c r="AE646" s="7" t="s">
        <v>2902</v>
      </c>
      <c r="AF646" s="7" t="s">
        <v>2413</v>
      </c>
      <c r="AG646" s="7">
        <v>1</v>
      </c>
      <c r="AH646" s="7">
        <v>1403</v>
      </c>
      <c r="AI646" s="7" t="s">
        <v>844</v>
      </c>
    </row>
    <row r="647" spans="31:35" ht="15" customHeight="1" x14ac:dyDescent="0.35">
      <c r="AE647" s="7" t="s">
        <v>2903</v>
      </c>
      <c r="AF647" s="7" t="s">
        <v>1360</v>
      </c>
      <c r="AG647" s="7">
        <v>1</v>
      </c>
      <c r="AH647" s="7">
        <v>282.77777777777783</v>
      </c>
      <c r="AI647" s="7" t="s">
        <v>844</v>
      </c>
    </row>
    <row r="648" spans="31:35" ht="15" customHeight="1" x14ac:dyDescent="0.35">
      <c r="AE648" s="7" t="s">
        <v>2904</v>
      </c>
      <c r="AF648" s="7" t="s">
        <v>1107</v>
      </c>
      <c r="AG648" s="7">
        <v>1</v>
      </c>
      <c r="AH648" s="7">
        <v>1.666666666666667</v>
      </c>
      <c r="AI648" s="7" t="s">
        <v>844</v>
      </c>
    </row>
    <row r="649" spans="31:35" ht="15" customHeight="1" x14ac:dyDescent="0.35">
      <c r="AE649" s="7" t="s">
        <v>2905</v>
      </c>
      <c r="AF649" s="7" t="s">
        <v>2401</v>
      </c>
      <c r="AG649" s="7">
        <v>1</v>
      </c>
      <c r="AH649" s="7">
        <v>3</v>
      </c>
      <c r="AI649" s="7" t="s">
        <v>844</v>
      </c>
    </row>
    <row r="650" spans="31:35" ht="15" customHeight="1" x14ac:dyDescent="0.35">
      <c r="AE650" s="7" t="s">
        <v>2906</v>
      </c>
      <c r="AF650" s="7" t="s">
        <v>1723</v>
      </c>
      <c r="AG650" s="7">
        <v>1</v>
      </c>
      <c r="AH650" s="7">
        <v>2020.7</v>
      </c>
      <c r="AI650" s="7" t="s">
        <v>844</v>
      </c>
    </row>
    <row r="651" spans="31:35" ht="15" customHeight="1" x14ac:dyDescent="0.35">
      <c r="AE651" s="7" t="s">
        <v>2907</v>
      </c>
      <c r="AF651" s="7" t="s">
        <v>2685</v>
      </c>
      <c r="AG651" s="7">
        <v>1</v>
      </c>
      <c r="AH651" s="7">
        <v>73.5</v>
      </c>
      <c r="AI651" s="7" t="s">
        <v>844</v>
      </c>
    </row>
    <row r="652" spans="31:35" ht="15" customHeight="1" x14ac:dyDescent="0.35">
      <c r="AE652" s="7" t="s">
        <v>2908</v>
      </c>
      <c r="AF652" s="7" t="s">
        <v>2053</v>
      </c>
      <c r="AG652" s="7">
        <v>1</v>
      </c>
      <c r="AH652" s="7">
        <v>28.75</v>
      </c>
      <c r="AI652" s="7" t="s">
        <v>844</v>
      </c>
    </row>
    <row r="653" spans="31:35" ht="15" customHeight="1" x14ac:dyDescent="0.35">
      <c r="AE653" s="7" t="s">
        <v>2909</v>
      </c>
      <c r="AF653" s="7" t="s">
        <v>2045</v>
      </c>
      <c r="AG653" s="7">
        <v>1</v>
      </c>
      <c r="AH653" s="7">
        <v>41</v>
      </c>
      <c r="AI653" s="7" t="s">
        <v>844</v>
      </c>
    </row>
    <row r="654" spans="31:35" ht="15" customHeight="1" x14ac:dyDescent="0.35">
      <c r="AE654" s="7" t="s">
        <v>2910</v>
      </c>
      <c r="AF654" s="7" t="s">
        <v>2014</v>
      </c>
      <c r="AG654" s="7">
        <v>1</v>
      </c>
      <c r="AH654" s="7">
        <v>21</v>
      </c>
      <c r="AI654" s="7" t="s">
        <v>844</v>
      </c>
    </row>
    <row r="655" spans="31:35" ht="15" customHeight="1" x14ac:dyDescent="0.35">
      <c r="AE655" s="7" t="s">
        <v>2911</v>
      </c>
      <c r="AF655" s="7" t="s">
        <v>2683</v>
      </c>
      <c r="AG655" s="7">
        <v>1</v>
      </c>
      <c r="AH655" s="7">
        <v>9</v>
      </c>
      <c r="AI655" s="7" t="s">
        <v>844</v>
      </c>
    </row>
    <row r="656" spans="31:35" ht="15" customHeight="1" x14ac:dyDescent="0.35">
      <c r="AE656" s="7" t="s">
        <v>2912</v>
      </c>
      <c r="AF656" s="7" t="s">
        <v>1586</v>
      </c>
      <c r="AG656" s="7">
        <v>1</v>
      </c>
      <c r="AH656" s="7">
        <v>23.12</v>
      </c>
      <c r="AI656" s="7" t="s">
        <v>844</v>
      </c>
    </row>
    <row r="657" spans="31:35" ht="15" customHeight="1" x14ac:dyDescent="0.35">
      <c r="AE657" s="7" t="s">
        <v>2913</v>
      </c>
      <c r="AF657" s="7" t="s">
        <v>2914</v>
      </c>
      <c r="AG657" s="7">
        <v>1</v>
      </c>
      <c r="AH657" s="7">
        <v>2</v>
      </c>
      <c r="AI657" s="7" t="s">
        <v>844</v>
      </c>
    </row>
    <row r="658" spans="31:35" ht="15" customHeight="1" x14ac:dyDescent="0.35">
      <c r="AE658" s="7" t="s">
        <v>2915</v>
      </c>
      <c r="AF658" s="7" t="s">
        <v>2491</v>
      </c>
      <c r="AG658" s="7">
        <v>1</v>
      </c>
      <c r="AH658" s="7">
        <v>445.33333333333331</v>
      </c>
      <c r="AI658" s="7" t="s">
        <v>844</v>
      </c>
    </row>
    <row r="659" spans="31:35" ht="15" customHeight="1" x14ac:dyDescent="0.35">
      <c r="AE659" s="7" t="s">
        <v>2916</v>
      </c>
      <c r="AF659" s="7" t="s">
        <v>2917</v>
      </c>
      <c r="AG659" s="7">
        <v>1</v>
      </c>
      <c r="AH659" s="7">
        <v>2.08</v>
      </c>
      <c r="AI659" s="7" t="s">
        <v>844</v>
      </c>
    </row>
    <row r="660" spans="31:35" ht="15" customHeight="1" x14ac:dyDescent="0.35">
      <c r="AE660" s="7" t="s">
        <v>2918</v>
      </c>
      <c r="AF660" s="7" t="s">
        <v>1107</v>
      </c>
      <c r="AG660" s="7">
        <v>1</v>
      </c>
      <c r="AH660" s="7">
        <v>4</v>
      </c>
      <c r="AI660" s="7" t="s">
        <v>844</v>
      </c>
    </row>
    <row r="661" spans="31:35" ht="15" customHeight="1" x14ac:dyDescent="0.35">
      <c r="AE661" s="7" t="s">
        <v>2919</v>
      </c>
      <c r="AF661" s="7" t="s">
        <v>2920</v>
      </c>
      <c r="AG661" s="7">
        <v>1</v>
      </c>
      <c r="AH661" s="7">
        <v>2.52</v>
      </c>
      <c r="AI661" s="7" t="s">
        <v>844</v>
      </c>
    </row>
    <row r="662" spans="31:35" ht="15" customHeight="1" x14ac:dyDescent="0.35">
      <c r="AE662" s="7" t="s">
        <v>2921</v>
      </c>
      <c r="AF662" s="7" t="s">
        <v>2719</v>
      </c>
      <c r="AG662" s="7">
        <v>1</v>
      </c>
      <c r="AH662" s="7">
        <v>1.6</v>
      </c>
      <c r="AI662" s="7" t="s">
        <v>844</v>
      </c>
    </row>
    <row r="663" spans="31:35" ht="15" customHeight="1" x14ac:dyDescent="0.35">
      <c r="AE663" s="7" t="s">
        <v>2922</v>
      </c>
      <c r="AF663" s="7" t="s">
        <v>2369</v>
      </c>
      <c r="AG663" s="7">
        <v>1</v>
      </c>
      <c r="AH663" s="7">
        <v>31.32</v>
      </c>
      <c r="AI663" s="7" t="s">
        <v>844</v>
      </c>
    </row>
    <row r="664" spans="31:35" ht="15" customHeight="1" x14ac:dyDescent="0.35">
      <c r="AE664" s="7" t="s">
        <v>2923</v>
      </c>
      <c r="AF664" s="7" t="s">
        <v>1586</v>
      </c>
      <c r="AG664" s="7">
        <v>1</v>
      </c>
      <c r="AH664" s="7">
        <v>1.44</v>
      </c>
      <c r="AI664" s="7" t="s">
        <v>844</v>
      </c>
    </row>
    <row r="665" spans="31:35" ht="15" customHeight="1" x14ac:dyDescent="0.35">
      <c r="AE665" s="7" t="s">
        <v>2924</v>
      </c>
      <c r="AF665" s="7" t="s">
        <v>2925</v>
      </c>
      <c r="AG665" s="7">
        <v>1</v>
      </c>
      <c r="AH665" s="7">
        <v>3.52</v>
      </c>
      <c r="AI665" s="7" t="s">
        <v>844</v>
      </c>
    </row>
    <row r="666" spans="31:35" ht="15" customHeight="1" x14ac:dyDescent="0.35">
      <c r="AE666" s="7" t="s">
        <v>2926</v>
      </c>
      <c r="AF666" s="7" t="s">
        <v>2493</v>
      </c>
      <c r="AG666" s="7">
        <v>1</v>
      </c>
      <c r="AH666" s="7">
        <v>5</v>
      </c>
      <c r="AI666" s="7" t="s">
        <v>844</v>
      </c>
    </row>
    <row r="667" spans="31:35" ht="15" customHeight="1" x14ac:dyDescent="0.35">
      <c r="AE667" s="7" t="s">
        <v>2927</v>
      </c>
      <c r="AF667" s="7" t="s">
        <v>1036</v>
      </c>
      <c r="AG667" s="7">
        <v>1</v>
      </c>
      <c r="AH667" s="7">
        <v>4</v>
      </c>
      <c r="AI667" s="7" t="s">
        <v>844</v>
      </c>
    </row>
    <row r="668" spans="31:35" ht="15" customHeight="1" x14ac:dyDescent="0.35">
      <c r="AE668" s="7" t="s">
        <v>2928</v>
      </c>
      <c r="AF668" s="7" t="s">
        <v>852</v>
      </c>
      <c r="AG668" s="7">
        <v>1</v>
      </c>
      <c r="AH668" s="7">
        <v>451</v>
      </c>
      <c r="AI668" s="7" t="s">
        <v>844</v>
      </c>
    </row>
    <row r="669" spans="31:35" ht="15" customHeight="1" x14ac:dyDescent="0.35">
      <c r="AE669" s="7" t="s">
        <v>2929</v>
      </c>
      <c r="AF669" s="7" t="s">
        <v>2514</v>
      </c>
      <c r="AG669" s="7">
        <v>1</v>
      </c>
      <c r="AH669" s="7">
        <v>27</v>
      </c>
      <c r="AI669" s="7" t="s">
        <v>844</v>
      </c>
    </row>
    <row r="670" spans="31:35" ht="15" customHeight="1" x14ac:dyDescent="0.35">
      <c r="AE670" s="7" t="s">
        <v>2930</v>
      </c>
      <c r="AF670" s="7" t="s">
        <v>2748</v>
      </c>
      <c r="AG670" s="7">
        <v>1</v>
      </c>
      <c r="AH670" s="7">
        <v>1.9411764705882351</v>
      </c>
      <c r="AI670" s="7" t="s">
        <v>844</v>
      </c>
    </row>
    <row r="671" spans="31:35" ht="15" customHeight="1" x14ac:dyDescent="0.35">
      <c r="AE671" s="7" t="s">
        <v>2931</v>
      </c>
      <c r="AF671" s="7" t="s">
        <v>883</v>
      </c>
      <c r="AG671" s="7">
        <v>1</v>
      </c>
      <c r="AH671" s="7">
        <v>17488.28571428571</v>
      </c>
      <c r="AI671" s="7" t="s">
        <v>844</v>
      </c>
    </row>
    <row r="672" spans="31:35" ht="15" customHeight="1" x14ac:dyDescent="0.35">
      <c r="AE672" s="7" t="s">
        <v>2932</v>
      </c>
      <c r="AF672" s="7" t="s">
        <v>852</v>
      </c>
      <c r="AG672" s="7">
        <v>1</v>
      </c>
      <c r="AH672" s="7">
        <v>3243.2</v>
      </c>
      <c r="AI672" s="7" t="s">
        <v>844</v>
      </c>
    </row>
    <row r="673" spans="31:35" ht="15" customHeight="1" x14ac:dyDescent="0.35">
      <c r="AE673" s="7" t="s">
        <v>2933</v>
      </c>
      <c r="AF673" s="7" t="s">
        <v>1483</v>
      </c>
      <c r="AG673" s="7">
        <v>1</v>
      </c>
      <c r="AH673" s="7">
        <v>61</v>
      </c>
      <c r="AI673" s="7" t="s">
        <v>844</v>
      </c>
    </row>
    <row r="674" spans="31:35" ht="15" customHeight="1" x14ac:dyDescent="0.35">
      <c r="AE674" s="7" t="s">
        <v>2934</v>
      </c>
      <c r="AF674" s="7" t="s">
        <v>2708</v>
      </c>
      <c r="AG674" s="7">
        <v>1</v>
      </c>
      <c r="AH674" s="7">
        <v>3</v>
      </c>
      <c r="AI674" s="7" t="s">
        <v>844</v>
      </c>
    </row>
    <row r="675" spans="31:35" ht="15" customHeight="1" x14ac:dyDescent="0.35">
      <c r="AE675" s="7" t="s">
        <v>2935</v>
      </c>
      <c r="AF675" s="7" t="s">
        <v>1036</v>
      </c>
      <c r="AG675" s="7">
        <v>1</v>
      </c>
      <c r="AH675" s="7">
        <v>101.8461538461538</v>
      </c>
      <c r="AI675" s="7" t="s">
        <v>844</v>
      </c>
    </row>
    <row r="676" spans="31:35" ht="15" customHeight="1" x14ac:dyDescent="0.35">
      <c r="AE676" s="7" t="s">
        <v>2936</v>
      </c>
      <c r="AF676" s="7" t="s">
        <v>1857</v>
      </c>
      <c r="AG676" s="7">
        <v>1</v>
      </c>
      <c r="AH676" s="7">
        <v>2</v>
      </c>
      <c r="AI676" s="7" t="s">
        <v>844</v>
      </c>
    </row>
    <row r="677" spans="31:35" ht="15" customHeight="1" x14ac:dyDescent="0.35">
      <c r="AE677" s="7" t="s">
        <v>2937</v>
      </c>
      <c r="AF677" s="7" t="s">
        <v>1491</v>
      </c>
      <c r="AG677" s="7">
        <v>1</v>
      </c>
      <c r="AH677" s="7">
        <v>2412</v>
      </c>
      <c r="AI677" s="7" t="s">
        <v>844</v>
      </c>
    </row>
    <row r="678" spans="31:35" ht="15" customHeight="1" x14ac:dyDescent="0.35">
      <c r="AE678" s="7" t="s">
        <v>2938</v>
      </c>
      <c r="AF678" s="7" t="s">
        <v>1914</v>
      </c>
      <c r="AG678" s="7">
        <v>1</v>
      </c>
      <c r="AH678" s="7">
        <v>1042.916666666667</v>
      </c>
      <c r="AI678" s="7" t="s">
        <v>844</v>
      </c>
    </row>
    <row r="679" spans="31:35" ht="15" customHeight="1" x14ac:dyDescent="0.35">
      <c r="AE679" s="7" t="s">
        <v>2939</v>
      </c>
      <c r="AF679" s="7" t="s">
        <v>1491</v>
      </c>
      <c r="AG679" s="7">
        <v>1</v>
      </c>
      <c r="AH679" s="7">
        <v>19</v>
      </c>
      <c r="AI679" s="7" t="s">
        <v>844</v>
      </c>
    </row>
    <row r="680" spans="31:35" ht="15" customHeight="1" x14ac:dyDescent="0.35">
      <c r="AE680" s="7" t="s">
        <v>2940</v>
      </c>
      <c r="AF680" s="7" t="s">
        <v>1329</v>
      </c>
      <c r="AG680" s="7">
        <v>1</v>
      </c>
      <c r="AH680" s="7">
        <v>115.1</v>
      </c>
      <c r="AI680" s="7" t="s">
        <v>844</v>
      </c>
    </row>
    <row r="681" spans="31:35" ht="15" customHeight="1" x14ac:dyDescent="0.35">
      <c r="AE681" s="7" t="s">
        <v>2941</v>
      </c>
      <c r="AF681" s="7" t="s">
        <v>1314</v>
      </c>
      <c r="AG681" s="7">
        <v>1</v>
      </c>
      <c r="AH681" s="7">
        <v>3325.928571428572</v>
      </c>
      <c r="AI681" s="7" t="s">
        <v>844</v>
      </c>
    </row>
    <row r="682" spans="31:35" ht="15" customHeight="1" x14ac:dyDescent="0.35">
      <c r="AE682" s="7" t="s">
        <v>2942</v>
      </c>
      <c r="AF682" s="7" t="s">
        <v>1586</v>
      </c>
      <c r="AG682" s="7">
        <v>1</v>
      </c>
      <c r="AH682" s="7">
        <v>3</v>
      </c>
      <c r="AI682" s="7" t="s">
        <v>844</v>
      </c>
    </row>
    <row r="683" spans="31:35" ht="15" customHeight="1" x14ac:dyDescent="0.35">
      <c r="AE683" s="7" t="s">
        <v>2943</v>
      </c>
      <c r="AF683" s="7" t="s">
        <v>2510</v>
      </c>
      <c r="AG683" s="7">
        <v>1</v>
      </c>
      <c r="AH683" s="7">
        <v>37.333333333333343</v>
      </c>
      <c r="AI683" s="7" t="s">
        <v>844</v>
      </c>
    </row>
    <row r="684" spans="31:35" ht="15" customHeight="1" x14ac:dyDescent="0.35">
      <c r="AE684" s="7" t="s">
        <v>2944</v>
      </c>
      <c r="AF684" s="7" t="s">
        <v>1314</v>
      </c>
      <c r="AG684" s="7">
        <v>1</v>
      </c>
      <c r="AH684" s="7">
        <v>26</v>
      </c>
      <c r="AI684" s="7" t="s">
        <v>844</v>
      </c>
    </row>
    <row r="685" spans="31:35" ht="15" customHeight="1" x14ac:dyDescent="0.35">
      <c r="AE685" s="7" t="s">
        <v>2945</v>
      </c>
      <c r="AF685" s="7" t="s">
        <v>2634</v>
      </c>
      <c r="AG685" s="7">
        <v>1</v>
      </c>
      <c r="AH685" s="7">
        <v>20.125</v>
      </c>
      <c r="AI685" s="7" t="s">
        <v>844</v>
      </c>
    </row>
    <row r="686" spans="31:35" ht="15" customHeight="1" x14ac:dyDescent="0.35">
      <c r="AE686" s="7" t="s">
        <v>2946</v>
      </c>
      <c r="AF686" s="7" t="s">
        <v>1250</v>
      </c>
      <c r="AG686" s="7">
        <v>1</v>
      </c>
      <c r="AH686" s="7">
        <v>7</v>
      </c>
      <c r="AI686" s="7" t="s">
        <v>844</v>
      </c>
    </row>
    <row r="687" spans="31:35" ht="15" customHeight="1" x14ac:dyDescent="0.35">
      <c r="AE687" s="7" t="s">
        <v>2947</v>
      </c>
      <c r="AF687" s="7" t="s">
        <v>891</v>
      </c>
      <c r="AG687" s="7">
        <v>1</v>
      </c>
      <c r="AH687" s="7">
        <v>2730</v>
      </c>
      <c r="AI687" s="7" t="s">
        <v>844</v>
      </c>
    </row>
    <row r="688" spans="31:35" ht="15" customHeight="1" x14ac:dyDescent="0.35">
      <c r="AE688" s="7" t="s">
        <v>2948</v>
      </c>
      <c r="AF688" s="7" t="s">
        <v>2558</v>
      </c>
      <c r="AG688" s="7">
        <v>1</v>
      </c>
      <c r="AH688" s="7">
        <v>2.416666666666667</v>
      </c>
      <c r="AI688" s="7" t="s">
        <v>844</v>
      </c>
    </row>
    <row r="689" spans="31:35" ht="15" customHeight="1" x14ac:dyDescent="0.35">
      <c r="AE689" s="7" t="s">
        <v>2949</v>
      </c>
      <c r="AF689" s="7" t="s">
        <v>883</v>
      </c>
      <c r="AG689" s="7">
        <v>1</v>
      </c>
      <c r="AH689" s="7">
        <v>1547</v>
      </c>
      <c r="AI689" s="7" t="s">
        <v>844</v>
      </c>
    </row>
    <row r="690" spans="31:35" ht="15" customHeight="1" x14ac:dyDescent="0.35">
      <c r="AE690" s="7" t="s">
        <v>2950</v>
      </c>
      <c r="AF690" s="7" t="s">
        <v>2951</v>
      </c>
      <c r="AG690" s="7">
        <v>1</v>
      </c>
      <c r="AH690" s="7">
        <v>147</v>
      </c>
      <c r="AI690" s="7" t="s">
        <v>844</v>
      </c>
    </row>
    <row r="691" spans="31:35" ht="15" customHeight="1" x14ac:dyDescent="0.35">
      <c r="AE691" s="7" t="s">
        <v>2952</v>
      </c>
      <c r="AF691" s="7" t="s">
        <v>1036</v>
      </c>
      <c r="AG691" s="7">
        <v>1</v>
      </c>
      <c r="AH691" s="7">
        <v>5</v>
      </c>
      <c r="AI691" s="7" t="s">
        <v>844</v>
      </c>
    </row>
    <row r="692" spans="31:35" ht="15" customHeight="1" x14ac:dyDescent="0.35">
      <c r="AE692" s="7" t="s">
        <v>2953</v>
      </c>
      <c r="AF692" s="7" t="s">
        <v>2090</v>
      </c>
      <c r="AG692" s="7">
        <v>1</v>
      </c>
      <c r="AH692" s="7">
        <v>29.7</v>
      </c>
      <c r="AI692" s="7" t="s">
        <v>844</v>
      </c>
    </row>
    <row r="693" spans="31:35" ht="15" customHeight="1" x14ac:dyDescent="0.35">
      <c r="AE693" s="7" t="s">
        <v>2954</v>
      </c>
      <c r="AF693" s="7" t="s">
        <v>2514</v>
      </c>
      <c r="AG693" s="7">
        <v>1</v>
      </c>
      <c r="AH693" s="7">
        <v>9</v>
      </c>
      <c r="AI693" s="7" t="s">
        <v>844</v>
      </c>
    </row>
    <row r="694" spans="31:35" ht="15" customHeight="1" x14ac:dyDescent="0.35">
      <c r="AE694" s="7" t="s">
        <v>2955</v>
      </c>
      <c r="AF694" s="7" t="s">
        <v>852</v>
      </c>
      <c r="AG694" s="7">
        <v>1</v>
      </c>
      <c r="AH694" s="7">
        <v>1749</v>
      </c>
      <c r="AI694" s="7" t="s">
        <v>844</v>
      </c>
    </row>
    <row r="695" spans="31:35" ht="15" customHeight="1" x14ac:dyDescent="0.35">
      <c r="AE695" s="7" t="s">
        <v>2956</v>
      </c>
      <c r="AF695" s="7" t="s">
        <v>2397</v>
      </c>
      <c r="AG695" s="7">
        <v>1</v>
      </c>
      <c r="AH695" s="7">
        <v>309.8</v>
      </c>
      <c r="AI695" s="7" t="s">
        <v>844</v>
      </c>
    </row>
    <row r="696" spans="31:35" ht="15" customHeight="1" x14ac:dyDescent="0.35">
      <c r="AE696" s="7" t="s">
        <v>2957</v>
      </c>
      <c r="AF696" s="7" t="s">
        <v>868</v>
      </c>
      <c r="AG696" s="7">
        <v>1</v>
      </c>
      <c r="AH696" s="7">
        <v>123</v>
      </c>
      <c r="AI696" s="7" t="s">
        <v>844</v>
      </c>
    </row>
    <row r="697" spans="31:35" ht="15" customHeight="1" x14ac:dyDescent="0.35">
      <c r="AE697" s="7" t="s">
        <v>2958</v>
      </c>
      <c r="AF697" s="7" t="s">
        <v>1107</v>
      </c>
      <c r="AG697" s="7">
        <v>1</v>
      </c>
      <c r="AH697" s="7">
        <v>31.3</v>
      </c>
      <c r="AI697" s="7" t="s">
        <v>844</v>
      </c>
    </row>
    <row r="698" spans="31:35" ht="15" customHeight="1" x14ac:dyDescent="0.35">
      <c r="AE698" s="7" t="s">
        <v>2959</v>
      </c>
      <c r="AF698" s="7" t="s">
        <v>2960</v>
      </c>
      <c r="AG698" s="7">
        <v>1</v>
      </c>
      <c r="AH698" s="7">
        <v>91.521739130434781</v>
      </c>
      <c r="AI698" s="7" t="s">
        <v>844</v>
      </c>
    </row>
    <row r="699" spans="31:35" ht="15" customHeight="1" x14ac:dyDescent="0.35">
      <c r="AE699" s="7" t="s">
        <v>2961</v>
      </c>
      <c r="AF699" s="7" t="s">
        <v>991</v>
      </c>
      <c r="AG699" s="7">
        <v>1</v>
      </c>
      <c r="AH699" s="7">
        <v>152</v>
      </c>
      <c r="AI699" s="7" t="s">
        <v>844</v>
      </c>
    </row>
    <row r="700" spans="31:35" ht="15" customHeight="1" x14ac:dyDescent="0.35">
      <c r="AE700" s="7" t="s">
        <v>2962</v>
      </c>
      <c r="AF700" s="7" t="s">
        <v>2527</v>
      </c>
      <c r="AG700" s="7">
        <v>1</v>
      </c>
      <c r="AH700" s="7">
        <v>29</v>
      </c>
      <c r="AI700" s="7" t="s">
        <v>844</v>
      </c>
    </row>
    <row r="701" spans="31:35" ht="15" customHeight="1" x14ac:dyDescent="0.35">
      <c r="AE701" s="7" t="s">
        <v>2963</v>
      </c>
      <c r="AF701" s="7" t="s">
        <v>2964</v>
      </c>
      <c r="AG701" s="7">
        <v>1</v>
      </c>
      <c r="AH701" s="7">
        <v>2</v>
      </c>
      <c r="AI701" s="7" t="s">
        <v>844</v>
      </c>
    </row>
    <row r="702" spans="31:35" ht="15" customHeight="1" x14ac:dyDescent="0.35">
      <c r="AE702" s="7" t="s">
        <v>2965</v>
      </c>
      <c r="AF702" s="7" t="s">
        <v>1107</v>
      </c>
      <c r="AG702" s="7">
        <v>1</v>
      </c>
      <c r="AH702" s="7">
        <v>9</v>
      </c>
      <c r="AI702" s="7" t="s">
        <v>844</v>
      </c>
    </row>
    <row r="703" spans="31:35" ht="15" customHeight="1" x14ac:dyDescent="0.35">
      <c r="AE703" s="7" t="s">
        <v>2966</v>
      </c>
      <c r="AF703" s="7" t="s">
        <v>2704</v>
      </c>
      <c r="AG703" s="7">
        <v>1</v>
      </c>
      <c r="AH703" s="7">
        <v>125.04347826086961</v>
      </c>
      <c r="AI703" s="7" t="s">
        <v>844</v>
      </c>
    </row>
    <row r="704" spans="31:35" ht="15" customHeight="1" x14ac:dyDescent="0.35">
      <c r="AE704" s="7" t="s">
        <v>2967</v>
      </c>
      <c r="AF704" s="7" t="s">
        <v>1586</v>
      </c>
      <c r="AG704" s="7">
        <v>1</v>
      </c>
      <c r="AH704" s="7">
        <v>25.130434782608699</v>
      </c>
      <c r="AI704" s="7" t="s">
        <v>844</v>
      </c>
    </row>
    <row r="705" spans="31:35" ht="15" customHeight="1" x14ac:dyDescent="0.35">
      <c r="AE705" s="7" t="s">
        <v>2968</v>
      </c>
      <c r="AF705" s="7" t="s">
        <v>962</v>
      </c>
      <c r="AG705" s="7">
        <v>1</v>
      </c>
      <c r="AH705" s="7">
        <v>15</v>
      </c>
      <c r="AI705" s="7" t="s">
        <v>844</v>
      </c>
    </row>
    <row r="706" spans="31:35" ht="15" customHeight="1" x14ac:dyDescent="0.35">
      <c r="AE706" s="7" t="s">
        <v>2969</v>
      </c>
      <c r="AF706" s="7" t="s">
        <v>2777</v>
      </c>
      <c r="AG706" s="7">
        <v>1</v>
      </c>
      <c r="AH706" s="7">
        <v>1.5652173913043479</v>
      </c>
      <c r="AI706" s="7" t="s">
        <v>844</v>
      </c>
    </row>
    <row r="707" spans="31:35" ht="15" customHeight="1" x14ac:dyDescent="0.35">
      <c r="AE707" s="7" t="s">
        <v>2970</v>
      </c>
      <c r="AF707" s="7" t="s">
        <v>2971</v>
      </c>
      <c r="AG707" s="7">
        <v>1</v>
      </c>
      <c r="AH707" s="7">
        <v>3.2173913043478262</v>
      </c>
      <c r="AI707" s="7" t="s">
        <v>844</v>
      </c>
    </row>
    <row r="708" spans="31:35" ht="15" customHeight="1" x14ac:dyDescent="0.35">
      <c r="AE708" s="7" t="s">
        <v>2972</v>
      </c>
      <c r="AF708" s="7" t="s">
        <v>2896</v>
      </c>
      <c r="AG708" s="7">
        <v>1</v>
      </c>
      <c r="AH708" s="7">
        <v>41.173913043478258</v>
      </c>
      <c r="AI708" s="7" t="s">
        <v>844</v>
      </c>
    </row>
    <row r="709" spans="31:35" ht="15" customHeight="1" x14ac:dyDescent="0.35">
      <c r="AE709" s="7" t="s">
        <v>2973</v>
      </c>
      <c r="AF709" s="7" t="s">
        <v>2726</v>
      </c>
      <c r="AG709" s="7">
        <v>1</v>
      </c>
      <c r="AH709" s="7">
        <v>16</v>
      </c>
      <c r="AI709" s="7" t="s">
        <v>844</v>
      </c>
    </row>
    <row r="710" spans="31:35" ht="15" customHeight="1" x14ac:dyDescent="0.35">
      <c r="AE710" s="7" t="s">
        <v>2974</v>
      </c>
      <c r="AF710" s="7" t="s">
        <v>1242</v>
      </c>
      <c r="AG710" s="7">
        <v>1</v>
      </c>
      <c r="AH710" s="7">
        <v>3</v>
      </c>
      <c r="AI710" s="7" t="s">
        <v>844</v>
      </c>
    </row>
    <row r="711" spans="31:35" ht="15" customHeight="1" x14ac:dyDescent="0.35">
      <c r="AE711" s="7" t="s">
        <v>2975</v>
      </c>
      <c r="AF711" s="7" t="s">
        <v>2413</v>
      </c>
      <c r="AG711" s="7">
        <v>1</v>
      </c>
      <c r="AH711" s="7">
        <v>915.66666666666663</v>
      </c>
      <c r="AI711" s="7" t="s">
        <v>844</v>
      </c>
    </row>
    <row r="712" spans="31:35" ht="15" customHeight="1" x14ac:dyDescent="0.35">
      <c r="AE712" s="7" t="s">
        <v>2976</v>
      </c>
      <c r="AF712" s="7" t="s">
        <v>2726</v>
      </c>
      <c r="AG712" s="7">
        <v>1</v>
      </c>
      <c r="AH712" s="7">
        <v>59</v>
      </c>
      <c r="AI712" s="7" t="s">
        <v>844</v>
      </c>
    </row>
    <row r="713" spans="31:35" ht="15" customHeight="1" x14ac:dyDescent="0.35">
      <c r="AE713" s="7" t="s">
        <v>2977</v>
      </c>
      <c r="AF713" s="7" t="s">
        <v>2572</v>
      </c>
      <c r="AG713" s="7">
        <v>1</v>
      </c>
      <c r="AH713" s="7">
        <v>80.375</v>
      </c>
      <c r="AI713" s="7" t="s">
        <v>844</v>
      </c>
    </row>
    <row r="714" spans="31:35" ht="15" customHeight="1" x14ac:dyDescent="0.35">
      <c r="AE714" s="7" t="s">
        <v>2978</v>
      </c>
      <c r="AF714" s="7" t="s">
        <v>2979</v>
      </c>
      <c r="AG714" s="7">
        <v>1</v>
      </c>
      <c r="AH714" s="7">
        <v>1.333333333333333</v>
      </c>
      <c r="AI714" s="7" t="s">
        <v>844</v>
      </c>
    </row>
    <row r="715" spans="31:35" ht="15" customHeight="1" x14ac:dyDescent="0.35">
      <c r="AE715" s="7" t="s">
        <v>2980</v>
      </c>
      <c r="AF715" s="7" t="s">
        <v>1107</v>
      </c>
      <c r="AG715" s="7">
        <v>1</v>
      </c>
      <c r="AH715" s="7">
        <v>4.5</v>
      </c>
      <c r="AI715" s="7" t="s">
        <v>844</v>
      </c>
    </row>
    <row r="716" spans="31:35" ht="15" customHeight="1" x14ac:dyDescent="0.35">
      <c r="AE716" s="7" t="s">
        <v>2981</v>
      </c>
      <c r="AF716" s="7" t="s">
        <v>2741</v>
      </c>
      <c r="AG716" s="7">
        <v>1</v>
      </c>
      <c r="AH716" s="7">
        <v>5</v>
      </c>
      <c r="AI716" s="7" t="s">
        <v>844</v>
      </c>
    </row>
    <row r="717" spans="31:35" ht="15" customHeight="1" x14ac:dyDescent="0.35">
      <c r="AE717" s="7" t="s">
        <v>2982</v>
      </c>
      <c r="AF717" s="7" t="s">
        <v>1594</v>
      </c>
      <c r="AG717" s="7">
        <v>1</v>
      </c>
      <c r="AH717" s="7">
        <v>309</v>
      </c>
      <c r="AI717" s="7" t="s">
        <v>844</v>
      </c>
    </row>
    <row r="718" spans="31:35" ht="15" customHeight="1" x14ac:dyDescent="0.35">
      <c r="AE718" s="7" t="s">
        <v>2983</v>
      </c>
      <c r="AF718" s="7" t="s">
        <v>2984</v>
      </c>
      <c r="AG718" s="7">
        <v>1</v>
      </c>
      <c r="AH718" s="7">
        <v>291.5</v>
      </c>
      <c r="AI718" s="7" t="s">
        <v>844</v>
      </c>
    </row>
    <row r="719" spans="31:35" ht="15" customHeight="1" x14ac:dyDescent="0.35">
      <c r="AE719" s="7" t="s">
        <v>2985</v>
      </c>
      <c r="AF719" s="7" t="s">
        <v>1879</v>
      </c>
      <c r="AG719" s="7">
        <v>1</v>
      </c>
      <c r="AH719" s="7">
        <v>239.6363636363636</v>
      </c>
      <c r="AI719" s="7" t="s">
        <v>844</v>
      </c>
    </row>
    <row r="720" spans="31:35" ht="15" customHeight="1" x14ac:dyDescent="0.35">
      <c r="AE720" s="7" t="s">
        <v>2986</v>
      </c>
      <c r="AF720" s="7" t="s">
        <v>852</v>
      </c>
      <c r="AG720" s="7">
        <v>1</v>
      </c>
      <c r="AH720" s="7">
        <v>829</v>
      </c>
      <c r="AI720" s="7" t="s">
        <v>844</v>
      </c>
    </row>
    <row r="721" spans="31:35" ht="15" customHeight="1" x14ac:dyDescent="0.35">
      <c r="AE721" s="7" t="s">
        <v>2987</v>
      </c>
      <c r="AF721" s="7" t="s">
        <v>2988</v>
      </c>
      <c r="AG721" s="7">
        <v>1</v>
      </c>
      <c r="AH721" s="7">
        <v>148.5</v>
      </c>
      <c r="AI721" s="7" t="s">
        <v>844</v>
      </c>
    </row>
    <row r="722" spans="31:35" ht="15" customHeight="1" x14ac:dyDescent="0.35">
      <c r="AE722" s="7" t="s">
        <v>2989</v>
      </c>
      <c r="AF722" s="7" t="s">
        <v>2990</v>
      </c>
      <c r="AG722" s="7">
        <v>1</v>
      </c>
      <c r="AH722" s="7">
        <v>5.583333333333333</v>
      </c>
      <c r="AI722" s="7" t="s">
        <v>844</v>
      </c>
    </row>
    <row r="723" spans="31:35" ht="15" customHeight="1" x14ac:dyDescent="0.35">
      <c r="AE723" s="7" t="s">
        <v>2991</v>
      </c>
      <c r="AF723" s="7" t="s">
        <v>891</v>
      </c>
      <c r="AG723" s="7">
        <v>1</v>
      </c>
      <c r="AH723" s="7">
        <v>524.33333333333337</v>
      </c>
      <c r="AI723" s="7" t="s">
        <v>844</v>
      </c>
    </row>
    <row r="724" spans="31:35" ht="15" customHeight="1" x14ac:dyDescent="0.35">
      <c r="AE724" s="7" t="s">
        <v>2992</v>
      </c>
      <c r="AF724" s="7" t="s">
        <v>1586</v>
      </c>
      <c r="AG724" s="7">
        <v>1</v>
      </c>
      <c r="AH724" s="7">
        <v>3</v>
      </c>
      <c r="AI724" s="7" t="s">
        <v>844</v>
      </c>
    </row>
    <row r="725" spans="31:35" ht="15" customHeight="1" x14ac:dyDescent="0.35">
      <c r="AE725" s="7" t="s">
        <v>2993</v>
      </c>
      <c r="AF725" s="7" t="s">
        <v>2777</v>
      </c>
      <c r="AG725" s="7">
        <v>1</v>
      </c>
      <c r="AH725" s="7">
        <v>1.636363636363636</v>
      </c>
      <c r="AI725" s="7" t="s">
        <v>844</v>
      </c>
    </row>
    <row r="726" spans="31:35" ht="15" customHeight="1" x14ac:dyDescent="0.35">
      <c r="AE726" s="7" t="s">
        <v>2994</v>
      </c>
      <c r="AF726" s="7" t="s">
        <v>2514</v>
      </c>
      <c r="AG726" s="7">
        <v>1</v>
      </c>
      <c r="AH726" s="7">
        <v>319.86363636363637</v>
      </c>
      <c r="AI726" s="7" t="s">
        <v>844</v>
      </c>
    </row>
    <row r="727" spans="31:35" ht="15" customHeight="1" x14ac:dyDescent="0.35">
      <c r="AE727" s="7" t="s">
        <v>2995</v>
      </c>
      <c r="AF727" s="7" t="s">
        <v>1036</v>
      </c>
      <c r="AG727" s="7">
        <v>1</v>
      </c>
      <c r="AH727" s="7">
        <v>57.153846153846153</v>
      </c>
      <c r="AI727" s="7" t="s">
        <v>844</v>
      </c>
    </row>
    <row r="728" spans="31:35" ht="15" customHeight="1" x14ac:dyDescent="0.35">
      <c r="AE728" s="7" t="s">
        <v>2996</v>
      </c>
      <c r="AF728" s="7" t="s">
        <v>2997</v>
      </c>
      <c r="AG728" s="7">
        <v>1</v>
      </c>
      <c r="AH728" s="7">
        <v>4.8181818181818183</v>
      </c>
      <c r="AI728" s="7" t="s">
        <v>844</v>
      </c>
    </row>
    <row r="729" spans="31:35" ht="15" customHeight="1" x14ac:dyDescent="0.35">
      <c r="AE729" s="7" t="s">
        <v>2998</v>
      </c>
      <c r="AF729" s="7" t="s">
        <v>2999</v>
      </c>
      <c r="AG729" s="7">
        <v>1</v>
      </c>
      <c r="AH729" s="7">
        <v>4</v>
      </c>
      <c r="AI729" s="7" t="s">
        <v>844</v>
      </c>
    </row>
    <row r="730" spans="31:35" ht="15" customHeight="1" x14ac:dyDescent="0.35">
      <c r="AE730" s="7" t="s">
        <v>3000</v>
      </c>
      <c r="AF730" s="7" t="s">
        <v>1586</v>
      </c>
      <c r="AG730" s="7">
        <v>1</v>
      </c>
      <c r="AH730" s="7">
        <v>5.8636363636363633</v>
      </c>
      <c r="AI730" s="7" t="s">
        <v>844</v>
      </c>
    </row>
    <row r="731" spans="31:35" ht="15" customHeight="1" x14ac:dyDescent="0.35">
      <c r="AE731" s="7" t="s">
        <v>3001</v>
      </c>
      <c r="AF731" s="7" t="s">
        <v>1586</v>
      </c>
      <c r="AG731" s="7">
        <v>1</v>
      </c>
      <c r="AH731" s="7">
        <v>5.8636363636363633</v>
      </c>
      <c r="AI731" s="7" t="s">
        <v>844</v>
      </c>
    </row>
    <row r="732" spans="31:35" ht="15" customHeight="1" x14ac:dyDescent="0.35">
      <c r="AE732" s="7" t="s">
        <v>3002</v>
      </c>
      <c r="AF732" s="7" t="s">
        <v>3003</v>
      </c>
      <c r="AG732" s="7">
        <v>1</v>
      </c>
      <c r="AH732" s="7">
        <v>23.533333333333331</v>
      </c>
      <c r="AI732" s="7" t="s">
        <v>844</v>
      </c>
    </row>
    <row r="733" spans="31:35" ht="15" customHeight="1" x14ac:dyDescent="0.35">
      <c r="AE733" s="7" t="s">
        <v>3004</v>
      </c>
      <c r="AF733" s="7" t="s">
        <v>3005</v>
      </c>
      <c r="AG733" s="7">
        <v>1</v>
      </c>
      <c r="AH733" s="7">
        <v>45.909090909090907</v>
      </c>
      <c r="AI733" s="7" t="s">
        <v>844</v>
      </c>
    </row>
    <row r="734" spans="31:35" ht="15" customHeight="1" x14ac:dyDescent="0.35">
      <c r="AE734" s="7" t="s">
        <v>3006</v>
      </c>
      <c r="AF734" s="7" t="s">
        <v>3007</v>
      </c>
      <c r="AG734" s="7">
        <v>1</v>
      </c>
      <c r="AH734" s="7">
        <v>2.8181818181818179</v>
      </c>
      <c r="AI734" s="7" t="s">
        <v>844</v>
      </c>
    </row>
    <row r="735" spans="31:35" ht="15" customHeight="1" x14ac:dyDescent="0.35">
      <c r="AE735" s="7" t="s">
        <v>3008</v>
      </c>
      <c r="AF735" s="7" t="s">
        <v>2213</v>
      </c>
      <c r="AG735" s="7">
        <v>1</v>
      </c>
      <c r="AH735" s="7">
        <v>13</v>
      </c>
      <c r="AI735" s="7" t="s">
        <v>844</v>
      </c>
    </row>
    <row r="736" spans="31:35" ht="15" customHeight="1" x14ac:dyDescent="0.35">
      <c r="AE736" s="7" t="s">
        <v>3009</v>
      </c>
      <c r="AF736" s="7" t="s">
        <v>3010</v>
      </c>
      <c r="AG736" s="7">
        <v>1</v>
      </c>
      <c r="AH736" s="7">
        <v>2.8095238095238089</v>
      </c>
      <c r="AI736" s="7" t="s">
        <v>844</v>
      </c>
    </row>
    <row r="737" spans="31:35" ht="15" customHeight="1" x14ac:dyDescent="0.35">
      <c r="AE737" s="7" t="s">
        <v>3011</v>
      </c>
      <c r="AF737" s="7" t="s">
        <v>2420</v>
      </c>
      <c r="AG737" s="7">
        <v>1</v>
      </c>
      <c r="AH737" s="7">
        <v>369.5</v>
      </c>
      <c r="AI737" s="7" t="s">
        <v>844</v>
      </c>
    </row>
    <row r="738" spans="31:35" ht="15" customHeight="1" x14ac:dyDescent="0.35">
      <c r="AE738" s="7" t="s">
        <v>3012</v>
      </c>
      <c r="AF738" s="7" t="s">
        <v>1758</v>
      </c>
      <c r="AG738" s="7">
        <v>1</v>
      </c>
      <c r="AH738" s="7">
        <v>103.3333333333333</v>
      </c>
      <c r="AI738" s="7" t="s">
        <v>844</v>
      </c>
    </row>
    <row r="739" spans="31:35" ht="15" customHeight="1" x14ac:dyDescent="0.35">
      <c r="AE739" s="7" t="s">
        <v>3013</v>
      </c>
      <c r="AF739" s="7" t="s">
        <v>1360</v>
      </c>
      <c r="AG739" s="7">
        <v>1</v>
      </c>
      <c r="AH739" s="7">
        <v>1.333333333333333</v>
      </c>
      <c r="AI739" s="7" t="s">
        <v>844</v>
      </c>
    </row>
    <row r="740" spans="31:35" ht="15" customHeight="1" x14ac:dyDescent="0.35">
      <c r="AE740" s="7" t="s">
        <v>3014</v>
      </c>
      <c r="AF740" s="7" t="s">
        <v>2467</v>
      </c>
      <c r="AG740" s="7">
        <v>1</v>
      </c>
      <c r="AH740" s="7">
        <v>439.625</v>
      </c>
      <c r="AI740" s="7" t="s">
        <v>844</v>
      </c>
    </row>
    <row r="741" spans="31:35" ht="15" customHeight="1" x14ac:dyDescent="0.35">
      <c r="AE741" s="7" t="s">
        <v>3015</v>
      </c>
      <c r="AF741" s="7" t="s">
        <v>1250</v>
      </c>
      <c r="AG741" s="7">
        <v>1</v>
      </c>
      <c r="AH741" s="7">
        <v>64</v>
      </c>
      <c r="AI741" s="7" t="s">
        <v>844</v>
      </c>
    </row>
    <row r="742" spans="31:35" ht="15" customHeight="1" x14ac:dyDescent="0.35">
      <c r="AE742" s="7" t="s">
        <v>3016</v>
      </c>
      <c r="AF742" s="7" t="s">
        <v>3017</v>
      </c>
      <c r="AG742" s="7">
        <v>1</v>
      </c>
      <c r="AH742" s="7">
        <v>1.142857142857143</v>
      </c>
      <c r="AI742" s="7" t="s">
        <v>844</v>
      </c>
    </row>
    <row r="743" spans="31:35" ht="15" customHeight="1" x14ac:dyDescent="0.35">
      <c r="AE743" s="7" t="s">
        <v>3018</v>
      </c>
      <c r="AF743" s="7" t="s">
        <v>1563</v>
      </c>
      <c r="AG743" s="7">
        <v>1</v>
      </c>
      <c r="AH743" s="7">
        <v>1.3529411764705881</v>
      </c>
      <c r="AI743" s="7" t="s">
        <v>844</v>
      </c>
    </row>
    <row r="744" spans="31:35" ht="15" customHeight="1" x14ac:dyDescent="0.35">
      <c r="AE744" s="7" t="s">
        <v>3019</v>
      </c>
      <c r="AF744" s="7" t="s">
        <v>2634</v>
      </c>
      <c r="AG744" s="7">
        <v>1</v>
      </c>
      <c r="AH744" s="7">
        <v>9.5</v>
      </c>
      <c r="AI744" s="7" t="s">
        <v>844</v>
      </c>
    </row>
    <row r="745" spans="31:35" ht="15" customHeight="1" x14ac:dyDescent="0.35">
      <c r="AE745" s="7" t="s">
        <v>3020</v>
      </c>
      <c r="AF745" s="7" t="s">
        <v>1107</v>
      </c>
      <c r="AG745" s="7">
        <v>1</v>
      </c>
      <c r="AH745" s="7">
        <v>17.25</v>
      </c>
      <c r="AI745" s="7" t="s">
        <v>844</v>
      </c>
    </row>
    <row r="746" spans="31:35" ht="15" customHeight="1" x14ac:dyDescent="0.35">
      <c r="AE746" s="7" t="s">
        <v>3021</v>
      </c>
      <c r="AF746" s="7" t="s">
        <v>2726</v>
      </c>
      <c r="AG746" s="7">
        <v>1</v>
      </c>
      <c r="AH746" s="7">
        <v>56</v>
      </c>
      <c r="AI746" s="7" t="s">
        <v>844</v>
      </c>
    </row>
    <row r="747" spans="31:35" ht="15" customHeight="1" x14ac:dyDescent="0.35">
      <c r="AE747" s="7" t="s">
        <v>3022</v>
      </c>
      <c r="AF747" s="7" t="s">
        <v>2646</v>
      </c>
      <c r="AG747" s="7">
        <v>1</v>
      </c>
      <c r="AH747" s="7">
        <v>29</v>
      </c>
      <c r="AI747" s="7" t="s">
        <v>844</v>
      </c>
    </row>
    <row r="748" spans="31:35" ht="15" customHeight="1" x14ac:dyDescent="0.35">
      <c r="AE748" s="7" t="s">
        <v>3023</v>
      </c>
      <c r="AF748" s="7" t="s">
        <v>3024</v>
      </c>
      <c r="AG748" s="7">
        <v>1</v>
      </c>
      <c r="AH748" s="7">
        <v>11.36363636363636</v>
      </c>
      <c r="AI748" s="7" t="s">
        <v>844</v>
      </c>
    </row>
    <row r="749" spans="31:35" ht="15" customHeight="1" x14ac:dyDescent="0.35">
      <c r="AE749" s="7" t="s">
        <v>3025</v>
      </c>
      <c r="AF749" s="7" t="s">
        <v>3026</v>
      </c>
      <c r="AG749" s="7">
        <v>1</v>
      </c>
      <c r="AH749" s="7">
        <v>194.5</v>
      </c>
      <c r="AI749" s="7" t="s">
        <v>844</v>
      </c>
    </row>
    <row r="750" spans="31:35" ht="15" customHeight="1" x14ac:dyDescent="0.35">
      <c r="AE750" s="7" t="s">
        <v>3027</v>
      </c>
      <c r="AF750" s="7" t="s">
        <v>1006</v>
      </c>
      <c r="AG750" s="7">
        <v>1</v>
      </c>
      <c r="AH750" s="7">
        <v>18</v>
      </c>
      <c r="AI750" s="7" t="s">
        <v>844</v>
      </c>
    </row>
    <row r="751" spans="31:35" ht="15" customHeight="1" x14ac:dyDescent="0.35">
      <c r="AE751" s="7" t="s">
        <v>3028</v>
      </c>
      <c r="AF751" s="7" t="s">
        <v>1571</v>
      </c>
      <c r="AG751" s="7">
        <v>1</v>
      </c>
      <c r="AH751" s="7">
        <v>45.5</v>
      </c>
      <c r="AI751" s="7" t="s">
        <v>844</v>
      </c>
    </row>
    <row r="752" spans="31:35" ht="15" customHeight="1" x14ac:dyDescent="0.35">
      <c r="AE752" s="7" t="s">
        <v>3029</v>
      </c>
      <c r="AF752" s="7" t="s">
        <v>859</v>
      </c>
      <c r="AG752" s="7">
        <v>1</v>
      </c>
      <c r="AH752" s="7">
        <v>88</v>
      </c>
      <c r="AI752" s="7" t="s">
        <v>844</v>
      </c>
    </row>
    <row r="753" spans="31:35" ht="15" customHeight="1" x14ac:dyDescent="0.35">
      <c r="AE753" s="7" t="s">
        <v>3030</v>
      </c>
      <c r="AF753" s="7" t="s">
        <v>3031</v>
      </c>
      <c r="AG753" s="7">
        <v>1</v>
      </c>
      <c r="AH753" s="7">
        <v>4</v>
      </c>
      <c r="AI753" s="7" t="s">
        <v>844</v>
      </c>
    </row>
    <row r="754" spans="31:35" ht="15" customHeight="1" x14ac:dyDescent="0.35">
      <c r="AE754" s="7" t="s">
        <v>3032</v>
      </c>
      <c r="AF754" s="7" t="s">
        <v>1491</v>
      </c>
      <c r="AG754" s="7">
        <v>1</v>
      </c>
      <c r="AH754" s="7">
        <v>233</v>
      </c>
      <c r="AI754" s="7" t="s">
        <v>844</v>
      </c>
    </row>
    <row r="755" spans="31:35" ht="15" customHeight="1" x14ac:dyDescent="0.35">
      <c r="AE755" s="7" t="s">
        <v>3033</v>
      </c>
      <c r="AF755" s="7" t="s">
        <v>1586</v>
      </c>
      <c r="AG755" s="7">
        <v>1</v>
      </c>
      <c r="AH755" s="7">
        <v>14</v>
      </c>
      <c r="AI755" s="7" t="s">
        <v>844</v>
      </c>
    </row>
    <row r="756" spans="31:35" ht="15" customHeight="1" x14ac:dyDescent="0.35">
      <c r="AE756" s="7" t="s">
        <v>3034</v>
      </c>
      <c r="AF756" s="7" t="s">
        <v>2491</v>
      </c>
      <c r="AG756" s="7">
        <v>1</v>
      </c>
      <c r="AH756" s="7">
        <v>441</v>
      </c>
      <c r="AI756" s="7" t="s">
        <v>844</v>
      </c>
    </row>
    <row r="757" spans="31:35" ht="15" customHeight="1" x14ac:dyDescent="0.35">
      <c r="AE757" s="7" t="s">
        <v>3035</v>
      </c>
      <c r="AF757" s="7" t="s">
        <v>1036</v>
      </c>
      <c r="AG757" s="7">
        <v>1</v>
      </c>
      <c r="AH757" s="7">
        <v>105.92307692307691</v>
      </c>
      <c r="AI757" s="7" t="s">
        <v>844</v>
      </c>
    </row>
    <row r="758" spans="31:35" ht="15" customHeight="1" x14ac:dyDescent="0.35">
      <c r="AE758" s="7" t="s">
        <v>3036</v>
      </c>
      <c r="AF758" s="7" t="s">
        <v>1879</v>
      </c>
      <c r="AG758" s="7">
        <v>1</v>
      </c>
      <c r="AH758" s="7">
        <v>4</v>
      </c>
      <c r="AI758" s="7" t="s">
        <v>844</v>
      </c>
    </row>
    <row r="759" spans="31:35" ht="15" customHeight="1" x14ac:dyDescent="0.35">
      <c r="AE759" s="7" t="s">
        <v>3037</v>
      </c>
      <c r="AF759" s="7" t="s">
        <v>852</v>
      </c>
      <c r="AG759" s="7">
        <v>1</v>
      </c>
      <c r="AH759" s="7">
        <v>222</v>
      </c>
      <c r="AI759" s="7" t="s">
        <v>844</v>
      </c>
    </row>
    <row r="760" spans="31:35" ht="15" customHeight="1" x14ac:dyDescent="0.35">
      <c r="AE760" s="7" t="s">
        <v>3038</v>
      </c>
      <c r="AF760" s="7" t="s">
        <v>2857</v>
      </c>
      <c r="AG760" s="7">
        <v>1</v>
      </c>
      <c r="AH760" s="7">
        <v>25.904761904761909</v>
      </c>
      <c r="AI760" s="7" t="s">
        <v>844</v>
      </c>
    </row>
    <row r="761" spans="31:35" ht="15" customHeight="1" x14ac:dyDescent="0.35">
      <c r="AE761" s="7" t="s">
        <v>3039</v>
      </c>
      <c r="AF761" s="7" t="s">
        <v>891</v>
      </c>
      <c r="AG761" s="7">
        <v>1</v>
      </c>
      <c r="AH761" s="7">
        <v>1713</v>
      </c>
      <c r="AI761" s="7" t="s">
        <v>844</v>
      </c>
    </row>
    <row r="762" spans="31:35" ht="15" customHeight="1" x14ac:dyDescent="0.35">
      <c r="AE762" s="7" t="s">
        <v>3040</v>
      </c>
      <c r="AF762" s="7" t="s">
        <v>3041</v>
      </c>
      <c r="AG762" s="7">
        <v>1</v>
      </c>
      <c r="AH762" s="7">
        <v>2.0952380952380949</v>
      </c>
      <c r="AI762" s="7" t="s">
        <v>844</v>
      </c>
    </row>
    <row r="763" spans="31:35" ht="15" customHeight="1" x14ac:dyDescent="0.35">
      <c r="AE763" s="7" t="s">
        <v>3042</v>
      </c>
      <c r="AF763" s="7" t="s">
        <v>2780</v>
      </c>
      <c r="AG763" s="7">
        <v>1</v>
      </c>
      <c r="AH763" s="7">
        <v>7.8</v>
      </c>
      <c r="AI763" s="7" t="s">
        <v>844</v>
      </c>
    </row>
    <row r="764" spans="31:35" ht="15" customHeight="1" x14ac:dyDescent="0.35">
      <c r="AE764" s="7" t="s">
        <v>3043</v>
      </c>
      <c r="AF764" s="7" t="s">
        <v>1028</v>
      </c>
      <c r="AG764" s="7">
        <v>1</v>
      </c>
      <c r="AH764" s="7">
        <v>920</v>
      </c>
      <c r="AI764" s="7" t="s">
        <v>844</v>
      </c>
    </row>
    <row r="765" spans="31:35" ht="15" customHeight="1" x14ac:dyDescent="0.35">
      <c r="AE765" s="7" t="s">
        <v>3044</v>
      </c>
      <c r="AF765" s="7" t="s">
        <v>2431</v>
      </c>
      <c r="AG765" s="7">
        <v>1</v>
      </c>
      <c r="AH765" s="7">
        <v>17.476190476190471</v>
      </c>
      <c r="AI765" s="7" t="s">
        <v>844</v>
      </c>
    </row>
    <row r="766" spans="31:35" ht="15" customHeight="1" x14ac:dyDescent="0.35">
      <c r="AE766" s="7" t="s">
        <v>3045</v>
      </c>
      <c r="AF766" s="7" t="s">
        <v>891</v>
      </c>
      <c r="AG766" s="7">
        <v>1</v>
      </c>
      <c r="AH766" s="7">
        <v>3452</v>
      </c>
      <c r="AI766" s="7" t="s">
        <v>844</v>
      </c>
    </row>
    <row r="767" spans="31:35" ht="15" customHeight="1" x14ac:dyDescent="0.35">
      <c r="AE767" s="7" t="s">
        <v>3046</v>
      </c>
      <c r="AF767" s="7" t="s">
        <v>1914</v>
      </c>
      <c r="AG767" s="7">
        <v>1</v>
      </c>
      <c r="AH767" s="7">
        <v>12</v>
      </c>
      <c r="AI767" s="7" t="s">
        <v>844</v>
      </c>
    </row>
    <row r="768" spans="31:35" ht="15" customHeight="1" x14ac:dyDescent="0.35">
      <c r="AE768" s="7" t="s">
        <v>3047</v>
      </c>
      <c r="AF768" s="7" t="s">
        <v>2420</v>
      </c>
      <c r="AG768" s="7">
        <v>1</v>
      </c>
      <c r="AH768" s="7">
        <v>11</v>
      </c>
      <c r="AI768" s="7" t="s">
        <v>844</v>
      </c>
    </row>
    <row r="769" spans="31:35" ht="15" customHeight="1" x14ac:dyDescent="0.35">
      <c r="AE769" s="7" t="s">
        <v>3048</v>
      </c>
      <c r="AF769" s="7" t="s">
        <v>1586</v>
      </c>
      <c r="AG769" s="7">
        <v>1</v>
      </c>
      <c r="AH769" s="7">
        <v>2.333333333333333</v>
      </c>
      <c r="AI769" s="7" t="s">
        <v>844</v>
      </c>
    </row>
    <row r="770" spans="31:35" ht="15" customHeight="1" x14ac:dyDescent="0.35">
      <c r="AE770" s="7" t="s">
        <v>3049</v>
      </c>
      <c r="AF770" s="7" t="s">
        <v>2893</v>
      </c>
      <c r="AG770" s="7">
        <v>1</v>
      </c>
      <c r="AH770" s="7">
        <v>3.5714285714285721</v>
      </c>
      <c r="AI770" s="7" t="s">
        <v>844</v>
      </c>
    </row>
    <row r="771" spans="31:35" ht="15" customHeight="1" x14ac:dyDescent="0.35">
      <c r="AE771" s="7" t="s">
        <v>3050</v>
      </c>
      <c r="AF771" s="7" t="s">
        <v>1609</v>
      </c>
      <c r="AG771" s="7">
        <v>1</v>
      </c>
      <c r="AH771" s="7">
        <v>2732.4444444444439</v>
      </c>
      <c r="AI771" s="7" t="s">
        <v>844</v>
      </c>
    </row>
    <row r="772" spans="31:35" ht="15" customHeight="1" x14ac:dyDescent="0.35">
      <c r="AE772" s="7" t="s">
        <v>3051</v>
      </c>
      <c r="AF772" s="7" t="s">
        <v>3052</v>
      </c>
      <c r="AG772" s="7">
        <v>1</v>
      </c>
      <c r="AH772" s="7">
        <v>49.904761904761912</v>
      </c>
      <c r="AI772" s="7" t="s">
        <v>844</v>
      </c>
    </row>
    <row r="773" spans="31:35" ht="15" customHeight="1" x14ac:dyDescent="0.35">
      <c r="AE773" s="7" t="s">
        <v>3053</v>
      </c>
      <c r="AF773" s="7" t="s">
        <v>2420</v>
      </c>
      <c r="AG773" s="7">
        <v>1</v>
      </c>
      <c r="AH773" s="7">
        <v>5</v>
      </c>
      <c r="AI773" s="7" t="s">
        <v>844</v>
      </c>
    </row>
    <row r="774" spans="31:35" ht="15" customHeight="1" x14ac:dyDescent="0.35">
      <c r="AE774" s="7" t="s">
        <v>3054</v>
      </c>
      <c r="AF774" s="7" t="s">
        <v>2514</v>
      </c>
      <c r="AG774" s="7">
        <v>1</v>
      </c>
      <c r="AH774" s="7">
        <v>703.7</v>
      </c>
      <c r="AI774" s="7" t="s">
        <v>844</v>
      </c>
    </row>
    <row r="775" spans="31:35" ht="15" customHeight="1" x14ac:dyDescent="0.35">
      <c r="AE775" s="7" t="s">
        <v>3055</v>
      </c>
      <c r="AF775" s="7" t="s">
        <v>962</v>
      </c>
      <c r="AG775" s="7">
        <v>1</v>
      </c>
      <c r="AH775" s="7">
        <v>10.199999999999999</v>
      </c>
      <c r="AI775" s="7" t="s">
        <v>844</v>
      </c>
    </row>
    <row r="776" spans="31:35" ht="15" customHeight="1" x14ac:dyDescent="0.35">
      <c r="AE776" s="7" t="s">
        <v>3056</v>
      </c>
      <c r="AF776" s="7" t="s">
        <v>1299</v>
      </c>
      <c r="AG776" s="7">
        <v>1</v>
      </c>
      <c r="AH776" s="7">
        <v>20.875</v>
      </c>
      <c r="AI776" s="7" t="s">
        <v>844</v>
      </c>
    </row>
    <row r="777" spans="31:35" ht="15" customHeight="1" x14ac:dyDescent="0.35">
      <c r="AE777" s="7" t="s">
        <v>3057</v>
      </c>
      <c r="AF777" s="7" t="s">
        <v>2877</v>
      </c>
      <c r="AG777" s="7">
        <v>1</v>
      </c>
      <c r="AH777" s="7">
        <v>1.666666666666667</v>
      </c>
      <c r="AI777" s="7" t="s">
        <v>844</v>
      </c>
    </row>
    <row r="778" spans="31:35" ht="15" customHeight="1" x14ac:dyDescent="0.35">
      <c r="AE778" s="7" t="s">
        <v>3058</v>
      </c>
      <c r="AF778" s="7" t="s">
        <v>2463</v>
      </c>
      <c r="AG778" s="7">
        <v>1</v>
      </c>
      <c r="AH778" s="7">
        <v>2</v>
      </c>
      <c r="AI778" s="7" t="s">
        <v>844</v>
      </c>
    </row>
    <row r="779" spans="31:35" ht="15" customHeight="1" x14ac:dyDescent="0.35">
      <c r="AE779" s="7" t="s">
        <v>3059</v>
      </c>
      <c r="AF779" s="7" t="s">
        <v>2726</v>
      </c>
      <c r="AG779" s="7">
        <v>1</v>
      </c>
      <c r="AH779" s="7">
        <v>62.5</v>
      </c>
      <c r="AI779" s="7" t="s">
        <v>844</v>
      </c>
    </row>
    <row r="780" spans="31:35" ht="15" customHeight="1" x14ac:dyDescent="0.35">
      <c r="AE780" s="7" t="s">
        <v>3060</v>
      </c>
      <c r="AF780" s="7" t="s">
        <v>1036</v>
      </c>
      <c r="AG780" s="7">
        <v>1</v>
      </c>
      <c r="AH780" s="7">
        <v>15.66666666666667</v>
      </c>
      <c r="AI780" s="7" t="s">
        <v>844</v>
      </c>
    </row>
    <row r="781" spans="31:35" ht="15" customHeight="1" x14ac:dyDescent="0.35">
      <c r="AE781" s="7" t="s">
        <v>3061</v>
      </c>
      <c r="AF781" s="7" t="s">
        <v>2914</v>
      </c>
      <c r="AG781" s="7">
        <v>1</v>
      </c>
      <c r="AH781" s="7">
        <v>25</v>
      </c>
      <c r="AI781" s="7" t="s">
        <v>844</v>
      </c>
    </row>
    <row r="782" spans="31:35" ht="15" customHeight="1" x14ac:dyDescent="0.35">
      <c r="AE782" s="7" t="s">
        <v>3062</v>
      </c>
      <c r="AF782" s="7" t="s">
        <v>2984</v>
      </c>
      <c r="AG782" s="7">
        <v>1</v>
      </c>
      <c r="AH782" s="7">
        <v>30</v>
      </c>
      <c r="AI782" s="7" t="s">
        <v>844</v>
      </c>
    </row>
    <row r="783" spans="31:35" ht="15" customHeight="1" x14ac:dyDescent="0.35">
      <c r="AE783" s="7" t="s">
        <v>3063</v>
      </c>
      <c r="AF783" s="7" t="s">
        <v>1609</v>
      </c>
      <c r="AG783" s="7">
        <v>1</v>
      </c>
      <c r="AH783" s="7">
        <v>76</v>
      </c>
      <c r="AI783" s="7" t="s">
        <v>844</v>
      </c>
    </row>
    <row r="784" spans="31:35" ht="15" customHeight="1" x14ac:dyDescent="0.35">
      <c r="AE784" s="7" t="s">
        <v>3064</v>
      </c>
      <c r="AF784" s="7" t="s">
        <v>883</v>
      </c>
      <c r="AG784" s="7">
        <v>1</v>
      </c>
      <c r="AH784" s="7">
        <v>561.81818181818187</v>
      </c>
      <c r="AI784" s="7" t="s">
        <v>844</v>
      </c>
    </row>
    <row r="785" spans="31:35" ht="15" customHeight="1" x14ac:dyDescent="0.35">
      <c r="AE785" s="7" t="s">
        <v>3065</v>
      </c>
      <c r="AF785" s="7" t="s">
        <v>2413</v>
      </c>
      <c r="AG785" s="7">
        <v>1</v>
      </c>
      <c r="AH785" s="7">
        <v>3</v>
      </c>
      <c r="AI785" s="7" t="s">
        <v>844</v>
      </c>
    </row>
    <row r="786" spans="31:35" ht="15" customHeight="1" x14ac:dyDescent="0.35">
      <c r="AE786" s="7" t="s">
        <v>3066</v>
      </c>
      <c r="AF786" s="7" t="s">
        <v>1036</v>
      </c>
      <c r="AG786" s="7">
        <v>1</v>
      </c>
      <c r="AH786" s="7">
        <v>143.5</v>
      </c>
      <c r="AI786" s="7" t="s">
        <v>844</v>
      </c>
    </row>
    <row r="787" spans="31:35" ht="15" customHeight="1" x14ac:dyDescent="0.35">
      <c r="AE787" s="7" t="s">
        <v>3067</v>
      </c>
      <c r="AF787" s="7" t="s">
        <v>2478</v>
      </c>
      <c r="AG787" s="7">
        <v>1</v>
      </c>
      <c r="AH787" s="7">
        <v>1613.4444444444439</v>
      </c>
      <c r="AI787" s="7" t="s">
        <v>844</v>
      </c>
    </row>
    <row r="788" spans="31:35" ht="15" customHeight="1" x14ac:dyDescent="0.35">
      <c r="AE788" s="7" t="s">
        <v>3068</v>
      </c>
      <c r="AF788" s="7" t="s">
        <v>2693</v>
      </c>
      <c r="AG788" s="7">
        <v>1</v>
      </c>
      <c r="AH788" s="7">
        <v>7.75</v>
      </c>
      <c r="AI788" s="7" t="s">
        <v>844</v>
      </c>
    </row>
    <row r="789" spans="31:35" ht="15" customHeight="1" x14ac:dyDescent="0.35">
      <c r="AE789" s="7" t="s">
        <v>3069</v>
      </c>
      <c r="AF789" s="7" t="s">
        <v>2877</v>
      </c>
      <c r="AG789" s="7">
        <v>1</v>
      </c>
      <c r="AH789" s="7">
        <v>5.6</v>
      </c>
      <c r="AI789" s="7" t="s">
        <v>844</v>
      </c>
    </row>
    <row r="790" spans="31:35" ht="15" customHeight="1" x14ac:dyDescent="0.35">
      <c r="AE790" s="7" t="s">
        <v>3070</v>
      </c>
      <c r="AF790" s="7" t="s">
        <v>3071</v>
      </c>
      <c r="AG790" s="7">
        <v>1</v>
      </c>
      <c r="AH790" s="7">
        <v>6.3</v>
      </c>
      <c r="AI790" s="7" t="s">
        <v>844</v>
      </c>
    </row>
    <row r="791" spans="31:35" ht="15" customHeight="1" x14ac:dyDescent="0.35">
      <c r="AE791" s="7" t="s">
        <v>3072</v>
      </c>
      <c r="AF791" s="7" t="s">
        <v>2493</v>
      </c>
      <c r="AG791" s="7">
        <v>1</v>
      </c>
      <c r="AH791" s="7">
        <v>1.1000000000000001</v>
      </c>
      <c r="AI791" s="7" t="s">
        <v>844</v>
      </c>
    </row>
    <row r="792" spans="31:35" ht="15" customHeight="1" x14ac:dyDescent="0.35">
      <c r="AE792" s="7" t="s">
        <v>3073</v>
      </c>
      <c r="AF792" s="7" t="s">
        <v>3074</v>
      </c>
      <c r="AG792" s="7">
        <v>1</v>
      </c>
      <c r="AH792" s="7">
        <v>1.25</v>
      </c>
      <c r="AI792" s="7" t="s">
        <v>844</v>
      </c>
    </row>
    <row r="793" spans="31:35" ht="15" customHeight="1" x14ac:dyDescent="0.35">
      <c r="AE793" s="7" t="s">
        <v>3075</v>
      </c>
      <c r="AF793" s="7" t="s">
        <v>891</v>
      </c>
      <c r="AG793" s="7">
        <v>1</v>
      </c>
      <c r="AH793" s="7">
        <v>831</v>
      </c>
      <c r="AI793" s="7" t="s">
        <v>844</v>
      </c>
    </row>
    <row r="794" spans="31:35" ht="15" customHeight="1" x14ac:dyDescent="0.35">
      <c r="AE794" s="7" t="s">
        <v>3076</v>
      </c>
      <c r="AF794" s="7" t="s">
        <v>1914</v>
      </c>
      <c r="AG794" s="7">
        <v>1</v>
      </c>
      <c r="AH794" s="7">
        <v>3</v>
      </c>
      <c r="AI794" s="7" t="s">
        <v>844</v>
      </c>
    </row>
    <row r="795" spans="31:35" ht="15" customHeight="1" x14ac:dyDescent="0.35">
      <c r="AE795" s="7" t="s">
        <v>3077</v>
      </c>
      <c r="AF795" s="7" t="s">
        <v>2213</v>
      </c>
      <c r="AG795" s="7">
        <v>1</v>
      </c>
      <c r="AH795" s="7">
        <v>1.25</v>
      </c>
      <c r="AI795" s="7" t="s">
        <v>844</v>
      </c>
    </row>
    <row r="796" spans="31:35" ht="15" customHeight="1" x14ac:dyDescent="0.35">
      <c r="AE796" s="7" t="s">
        <v>3078</v>
      </c>
      <c r="AF796" s="7" t="s">
        <v>2758</v>
      </c>
      <c r="AG796" s="7">
        <v>1</v>
      </c>
      <c r="AH796" s="7">
        <v>382.33333333333331</v>
      </c>
      <c r="AI796" s="7" t="s">
        <v>844</v>
      </c>
    </row>
    <row r="797" spans="31:35" ht="15" customHeight="1" x14ac:dyDescent="0.35">
      <c r="AE797" s="7" t="s">
        <v>3079</v>
      </c>
      <c r="AF797" s="7" t="s">
        <v>991</v>
      </c>
      <c r="AG797" s="7">
        <v>1</v>
      </c>
      <c r="AH797" s="7">
        <v>1245.0666666666671</v>
      </c>
      <c r="AI797" s="7" t="s">
        <v>844</v>
      </c>
    </row>
    <row r="798" spans="31:35" ht="15" customHeight="1" x14ac:dyDescent="0.35">
      <c r="AE798" s="7" t="s">
        <v>3080</v>
      </c>
      <c r="AF798" s="7" t="s">
        <v>2478</v>
      </c>
      <c r="AG798" s="7">
        <v>1</v>
      </c>
      <c r="AH798" s="7">
        <v>2074.428571428572</v>
      </c>
      <c r="AI798" s="7" t="s">
        <v>844</v>
      </c>
    </row>
    <row r="799" spans="31:35" ht="15" customHeight="1" x14ac:dyDescent="0.35">
      <c r="AE799" s="7" t="s">
        <v>3081</v>
      </c>
      <c r="AF799" s="7" t="s">
        <v>1914</v>
      </c>
      <c r="AG799" s="7">
        <v>1</v>
      </c>
      <c r="AH799" s="7">
        <v>1251.5</v>
      </c>
      <c r="AI799" s="7" t="s">
        <v>844</v>
      </c>
    </row>
    <row r="800" spans="31:35" ht="15" customHeight="1" x14ac:dyDescent="0.35">
      <c r="AE800" s="7" t="s">
        <v>3082</v>
      </c>
      <c r="AF800" s="7" t="s">
        <v>2739</v>
      </c>
      <c r="AG800" s="7">
        <v>1</v>
      </c>
      <c r="AH800" s="7">
        <v>2</v>
      </c>
      <c r="AI800" s="7" t="s">
        <v>844</v>
      </c>
    </row>
    <row r="801" spans="31:35" ht="15" customHeight="1" x14ac:dyDescent="0.35">
      <c r="AE801" s="7" t="s">
        <v>3083</v>
      </c>
      <c r="AF801" s="7" t="s">
        <v>2864</v>
      </c>
      <c r="AG801" s="7">
        <v>1</v>
      </c>
      <c r="AH801" s="7">
        <v>2</v>
      </c>
      <c r="AI801" s="7" t="s">
        <v>844</v>
      </c>
    </row>
    <row r="802" spans="31:35" ht="15" customHeight="1" x14ac:dyDescent="0.35">
      <c r="AE802" s="7" t="s">
        <v>3084</v>
      </c>
      <c r="AF802" s="7" t="s">
        <v>2777</v>
      </c>
      <c r="AG802" s="7">
        <v>1</v>
      </c>
      <c r="AH802" s="7">
        <v>1.8</v>
      </c>
      <c r="AI802" s="7" t="s">
        <v>844</v>
      </c>
    </row>
    <row r="803" spans="31:35" ht="15" customHeight="1" x14ac:dyDescent="0.35">
      <c r="AE803" s="7" t="s">
        <v>3085</v>
      </c>
      <c r="AF803" s="7" t="s">
        <v>2288</v>
      </c>
      <c r="AG803" s="7">
        <v>1</v>
      </c>
      <c r="AH803" s="7">
        <v>238.09090909090909</v>
      </c>
      <c r="AI803" s="7" t="s">
        <v>844</v>
      </c>
    </row>
    <row r="804" spans="31:35" ht="15" customHeight="1" x14ac:dyDescent="0.35">
      <c r="AE804" s="7" t="s">
        <v>3086</v>
      </c>
      <c r="AF804" s="7" t="s">
        <v>3087</v>
      </c>
      <c r="AG804" s="7">
        <v>1</v>
      </c>
      <c r="AH804" s="7">
        <v>1.3076923076923079</v>
      </c>
      <c r="AI804" s="7" t="s">
        <v>844</v>
      </c>
    </row>
    <row r="805" spans="31:35" ht="15" customHeight="1" x14ac:dyDescent="0.35">
      <c r="AE805" s="7" t="s">
        <v>3088</v>
      </c>
      <c r="AF805" s="7" t="s">
        <v>3089</v>
      </c>
      <c r="AG805" s="7">
        <v>1</v>
      </c>
      <c r="AH805" s="7">
        <v>1.5</v>
      </c>
      <c r="AI805" s="7" t="s">
        <v>844</v>
      </c>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53125" defaultRowHeight="15" customHeight="1" x14ac:dyDescent="0.35"/>
  <cols>
    <col min="1" max="1" width="47.453125" customWidth="1"/>
    <col min="2" max="2" width="204.54296875" customWidth="1"/>
    <col min="3" max="6" width="8.7265625" customWidth="1"/>
  </cols>
  <sheetData>
    <row r="1" spans="1:1" ht="14.5" x14ac:dyDescent="0.35">
      <c r="A1" s="7" t="s">
        <v>612</v>
      </c>
    </row>
    <row r="2" spans="1:1" ht="14.5" x14ac:dyDescent="0.35">
      <c r="A2" s="7" t="s">
        <v>613</v>
      </c>
    </row>
    <row r="3" spans="1:1" ht="14.5" x14ac:dyDescent="0.35">
      <c r="A3" s="7" t="s">
        <v>614</v>
      </c>
    </row>
    <row r="4" spans="1:1" ht="14.5" x14ac:dyDescent="0.35">
      <c r="A4" s="7" t="s">
        <v>615</v>
      </c>
    </row>
    <row r="5" spans="1:1" ht="14.5" x14ac:dyDescent="0.35">
      <c r="A5" s="7" t="s">
        <v>616</v>
      </c>
    </row>
    <row r="6" spans="1:1" ht="14.5" x14ac:dyDescent="0.35">
      <c r="A6" s="7" t="s">
        <v>617</v>
      </c>
    </row>
    <row r="7" spans="1:1" ht="14.5" x14ac:dyDescent="0.35">
      <c r="A7" s="7" t="s">
        <v>618</v>
      </c>
    </row>
    <row r="8" spans="1:1" ht="14.5" x14ac:dyDescent="0.35">
      <c r="A8" s="7" t="s">
        <v>619</v>
      </c>
    </row>
    <row r="9" spans="1:1" ht="14.5" x14ac:dyDescent="0.35">
      <c r="A9" s="7" t="s">
        <v>620</v>
      </c>
    </row>
    <row r="10" spans="1:1" ht="14.5" x14ac:dyDescent="0.35">
      <c r="A10" s="7" t="s">
        <v>621</v>
      </c>
    </row>
    <row r="11" spans="1:1" ht="14.5" x14ac:dyDescent="0.35">
      <c r="A11" s="7" t="s">
        <v>622</v>
      </c>
    </row>
    <row r="12" spans="1:1" ht="14.5" x14ac:dyDescent="0.35">
      <c r="A12" s="7" t="s">
        <v>623</v>
      </c>
    </row>
    <row r="13" spans="1:1" ht="14.5" x14ac:dyDescent="0.35">
      <c r="A13" s="7" t="s">
        <v>624</v>
      </c>
    </row>
    <row r="14" spans="1:1" ht="14.5" x14ac:dyDescent="0.35">
      <c r="A14" s="7" t="s">
        <v>625</v>
      </c>
    </row>
    <row r="15" spans="1:1" ht="14.5" x14ac:dyDescent="0.35">
      <c r="A15" s="7" t="s">
        <v>626</v>
      </c>
    </row>
    <row r="16" spans="1:1" ht="14.5" x14ac:dyDescent="0.35">
      <c r="A16" s="7" t="s">
        <v>627</v>
      </c>
    </row>
    <row r="17" spans="1:1" ht="14.5" x14ac:dyDescent="0.35">
      <c r="A17" s="7" t="s">
        <v>628</v>
      </c>
    </row>
    <row r="18" spans="1:1" ht="14.5" x14ac:dyDescent="0.35">
      <c r="A18" s="7" t="s">
        <v>629</v>
      </c>
    </row>
    <row r="19" spans="1:1" ht="14.5" x14ac:dyDescent="0.35">
      <c r="A19" s="7" t="s">
        <v>630</v>
      </c>
    </row>
    <row r="20" spans="1:1" ht="14.5" x14ac:dyDescent="0.35">
      <c r="A20" s="7" t="s">
        <v>631</v>
      </c>
    </row>
    <row r="21" spans="1:1" ht="15.75" customHeight="1" x14ac:dyDescent="0.35">
      <c r="A21" s="7" t="s">
        <v>632</v>
      </c>
    </row>
    <row r="22" spans="1:1" ht="15.75" customHeight="1" x14ac:dyDescent="0.35">
      <c r="A22" s="7" t="s">
        <v>633</v>
      </c>
    </row>
    <row r="23" spans="1:1" ht="15.75" customHeight="1" x14ac:dyDescent="0.35">
      <c r="A23" s="7" t="s">
        <v>634</v>
      </c>
    </row>
    <row r="24" spans="1:1" ht="15.75" customHeight="1" x14ac:dyDescent="0.35">
      <c r="A24" s="7" t="s">
        <v>635</v>
      </c>
    </row>
    <row r="25" spans="1:1" ht="15.75" customHeight="1" x14ac:dyDescent="0.35">
      <c r="A25" s="7" t="s">
        <v>636</v>
      </c>
    </row>
    <row r="26" spans="1:1" ht="15.75" customHeight="1" x14ac:dyDescent="0.35">
      <c r="A26" s="7" t="s">
        <v>637</v>
      </c>
    </row>
    <row r="27" spans="1:1" ht="15.75" customHeight="1" x14ac:dyDescent="0.35">
      <c r="A27" s="7" t="s">
        <v>638</v>
      </c>
    </row>
    <row r="28" spans="1:1" ht="15.75" customHeight="1" x14ac:dyDescent="0.35">
      <c r="A28" s="7" t="s">
        <v>639</v>
      </c>
    </row>
    <row r="29" spans="1:1" ht="15.75" customHeight="1" x14ac:dyDescent="0.35">
      <c r="A29" s="7" t="s">
        <v>640</v>
      </c>
    </row>
    <row r="30" spans="1:1" ht="15.75" customHeight="1" x14ac:dyDescent="0.35">
      <c r="A30" s="7" t="s">
        <v>641</v>
      </c>
    </row>
    <row r="31" spans="1:1" ht="15.75" customHeight="1" x14ac:dyDescent="0.35">
      <c r="A31" s="7" t="s">
        <v>642</v>
      </c>
    </row>
    <row r="32" spans="1:1" ht="15.75" customHeight="1" x14ac:dyDescent="0.35">
      <c r="A32" s="7" t="s">
        <v>643</v>
      </c>
    </row>
    <row r="33" spans="1:1" ht="15.75" customHeight="1" x14ac:dyDescent="0.35">
      <c r="A33" s="7" t="s">
        <v>644</v>
      </c>
    </row>
    <row r="34" spans="1:1" ht="15.75" customHeight="1" x14ac:dyDescent="0.35">
      <c r="A34" s="7" t="s">
        <v>645</v>
      </c>
    </row>
    <row r="35" spans="1:1" ht="15.75" customHeight="1" x14ac:dyDescent="0.35">
      <c r="A35" s="7" t="s">
        <v>646</v>
      </c>
    </row>
    <row r="36" spans="1:1" ht="15.75" customHeight="1" x14ac:dyDescent="0.35">
      <c r="A36" s="7" t="s">
        <v>647</v>
      </c>
    </row>
    <row r="37" spans="1:1" ht="15.75" customHeight="1" x14ac:dyDescent="0.35">
      <c r="A37" s="7" t="s">
        <v>648</v>
      </c>
    </row>
    <row r="38" spans="1:1" ht="15.75" customHeight="1" x14ac:dyDescent="0.35">
      <c r="A38" s="7" t="s">
        <v>649</v>
      </c>
    </row>
    <row r="39" spans="1:1" ht="15.75" customHeight="1" x14ac:dyDescent="0.35">
      <c r="A39" s="7" t="s">
        <v>650</v>
      </c>
    </row>
    <row r="40" spans="1:1" ht="15.75" customHeight="1" x14ac:dyDescent="0.35">
      <c r="A40" s="7" t="s">
        <v>651</v>
      </c>
    </row>
    <row r="41" spans="1:1" ht="15.75" customHeight="1" x14ac:dyDescent="0.35">
      <c r="A41" s="7" t="s">
        <v>652</v>
      </c>
    </row>
    <row r="42" spans="1:1" ht="15.75" customHeight="1" x14ac:dyDescent="0.35">
      <c r="A42" s="7" t="s">
        <v>653</v>
      </c>
    </row>
    <row r="43" spans="1:1" ht="15.75" customHeight="1" x14ac:dyDescent="0.35">
      <c r="A43" s="7" t="s">
        <v>654</v>
      </c>
    </row>
    <row r="44" spans="1:1" ht="15.75" customHeight="1" x14ac:dyDescent="0.35">
      <c r="A44" s="7" t="s">
        <v>655</v>
      </c>
    </row>
    <row r="45" spans="1:1" ht="15.75" customHeight="1" x14ac:dyDescent="0.35">
      <c r="A45" s="7" t="s">
        <v>656</v>
      </c>
    </row>
    <row r="46" spans="1:1" ht="15.75" customHeight="1" x14ac:dyDescent="0.35">
      <c r="A46" s="7" t="s">
        <v>657</v>
      </c>
    </row>
    <row r="47" spans="1:1" ht="15.75" customHeight="1" x14ac:dyDescent="0.35">
      <c r="A47" s="7" t="s">
        <v>658</v>
      </c>
    </row>
    <row r="48" spans="1:1" ht="15.75" customHeight="1" x14ac:dyDescent="0.35">
      <c r="A48" s="7" t="s">
        <v>659</v>
      </c>
    </row>
    <row r="49" spans="1:1" ht="15.75" customHeight="1" x14ac:dyDescent="0.35">
      <c r="A49" s="7" t="s">
        <v>660</v>
      </c>
    </row>
    <row r="50" spans="1:1" ht="15.75" customHeight="1" x14ac:dyDescent="0.35">
      <c r="A50" s="7" t="s">
        <v>661</v>
      </c>
    </row>
    <row r="51" spans="1:1" ht="15.75" customHeight="1" x14ac:dyDescent="0.35">
      <c r="A51" s="7" t="s">
        <v>662</v>
      </c>
    </row>
    <row r="52" spans="1:1" ht="15.75" customHeight="1" x14ac:dyDescent="0.35">
      <c r="A52" s="7" t="s">
        <v>663</v>
      </c>
    </row>
    <row r="53" spans="1:1" ht="15.75" customHeight="1" x14ac:dyDescent="0.35">
      <c r="A53" s="7" t="s">
        <v>664</v>
      </c>
    </row>
    <row r="54" spans="1:1" ht="15.75" customHeight="1" x14ac:dyDescent="0.35">
      <c r="A54" s="7" t="s">
        <v>665</v>
      </c>
    </row>
    <row r="55" spans="1:1" ht="15.75" customHeight="1" x14ac:dyDescent="0.35">
      <c r="A55" s="7" t="s">
        <v>666</v>
      </c>
    </row>
    <row r="56" spans="1:1" ht="15.75" customHeight="1" x14ac:dyDescent="0.35">
      <c r="A56" s="7" t="s">
        <v>667</v>
      </c>
    </row>
    <row r="57" spans="1:1" ht="15.75" customHeight="1" x14ac:dyDescent="0.35">
      <c r="A57" s="7" t="s">
        <v>668</v>
      </c>
    </row>
    <row r="58" spans="1:1" ht="15.75" customHeight="1" x14ac:dyDescent="0.35">
      <c r="A58" s="7" t="s">
        <v>669</v>
      </c>
    </row>
    <row r="59" spans="1:1" ht="15.75" customHeight="1" x14ac:dyDescent="0.35">
      <c r="A59" s="7" t="s">
        <v>670</v>
      </c>
    </row>
    <row r="60" spans="1:1" ht="15.75" customHeight="1" x14ac:dyDescent="0.35">
      <c r="A60" s="7" t="s">
        <v>671</v>
      </c>
    </row>
    <row r="61" spans="1:1" ht="15.75" customHeight="1" x14ac:dyDescent="0.35">
      <c r="A61" s="7" t="s">
        <v>672</v>
      </c>
    </row>
    <row r="62" spans="1:1" ht="15.75" customHeight="1" x14ac:dyDescent="0.35">
      <c r="A62" s="7" t="s">
        <v>673</v>
      </c>
    </row>
    <row r="63" spans="1:1" ht="15.75" customHeight="1" x14ac:dyDescent="0.35">
      <c r="A63" s="7" t="s">
        <v>674</v>
      </c>
    </row>
    <row r="64" spans="1:1" ht="15.75" customHeight="1" x14ac:dyDescent="0.35">
      <c r="A64" s="7" t="s">
        <v>675</v>
      </c>
    </row>
    <row r="65" spans="1:1" ht="15.75" customHeight="1" x14ac:dyDescent="0.35">
      <c r="A65" s="7" t="s">
        <v>676</v>
      </c>
    </row>
    <row r="66" spans="1:1" ht="15.75" customHeight="1" x14ac:dyDescent="0.35">
      <c r="A66" s="7" t="s">
        <v>677</v>
      </c>
    </row>
    <row r="67" spans="1:1" ht="15.75" customHeight="1" x14ac:dyDescent="0.35">
      <c r="A67" s="7" t="s">
        <v>678</v>
      </c>
    </row>
    <row r="68" spans="1:1" ht="15.75" customHeight="1" x14ac:dyDescent="0.35">
      <c r="A68" s="7" t="s">
        <v>679</v>
      </c>
    </row>
    <row r="69" spans="1:1" ht="15.75" customHeight="1" x14ac:dyDescent="0.35">
      <c r="A69" s="7" t="s">
        <v>680</v>
      </c>
    </row>
    <row r="70" spans="1:1" ht="15.75" customHeight="1" x14ac:dyDescent="0.35">
      <c r="A70" s="7" t="s">
        <v>681</v>
      </c>
    </row>
    <row r="71" spans="1:1" ht="15.75" customHeight="1" x14ac:dyDescent="0.35">
      <c r="A71" s="7" t="s">
        <v>682</v>
      </c>
    </row>
    <row r="72" spans="1:1" ht="15.75" customHeight="1" x14ac:dyDescent="0.35">
      <c r="A72" s="7" t="s">
        <v>683</v>
      </c>
    </row>
    <row r="73" spans="1:1" ht="15.75" customHeight="1" x14ac:dyDescent="0.35">
      <c r="A73" s="7" t="s">
        <v>684</v>
      </c>
    </row>
    <row r="74" spans="1:1" ht="15.75" customHeight="1" x14ac:dyDescent="0.35">
      <c r="A74" s="7" t="s">
        <v>685</v>
      </c>
    </row>
    <row r="75" spans="1:1" ht="15.75" customHeight="1" x14ac:dyDescent="0.35">
      <c r="A75" s="7" t="s">
        <v>686</v>
      </c>
    </row>
    <row r="76" spans="1:1" ht="15.75" customHeight="1" x14ac:dyDescent="0.35">
      <c r="A76" s="7" t="s">
        <v>687</v>
      </c>
    </row>
    <row r="77" spans="1:1" ht="15.75" customHeight="1" x14ac:dyDescent="0.35">
      <c r="A77" s="7" t="s">
        <v>688</v>
      </c>
    </row>
    <row r="78" spans="1:1" ht="15.75" customHeight="1" x14ac:dyDescent="0.35">
      <c r="A78" s="7" t="s">
        <v>689</v>
      </c>
    </row>
    <row r="79" spans="1:1" ht="15.75" customHeight="1" x14ac:dyDescent="0.35">
      <c r="A79" s="7" t="s">
        <v>690</v>
      </c>
    </row>
    <row r="80" spans="1:1" ht="15.75" customHeight="1" x14ac:dyDescent="0.35">
      <c r="A80" s="7" t="s">
        <v>691</v>
      </c>
    </row>
    <row r="81" spans="1:1" ht="15.75" customHeight="1" x14ac:dyDescent="0.35">
      <c r="A81" s="7" t="s">
        <v>692</v>
      </c>
    </row>
    <row r="82" spans="1:1" ht="15.75" customHeight="1" x14ac:dyDescent="0.35">
      <c r="A82" s="7" t="s">
        <v>693</v>
      </c>
    </row>
    <row r="83" spans="1:1" ht="15.75" customHeight="1" x14ac:dyDescent="0.35">
      <c r="A83" s="7" t="s">
        <v>694</v>
      </c>
    </row>
    <row r="84" spans="1:1" ht="15.75" customHeight="1" x14ac:dyDescent="0.35">
      <c r="A84" s="7" t="s">
        <v>695</v>
      </c>
    </row>
    <row r="85" spans="1:1" ht="15.75" customHeight="1" x14ac:dyDescent="0.35">
      <c r="A85" s="7" t="s">
        <v>696</v>
      </c>
    </row>
    <row r="86" spans="1:1" ht="15.75" customHeight="1" x14ac:dyDescent="0.35">
      <c r="A86" s="7" t="s">
        <v>697</v>
      </c>
    </row>
    <row r="87" spans="1:1" ht="15.75" customHeight="1" x14ac:dyDescent="0.35">
      <c r="A87" s="7" t="s">
        <v>698</v>
      </c>
    </row>
    <row r="88" spans="1:1" ht="15.75" customHeight="1" x14ac:dyDescent="0.35">
      <c r="A88" s="7" t="s">
        <v>699</v>
      </c>
    </row>
    <row r="89" spans="1:1" ht="15.75" customHeight="1" x14ac:dyDescent="0.35">
      <c r="A89" s="7" t="s">
        <v>700</v>
      </c>
    </row>
    <row r="90" spans="1:1" ht="15.75" customHeight="1" x14ac:dyDescent="0.35">
      <c r="A90" s="7" t="s">
        <v>701</v>
      </c>
    </row>
    <row r="91" spans="1:1" ht="15.75" customHeight="1" x14ac:dyDescent="0.35">
      <c r="A91" s="7" t="s">
        <v>702</v>
      </c>
    </row>
    <row r="92" spans="1:1" ht="15.75" customHeight="1" x14ac:dyDescent="0.35">
      <c r="A92" s="7" t="s">
        <v>703</v>
      </c>
    </row>
    <row r="93" spans="1:1" ht="15.75" customHeight="1" x14ac:dyDescent="0.35">
      <c r="A93" s="7" t="s">
        <v>704</v>
      </c>
    </row>
    <row r="94" spans="1:1" ht="15.75" customHeight="1" x14ac:dyDescent="0.35">
      <c r="A94" s="7" t="s">
        <v>705</v>
      </c>
    </row>
    <row r="95" spans="1:1" ht="15.75" customHeight="1" x14ac:dyDescent="0.35">
      <c r="A95" s="7" t="s">
        <v>706</v>
      </c>
    </row>
    <row r="96" spans="1:1" ht="15.75" customHeight="1" x14ac:dyDescent="0.35">
      <c r="A96" s="7" t="s">
        <v>707</v>
      </c>
    </row>
    <row r="97" spans="1:1" ht="15.75" customHeight="1" x14ac:dyDescent="0.35">
      <c r="A97" s="7" t="s">
        <v>708</v>
      </c>
    </row>
    <row r="98" spans="1:1" ht="15.75" customHeight="1" x14ac:dyDescent="0.35">
      <c r="A98" s="7" t="s">
        <v>709</v>
      </c>
    </row>
    <row r="99" spans="1:1" ht="15.75" customHeight="1" x14ac:dyDescent="0.35">
      <c r="A99" s="7" t="s">
        <v>710</v>
      </c>
    </row>
    <row r="100" spans="1:1" ht="15.75" customHeight="1" x14ac:dyDescent="0.35">
      <c r="A100" s="7" t="s">
        <v>711</v>
      </c>
    </row>
    <row r="101" spans="1:1" ht="15.75" customHeight="1" x14ac:dyDescent="0.35">
      <c r="A101" s="7" t="s">
        <v>712</v>
      </c>
    </row>
    <row r="102" spans="1:1" ht="15.75" customHeight="1" x14ac:dyDescent="0.35">
      <c r="A102" s="7" t="s">
        <v>713</v>
      </c>
    </row>
    <row r="103" spans="1:1" ht="15.75" customHeight="1" x14ac:dyDescent="0.35">
      <c r="A103" s="7" t="s">
        <v>714</v>
      </c>
    </row>
    <row r="104" spans="1:1" ht="15.75" customHeight="1" x14ac:dyDescent="0.35">
      <c r="A104" s="7" t="s">
        <v>715</v>
      </c>
    </row>
    <row r="105" spans="1:1" ht="15.75" customHeight="1" x14ac:dyDescent="0.35">
      <c r="A105" s="7" t="s">
        <v>716</v>
      </c>
    </row>
    <row r="106" spans="1:1" ht="15.75" customHeight="1" x14ac:dyDescent="0.35">
      <c r="A106" s="7" t="s">
        <v>717</v>
      </c>
    </row>
    <row r="107" spans="1:1" ht="15.75" customHeight="1" x14ac:dyDescent="0.35">
      <c r="A107" s="7" t="s">
        <v>718</v>
      </c>
    </row>
    <row r="108" spans="1:1" ht="15.75" customHeight="1" x14ac:dyDescent="0.35">
      <c r="A108" s="7" t="s">
        <v>719</v>
      </c>
    </row>
    <row r="109" spans="1:1" ht="15.75" customHeight="1" x14ac:dyDescent="0.35">
      <c r="A109" s="7" t="s">
        <v>720</v>
      </c>
    </row>
    <row r="110" spans="1:1" ht="15.75" customHeight="1" x14ac:dyDescent="0.35">
      <c r="A110" s="7" t="s">
        <v>721</v>
      </c>
    </row>
    <row r="111" spans="1:1" ht="15.75" customHeight="1" x14ac:dyDescent="0.35">
      <c r="A111" s="7" t="s">
        <v>722</v>
      </c>
    </row>
    <row r="112" spans="1:1" ht="15.75" customHeight="1" x14ac:dyDescent="0.35">
      <c r="A112" s="7" t="s">
        <v>723</v>
      </c>
    </row>
    <row r="113" spans="1:1" ht="15.75" customHeight="1" x14ac:dyDescent="0.35">
      <c r="A113" s="7" t="s">
        <v>724</v>
      </c>
    </row>
    <row r="114" spans="1:1" ht="15.75" customHeight="1" x14ac:dyDescent="0.35">
      <c r="A114" s="7" t="s">
        <v>725</v>
      </c>
    </row>
    <row r="115" spans="1:1" ht="15.75" customHeight="1" x14ac:dyDescent="0.35">
      <c r="A115" s="7" t="s">
        <v>726</v>
      </c>
    </row>
    <row r="116" spans="1:1" ht="15.75" customHeight="1" x14ac:dyDescent="0.35">
      <c r="A116" s="7" t="s">
        <v>727</v>
      </c>
    </row>
    <row r="117" spans="1:1" ht="15.75" customHeight="1" x14ac:dyDescent="0.35">
      <c r="A117" s="7" t="s">
        <v>728</v>
      </c>
    </row>
    <row r="118" spans="1:1" ht="15.75" customHeight="1" x14ac:dyDescent="0.35">
      <c r="A118" s="7" t="s">
        <v>729</v>
      </c>
    </row>
    <row r="119" spans="1:1" ht="15.75" customHeight="1" x14ac:dyDescent="0.35">
      <c r="A119" s="7" t="s">
        <v>730</v>
      </c>
    </row>
    <row r="120" spans="1:1" ht="15.75" customHeight="1" x14ac:dyDescent="0.35">
      <c r="A120" s="7" t="s">
        <v>731</v>
      </c>
    </row>
    <row r="121" spans="1:1" ht="15.75" customHeight="1" x14ac:dyDescent="0.35">
      <c r="A121" s="7" t="s">
        <v>732</v>
      </c>
    </row>
    <row r="122" spans="1:1" ht="15.75" customHeight="1" x14ac:dyDescent="0.35">
      <c r="A122" s="7" t="s">
        <v>625</v>
      </c>
    </row>
    <row r="123" spans="1:1" ht="15.75" customHeight="1" x14ac:dyDescent="0.35">
      <c r="A123" s="7" t="s">
        <v>733</v>
      </c>
    </row>
    <row r="124" spans="1:1" ht="15.75" customHeight="1" x14ac:dyDescent="0.35">
      <c r="A124" s="7" t="s">
        <v>734</v>
      </c>
    </row>
    <row r="125" spans="1:1" ht="15.75" customHeight="1" x14ac:dyDescent="0.35">
      <c r="A125" s="7" t="s">
        <v>735</v>
      </c>
    </row>
    <row r="126" spans="1:1" ht="15.75" customHeight="1" x14ac:dyDescent="0.35">
      <c r="A126" s="7" t="s">
        <v>736</v>
      </c>
    </row>
    <row r="127" spans="1:1" ht="15.75" customHeight="1" x14ac:dyDescent="0.35">
      <c r="A127" s="7" t="s">
        <v>737</v>
      </c>
    </row>
    <row r="128" spans="1:1" ht="15.75" customHeight="1" x14ac:dyDescent="0.35">
      <c r="A128" s="7" t="s">
        <v>738</v>
      </c>
    </row>
    <row r="129" spans="1:1" ht="15.75" customHeight="1" x14ac:dyDescent="0.35">
      <c r="A129" s="7" t="s">
        <v>739</v>
      </c>
    </row>
    <row r="130" spans="1:1" ht="15.75" customHeight="1" x14ac:dyDescent="0.35">
      <c r="A130" s="7" t="s">
        <v>740</v>
      </c>
    </row>
    <row r="131" spans="1:1" ht="15.75" customHeight="1" x14ac:dyDescent="0.35">
      <c r="A131" s="7" t="s">
        <v>741</v>
      </c>
    </row>
    <row r="132" spans="1:1" ht="15.75" customHeight="1" x14ac:dyDescent="0.35">
      <c r="A132" s="7" t="s">
        <v>742</v>
      </c>
    </row>
    <row r="133" spans="1:1" ht="15.75" customHeight="1" x14ac:dyDescent="0.35">
      <c r="A133" s="7" t="s">
        <v>743</v>
      </c>
    </row>
    <row r="134" spans="1:1" ht="15.75" customHeight="1" x14ac:dyDescent="0.35">
      <c r="A134" s="7" t="s">
        <v>744</v>
      </c>
    </row>
    <row r="135" spans="1:1" ht="15.75" customHeight="1" x14ac:dyDescent="0.35">
      <c r="A135" s="7" t="s">
        <v>745</v>
      </c>
    </row>
    <row r="136" spans="1:1" ht="15.75" customHeight="1" x14ac:dyDescent="0.35">
      <c r="A136" s="7" t="s">
        <v>746</v>
      </c>
    </row>
    <row r="137" spans="1:1" ht="15.75" customHeight="1" x14ac:dyDescent="0.35">
      <c r="A137" s="7" t="s">
        <v>747</v>
      </c>
    </row>
    <row r="138" spans="1:1" ht="15.75" customHeight="1" x14ac:dyDescent="0.35">
      <c r="A138" s="7" t="s">
        <v>748</v>
      </c>
    </row>
    <row r="139" spans="1:1" ht="15.75" customHeight="1" x14ac:dyDescent="0.35">
      <c r="A139" s="7" t="s">
        <v>749</v>
      </c>
    </row>
    <row r="140" spans="1:1" ht="15.75" customHeight="1" x14ac:dyDescent="0.35">
      <c r="A140" s="7" t="s">
        <v>750</v>
      </c>
    </row>
    <row r="141" spans="1:1" ht="15.75" customHeight="1" x14ac:dyDescent="0.35">
      <c r="A141" s="7" t="s">
        <v>751</v>
      </c>
    </row>
    <row r="142" spans="1:1" ht="15.75" customHeight="1" x14ac:dyDescent="0.35">
      <c r="A142" s="7" t="s">
        <v>752</v>
      </c>
    </row>
    <row r="143" spans="1:1" ht="15.75" customHeight="1" x14ac:dyDescent="0.35">
      <c r="A143" s="7" t="s">
        <v>753</v>
      </c>
    </row>
    <row r="144" spans="1:1" ht="15.75" customHeight="1" x14ac:dyDescent="0.35">
      <c r="A144" s="7" t="s">
        <v>754</v>
      </c>
    </row>
    <row r="145" spans="1:1" ht="15.75" customHeight="1" x14ac:dyDescent="0.35">
      <c r="A145" s="7" t="s">
        <v>755</v>
      </c>
    </row>
    <row r="146" spans="1:1" ht="15.75" customHeight="1" x14ac:dyDescent="0.35">
      <c r="A146" s="7" t="s">
        <v>756</v>
      </c>
    </row>
    <row r="147" spans="1:1" ht="15.75" customHeight="1" x14ac:dyDescent="0.35">
      <c r="A147" s="7" t="s">
        <v>757</v>
      </c>
    </row>
    <row r="148" spans="1:1" ht="15.75" customHeight="1" x14ac:dyDescent="0.35">
      <c r="A148" s="7" t="s">
        <v>758</v>
      </c>
    </row>
    <row r="149" spans="1:1" ht="15.75" customHeight="1" x14ac:dyDescent="0.35">
      <c r="A149" s="7" t="s">
        <v>759</v>
      </c>
    </row>
    <row r="150" spans="1:1" ht="15.75" customHeight="1" x14ac:dyDescent="0.35">
      <c r="A150" s="7" t="s">
        <v>760</v>
      </c>
    </row>
    <row r="151" spans="1:1" ht="15.75" customHeight="1" x14ac:dyDescent="0.35">
      <c r="A151" s="7" t="s">
        <v>761</v>
      </c>
    </row>
    <row r="152" spans="1:1" ht="15.75" customHeight="1" x14ac:dyDescent="0.35">
      <c r="A152" s="7" t="s">
        <v>762</v>
      </c>
    </row>
    <row r="153" spans="1:1" ht="15.75" customHeight="1" x14ac:dyDescent="0.35">
      <c r="A153" s="7" t="s">
        <v>763</v>
      </c>
    </row>
    <row r="154" spans="1:1" ht="15.75" customHeight="1" x14ac:dyDescent="0.35">
      <c r="A154" s="7" t="s">
        <v>764</v>
      </c>
    </row>
    <row r="155" spans="1:1" ht="15.75" customHeight="1" x14ac:dyDescent="0.35">
      <c r="A155" s="7" t="s">
        <v>765</v>
      </c>
    </row>
    <row r="156" spans="1:1" ht="15.75" customHeight="1" x14ac:dyDescent="0.35">
      <c r="A156" s="7" t="s">
        <v>766</v>
      </c>
    </row>
    <row r="157" spans="1:1" ht="15.75" customHeight="1" x14ac:dyDescent="0.35">
      <c r="A157" s="7" t="s">
        <v>767</v>
      </c>
    </row>
    <row r="158" spans="1:1" ht="15.75" customHeight="1" x14ac:dyDescent="0.35">
      <c r="A158" s="7" t="s">
        <v>768</v>
      </c>
    </row>
    <row r="159" spans="1:1" ht="15.75" customHeight="1" x14ac:dyDescent="0.35"/>
    <row r="160" spans="1:1"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sheetViews>
  <sheetFormatPr defaultColWidth="14.453125" defaultRowHeight="15" customHeight="1" x14ac:dyDescent="0.35"/>
  <cols>
    <col min="1" max="1" width="16" customWidth="1"/>
    <col min="2" max="20" width="8.7265625" customWidth="1"/>
  </cols>
  <sheetData>
    <row r="1" spans="1:20" ht="14.5" x14ac:dyDescent="0.35">
      <c r="A1" s="7" t="s">
        <v>769</v>
      </c>
      <c r="B1" s="7" t="s">
        <v>770</v>
      </c>
      <c r="C1" s="7" t="s">
        <v>771</v>
      </c>
      <c r="D1" s="7" t="s">
        <v>772</v>
      </c>
      <c r="E1" s="7" t="s">
        <v>773</v>
      </c>
      <c r="F1" s="7" t="s">
        <v>774</v>
      </c>
      <c r="G1" s="7" t="s">
        <v>775</v>
      </c>
      <c r="H1" s="7" t="s">
        <v>776</v>
      </c>
      <c r="I1" s="7" t="s">
        <v>777</v>
      </c>
      <c r="J1" s="7" t="s">
        <v>778</v>
      </c>
      <c r="K1" s="7" t="s">
        <v>779</v>
      </c>
      <c r="L1" s="7" t="s">
        <v>780</v>
      </c>
      <c r="M1" s="7" t="s">
        <v>781</v>
      </c>
      <c r="N1" s="7" t="s">
        <v>782</v>
      </c>
      <c r="O1" s="7" t="s">
        <v>783</v>
      </c>
      <c r="P1" s="7" t="s">
        <v>784</v>
      </c>
      <c r="Q1" s="7" t="s">
        <v>785</v>
      </c>
      <c r="R1" s="7" t="s">
        <v>786</v>
      </c>
      <c r="S1" s="7" t="s">
        <v>787</v>
      </c>
      <c r="T1" s="7" t="s">
        <v>788</v>
      </c>
    </row>
    <row r="2" spans="1:20" ht="14.5" x14ac:dyDescent="0.35">
      <c r="A2" s="7" t="s">
        <v>789</v>
      </c>
      <c r="B2" s="7" t="s">
        <v>66</v>
      </c>
      <c r="C2" s="7">
        <v>0.92411502199999995</v>
      </c>
      <c r="D2" s="7">
        <v>8.1595419089999996E-2</v>
      </c>
      <c r="E2" s="7">
        <v>0.2938328677</v>
      </c>
      <c r="F2" s="7">
        <v>5.2258851619999998E-3</v>
      </c>
      <c r="G2" s="7">
        <v>-2.1716400939999998</v>
      </c>
      <c r="H2" s="7">
        <v>0.1887084762</v>
      </c>
      <c r="I2" s="7">
        <v>0.74261667389999997</v>
      </c>
      <c r="J2" s="7">
        <v>8.2086678140000004E-3</v>
      </c>
      <c r="K2" s="7">
        <v>0.26219341029999998</v>
      </c>
      <c r="L2" s="7">
        <v>0.23584317499999999</v>
      </c>
      <c r="M2" s="7">
        <v>5.2258851619999998E-3</v>
      </c>
      <c r="N2" s="7">
        <v>0.37245440330000001</v>
      </c>
      <c r="O2" s="7">
        <v>3.9318977980000003E-2</v>
      </c>
      <c r="P2" s="7">
        <v>6.4838218239999995E-2</v>
      </c>
      <c r="Q2" s="8">
        <v>6.4999999999999996E-6</v>
      </c>
      <c r="R2" s="7">
        <v>0.52986717110000003</v>
      </c>
      <c r="S2" s="7">
        <v>0.51365569420000001</v>
      </c>
      <c r="T2" s="8">
        <v>6.4999999999999996E-6</v>
      </c>
    </row>
    <row r="3" spans="1:20" ht="14.5" x14ac:dyDescent="0.35">
      <c r="A3" s="7" t="s">
        <v>790</v>
      </c>
      <c r="B3" s="7" t="s">
        <v>109</v>
      </c>
      <c r="C3" s="7">
        <v>1.3863127689999999</v>
      </c>
      <c r="D3" s="8">
        <v>4.67E-16</v>
      </c>
      <c r="E3" s="7">
        <v>0.56468251140000003</v>
      </c>
      <c r="F3" s="7">
        <v>2.2461415509999999E-2</v>
      </c>
      <c r="G3" s="7">
        <v>-1.213774457</v>
      </c>
      <c r="H3" s="8">
        <v>2.5600000000000002E-16</v>
      </c>
      <c r="I3" s="7">
        <v>0.34745860029999998</v>
      </c>
      <c r="J3" s="7">
        <v>2.056929196E-3</v>
      </c>
      <c r="K3" s="7">
        <v>0.21504752730000001</v>
      </c>
      <c r="L3" s="7">
        <v>0.17936786939999999</v>
      </c>
      <c r="M3" s="7">
        <v>2.2461415509999999E-2</v>
      </c>
      <c r="N3" s="7">
        <v>0.65851182139999997</v>
      </c>
      <c r="O3" s="8">
        <v>1.26E-16</v>
      </c>
      <c r="P3" s="7">
        <v>0.31846904329999998</v>
      </c>
      <c r="Q3" s="7">
        <v>5.0093328239999999E-2</v>
      </c>
      <c r="R3" s="7">
        <v>0.15675416040000001</v>
      </c>
      <c r="S3" s="7">
        <v>0.1200912978</v>
      </c>
      <c r="T3" s="7">
        <v>5.0093328239999999E-2</v>
      </c>
    </row>
    <row r="4" spans="1:20" ht="14.5" x14ac:dyDescent="0.35">
      <c r="A4" s="7" t="s">
        <v>791</v>
      </c>
      <c r="B4" s="7" t="s">
        <v>208</v>
      </c>
      <c r="C4" s="7">
        <v>1.3129795950000001</v>
      </c>
      <c r="D4" s="7">
        <v>0.20262720980000001</v>
      </c>
      <c r="E4" s="7">
        <v>0.50222957930000001</v>
      </c>
      <c r="F4" s="7">
        <v>1.8693676329999999E-2</v>
      </c>
      <c r="G4" s="7">
        <v>-1.120324433</v>
      </c>
      <c r="H4" s="7">
        <v>0.1453274249</v>
      </c>
      <c r="I4" s="7">
        <v>0.36764775599999999</v>
      </c>
      <c r="J4" s="7">
        <v>9.1398831750000003E-3</v>
      </c>
      <c r="K4" s="7">
        <v>0.19706385209999999</v>
      </c>
      <c r="L4" s="7">
        <v>0.1683875611</v>
      </c>
      <c r="M4" s="7">
        <v>1.8693676329999999E-2</v>
      </c>
      <c r="N4" s="7">
        <v>1.2310273410000001</v>
      </c>
      <c r="O4" s="7">
        <v>0.2215951417</v>
      </c>
      <c r="P4" s="7">
        <v>0.42370737720000001</v>
      </c>
      <c r="Q4" s="7">
        <v>7.2830308760000002E-3</v>
      </c>
      <c r="R4" s="7">
        <v>0.22956443339999999</v>
      </c>
      <c r="S4" s="7">
        <v>0.20299768970000001</v>
      </c>
      <c r="T4" s="7">
        <v>7.2830308760000002E-3</v>
      </c>
    </row>
    <row r="5" spans="1:20" ht="14.5" x14ac:dyDescent="0.35">
      <c r="A5" s="7" t="s">
        <v>792</v>
      </c>
      <c r="B5" s="7" t="s">
        <v>138</v>
      </c>
      <c r="C5" s="7">
        <v>0.94875351029999999</v>
      </c>
      <c r="D5" s="7">
        <v>0.19948331690000001</v>
      </c>
      <c r="E5" s="7">
        <v>0.425327024</v>
      </c>
      <c r="F5" s="7">
        <v>4.9175702660000001E-2</v>
      </c>
      <c r="G5" s="7">
        <v>-0.18730910889999999</v>
      </c>
      <c r="H5" s="7">
        <v>8.6054935190000001E-2</v>
      </c>
      <c r="I5" s="7">
        <v>0.18813283729999999</v>
      </c>
      <c r="J5" s="7">
        <v>0.36469125409999997</v>
      </c>
      <c r="K5" s="7">
        <v>0.1542275786</v>
      </c>
      <c r="L5" s="7">
        <v>0.1240214207</v>
      </c>
      <c r="M5" s="7">
        <v>4.9175702660000001E-2</v>
      </c>
      <c r="N5" s="7">
        <v>1.1345046249999999</v>
      </c>
      <c r="O5" s="7">
        <v>9.1169729960000001E-2</v>
      </c>
      <c r="P5" s="7">
        <v>0.1741499044</v>
      </c>
      <c r="Q5" s="8">
        <v>8.1900000000000001E-7</v>
      </c>
      <c r="R5" s="7">
        <v>0.59227150559999997</v>
      </c>
      <c r="S5" s="7">
        <v>0.57821190239999998</v>
      </c>
      <c r="T5" s="8">
        <v>8.1900000000000001E-7</v>
      </c>
    </row>
    <row r="6" spans="1:20" ht="14.5" x14ac:dyDescent="0.35">
      <c r="A6" s="7" t="s">
        <v>793</v>
      </c>
      <c r="B6" s="7" t="s">
        <v>249</v>
      </c>
      <c r="C6" s="7">
        <v>1.1840549119999999</v>
      </c>
      <c r="D6" s="7">
        <v>0.1416423591</v>
      </c>
      <c r="E6" s="7">
        <v>0.16424966029999999</v>
      </c>
      <c r="F6" s="8">
        <v>9.5799999999999998E-6</v>
      </c>
      <c r="G6" s="7">
        <v>1.341090895</v>
      </c>
      <c r="H6" s="7">
        <v>0.1311903727</v>
      </c>
      <c r="I6" s="7">
        <v>0.18221638130000001</v>
      </c>
      <c r="J6" s="8">
        <v>6.0900000000000001E-7</v>
      </c>
      <c r="K6" s="7">
        <v>0.64607149949999998</v>
      </c>
      <c r="L6" s="7">
        <v>0.63343119589999997</v>
      </c>
      <c r="M6" s="8">
        <v>9.5799999999999998E-6</v>
      </c>
      <c r="N6" s="7">
        <v>5.4354968079999999</v>
      </c>
      <c r="O6" s="7">
        <v>0.71522378170000001</v>
      </c>
      <c r="P6" s="7">
        <v>0.63200565269999998</v>
      </c>
      <c r="Q6" s="8">
        <v>3.5600000000000001E-8</v>
      </c>
      <c r="R6" s="7">
        <v>0.71707047509999999</v>
      </c>
      <c r="S6" s="7">
        <v>0.70731428460000001</v>
      </c>
      <c r="T6" s="8">
        <v>3.5600000000000001E-8</v>
      </c>
    </row>
    <row r="7" spans="1:20" ht="14.5" x14ac:dyDescent="0.35">
      <c r="A7" s="7" t="s">
        <v>794</v>
      </c>
      <c r="B7" s="7" t="s">
        <v>176</v>
      </c>
      <c r="C7" s="7">
        <v>2.4119310469999999</v>
      </c>
      <c r="D7" s="8">
        <v>2.1200000000000001E-15</v>
      </c>
      <c r="E7" s="7">
        <v>0.86008706840000004</v>
      </c>
      <c r="F7" s="7">
        <v>9.0610483699999998E-3</v>
      </c>
      <c r="G7" s="7">
        <v>-0.20984432880000001</v>
      </c>
      <c r="H7" s="8">
        <v>3.7899999999999997E-15</v>
      </c>
      <c r="I7" s="7">
        <v>1.4991054880000001</v>
      </c>
      <c r="J7" s="7">
        <v>0.88967811990000001</v>
      </c>
      <c r="K7" s="7">
        <v>0.2192733741</v>
      </c>
      <c r="L7" s="7">
        <v>0.19139028029999999</v>
      </c>
      <c r="M7" s="7">
        <v>9.0610483699999998E-3</v>
      </c>
      <c r="N7" s="7">
        <v>0.2031597946</v>
      </c>
      <c r="O7" s="8">
        <v>8.9300000000000004E-17</v>
      </c>
      <c r="P7" s="7">
        <v>4.3628639349999998E-2</v>
      </c>
      <c r="Q7" s="8">
        <v>6.58E-5</v>
      </c>
      <c r="R7" s="7">
        <v>0.42782326059999998</v>
      </c>
      <c r="S7" s="7">
        <v>0.40809302819999999</v>
      </c>
      <c r="T7" s="8">
        <v>6.58E-5</v>
      </c>
    </row>
    <row r="8" spans="1:20" ht="14.5" x14ac:dyDescent="0.35">
      <c r="A8" s="7" t="s">
        <v>795</v>
      </c>
      <c r="B8" s="7" t="s">
        <v>27</v>
      </c>
      <c r="C8" s="7">
        <v>1.4231483650000001</v>
      </c>
      <c r="D8" s="7">
        <v>0.11215798019999999</v>
      </c>
      <c r="E8" s="7">
        <v>0.28253008759999998</v>
      </c>
      <c r="F8" s="8">
        <v>6.3100000000000002E-5</v>
      </c>
      <c r="G8" s="7">
        <v>-2.4925358910000002</v>
      </c>
      <c r="H8" s="7">
        <v>0.22536462639999999</v>
      </c>
      <c r="I8" s="7">
        <v>0.57822800959999998</v>
      </c>
      <c r="J8" s="7">
        <v>4.7796827179999999E-4</v>
      </c>
      <c r="K8" s="7">
        <v>0.47529495840000002</v>
      </c>
      <c r="L8" s="7">
        <v>0.45655549270000001</v>
      </c>
      <c r="M8" s="8">
        <v>6.3100000000000002E-5</v>
      </c>
      <c r="N8" s="7">
        <v>0.28550941460000001</v>
      </c>
      <c r="O8" s="7">
        <v>3.4404105159999997E-2</v>
      </c>
      <c r="P8" s="7">
        <v>5.8104322350000001E-2</v>
      </c>
      <c r="Q8" s="8">
        <v>4.8300000000000002E-5</v>
      </c>
      <c r="R8" s="7">
        <v>0.46050518019999997</v>
      </c>
      <c r="S8" s="7">
        <v>0.4419019106</v>
      </c>
      <c r="T8" s="8">
        <v>4.8300000000000002E-5</v>
      </c>
    </row>
    <row r="12" spans="1:20" ht="14.5" x14ac:dyDescent="0.35">
      <c r="A12" s="7" t="s">
        <v>796</v>
      </c>
    </row>
    <row r="13" spans="1:20" ht="14.5" x14ac:dyDescent="0.35">
      <c r="A13" s="7" t="s">
        <v>797</v>
      </c>
    </row>
    <row r="14" spans="1:20" ht="14.5" x14ac:dyDescent="0.35">
      <c r="A14" s="9" t="s">
        <v>798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workbookViewId="0"/>
  </sheetViews>
  <sheetFormatPr defaultColWidth="14.453125" defaultRowHeight="15" customHeight="1" x14ac:dyDescent="0.35"/>
  <cols>
    <col min="1" max="1" width="25.08984375" customWidth="1"/>
    <col min="2" max="2" width="25.7265625" customWidth="1"/>
    <col min="3" max="3" width="11.81640625" customWidth="1"/>
    <col min="4" max="4" width="13.08984375" customWidth="1"/>
    <col min="5" max="5" width="10.54296875" customWidth="1"/>
    <col min="6" max="6" width="10.453125" customWidth="1"/>
    <col min="7" max="7" width="15.7265625" customWidth="1"/>
    <col min="8" max="8" width="17" customWidth="1"/>
  </cols>
  <sheetData>
    <row r="1" spans="1:8" ht="14.5" x14ac:dyDescent="0.35">
      <c r="D1" s="36" t="s">
        <v>3090</v>
      </c>
      <c r="E1" s="35"/>
      <c r="F1" s="35"/>
      <c r="G1" s="36" t="s">
        <v>3091</v>
      </c>
      <c r="H1" s="35"/>
    </row>
    <row r="2" spans="1:8" ht="14.5" x14ac:dyDescent="0.35">
      <c r="A2" s="7" t="s">
        <v>3092</v>
      </c>
      <c r="B2" s="7" t="s">
        <v>3093</v>
      </c>
      <c r="C2" s="7" t="s">
        <v>3094</v>
      </c>
      <c r="D2" s="7" t="s">
        <v>3095</v>
      </c>
      <c r="E2" s="7" t="s">
        <v>3096</v>
      </c>
      <c r="F2" s="7" t="s">
        <v>3097</v>
      </c>
      <c r="G2" s="7" t="s">
        <v>3095</v>
      </c>
      <c r="H2" s="7" t="s">
        <v>3098</v>
      </c>
    </row>
    <row r="3" spans="1:8" ht="14.5" x14ac:dyDescent="0.35">
      <c r="A3" s="7" t="s">
        <v>3099</v>
      </c>
      <c r="B3" s="7" t="s">
        <v>3100</v>
      </c>
      <c r="C3" s="7" t="s">
        <v>3101</v>
      </c>
      <c r="D3" s="30">
        <v>0.67335894799999996</v>
      </c>
      <c r="E3" s="30">
        <v>33.137549999999997</v>
      </c>
      <c r="F3" s="30">
        <v>35.436070000000001</v>
      </c>
      <c r="G3" s="30">
        <v>0.49630400000000002</v>
      </c>
      <c r="H3" s="30">
        <v>1.003206</v>
      </c>
    </row>
    <row r="4" spans="1:8" ht="14.5" x14ac:dyDescent="0.35">
      <c r="A4" s="7" t="s">
        <v>3102</v>
      </c>
      <c r="B4" s="7" t="s">
        <v>3103</v>
      </c>
      <c r="C4" s="7" t="s">
        <v>3101</v>
      </c>
      <c r="D4" s="30">
        <v>0.97686432599999995</v>
      </c>
      <c r="E4" s="30">
        <v>22.798349999999999</v>
      </c>
      <c r="F4" s="30">
        <v>32.092889999999997</v>
      </c>
      <c r="G4" s="30">
        <v>0.97375999999999996</v>
      </c>
      <c r="H4" s="30">
        <v>0.50850799999999996</v>
      </c>
    </row>
    <row r="5" spans="1:8" ht="14.5" x14ac:dyDescent="0.35">
      <c r="A5" s="7" t="s">
        <v>3102</v>
      </c>
      <c r="B5" s="7" t="s">
        <v>3099</v>
      </c>
      <c r="C5" s="7" t="s">
        <v>3101</v>
      </c>
      <c r="D5" s="30">
        <v>0.98789375800000001</v>
      </c>
      <c r="E5" s="30">
        <v>22.798349999999999</v>
      </c>
      <c r="F5" s="30">
        <v>33.137549999999997</v>
      </c>
      <c r="G5" s="30">
        <v>0.96090600000000004</v>
      </c>
      <c r="H5" s="30">
        <v>0.54158899999999999</v>
      </c>
    </row>
    <row r="6" spans="1:8" ht="14.5" x14ac:dyDescent="0.35">
      <c r="A6" s="7" t="s">
        <v>3099</v>
      </c>
      <c r="B6" s="7" t="s">
        <v>3100</v>
      </c>
      <c r="C6" s="7" t="s">
        <v>3104</v>
      </c>
      <c r="D6" s="30">
        <v>0.32664105199999999</v>
      </c>
      <c r="E6" s="30">
        <v>33.137549999999997</v>
      </c>
      <c r="F6" s="30">
        <v>35.436070000000001</v>
      </c>
      <c r="G6" s="30">
        <v>0.50369600000000003</v>
      </c>
      <c r="H6" s="30">
        <v>1.003206</v>
      </c>
    </row>
    <row r="7" spans="1:8" ht="14.5" x14ac:dyDescent="0.35">
      <c r="A7" s="7" t="s">
        <v>3102</v>
      </c>
      <c r="B7" s="7" t="s">
        <v>3103</v>
      </c>
      <c r="C7" s="7" t="s">
        <v>3104</v>
      </c>
      <c r="D7" s="31">
        <v>2.3135673999999998E-2</v>
      </c>
      <c r="E7" s="30">
        <v>22.798349999999999</v>
      </c>
      <c r="F7" s="30">
        <v>32.092889999999997</v>
      </c>
      <c r="G7" s="31">
        <v>2.6239999999999999E-2</v>
      </c>
      <c r="H7" s="30">
        <v>0.50850799999999996</v>
      </c>
    </row>
    <row r="8" spans="1:8" ht="14.5" x14ac:dyDescent="0.35">
      <c r="A8" s="7" t="s">
        <v>3102</v>
      </c>
      <c r="B8" s="7" t="s">
        <v>3099</v>
      </c>
      <c r="C8" s="7" t="s">
        <v>3104</v>
      </c>
      <c r="D8" s="31">
        <v>1.2106242E-2</v>
      </c>
      <c r="E8" s="30">
        <v>22.798349999999999</v>
      </c>
      <c r="F8" s="30">
        <v>33.137549999999997</v>
      </c>
      <c r="G8" s="31">
        <v>3.9093999999999997E-2</v>
      </c>
      <c r="H8" s="30">
        <v>0.54158899999999999</v>
      </c>
    </row>
    <row r="11" spans="1:8" ht="15.75" customHeight="1" x14ac:dyDescent="0.35">
      <c r="A11" s="32" t="s">
        <v>3105</v>
      </c>
    </row>
    <row r="12" spans="1:8" ht="15.75" customHeight="1" x14ac:dyDescent="0.35">
      <c r="A12" s="33" t="s">
        <v>3106</v>
      </c>
    </row>
    <row r="13" spans="1:8" ht="15.75" customHeight="1" x14ac:dyDescent="0.35"/>
    <row r="14" spans="1:8" ht="15.75" customHeight="1" x14ac:dyDescent="0.35">
      <c r="A14" s="7" t="s">
        <v>3107</v>
      </c>
    </row>
    <row r="15" spans="1:8" ht="15.75" customHeight="1" x14ac:dyDescent="0.35">
      <c r="A15" s="7" t="s">
        <v>3108</v>
      </c>
    </row>
    <row r="16" spans="1:8" ht="15.75" customHeight="1" x14ac:dyDescent="0.35">
      <c r="A16" s="7" t="s">
        <v>3109</v>
      </c>
    </row>
    <row r="17" spans="1:1" ht="15.75" customHeight="1" x14ac:dyDescent="0.35">
      <c r="A17" s="7" t="s">
        <v>3110</v>
      </c>
    </row>
    <row r="18" spans="1:1" ht="15.75" customHeight="1" x14ac:dyDescent="0.35">
      <c r="A18" s="7"/>
    </row>
    <row r="19" spans="1:1" ht="15.75" customHeight="1" x14ac:dyDescent="0.35"/>
    <row r="20" spans="1:1" ht="15.75" customHeight="1" x14ac:dyDescent="0.35"/>
    <row r="21" spans="1:1" ht="15.75" customHeight="1" x14ac:dyDescent="0.35"/>
    <row r="22" spans="1:1" ht="15.75" customHeight="1" x14ac:dyDescent="0.35"/>
    <row r="23" spans="1:1" ht="15.75" customHeight="1" x14ac:dyDescent="0.35"/>
    <row r="24" spans="1:1" ht="15.75" customHeight="1" x14ac:dyDescent="0.35"/>
    <row r="25" spans="1:1" ht="15.75" customHeight="1" x14ac:dyDescent="0.35"/>
    <row r="26" spans="1:1" ht="15.75" customHeight="1" x14ac:dyDescent="0.35"/>
    <row r="27" spans="1:1" ht="15.75" customHeight="1" x14ac:dyDescent="0.35"/>
    <row r="28" spans="1:1" ht="15.75" customHeight="1" x14ac:dyDescent="0.35"/>
    <row r="29" spans="1:1" ht="15.75" customHeight="1" x14ac:dyDescent="0.35"/>
    <row r="30" spans="1:1" ht="15.75" customHeight="1" x14ac:dyDescent="0.35"/>
    <row r="31" spans="1:1" ht="15.75" customHeight="1" x14ac:dyDescent="0.35"/>
    <row r="32" spans="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2">
    <mergeCell ref="D1:F1"/>
    <mergeCell ref="G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35"/>
  <cols>
    <col min="1" max="1" width="12.26953125" customWidth="1"/>
    <col min="2" max="2" width="30.26953125" customWidth="1"/>
    <col min="3" max="3" width="29" customWidth="1"/>
    <col min="4" max="9" width="8.7265625" customWidth="1"/>
  </cols>
  <sheetData>
    <row r="1" spans="1:9" ht="14.5" x14ac:dyDescent="0.35">
      <c r="A1" s="7" t="s">
        <v>3111</v>
      </c>
      <c r="B1" s="7" t="s">
        <v>3112</v>
      </c>
      <c r="C1" s="7" t="s">
        <v>3113</v>
      </c>
      <c r="D1" s="7" t="s">
        <v>3114</v>
      </c>
      <c r="E1" s="7" t="s">
        <v>3115</v>
      </c>
      <c r="F1" s="7" t="s">
        <v>3116</v>
      </c>
      <c r="G1" s="7" t="s">
        <v>3117</v>
      </c>
      <c r="H1" s="7" t="s">
        <v>3118</v>
      </c>
      <c r="I1" s="7" t="s">
        <v>3119</v>
      </c>
    </row>
    <row r="2" spans="1:9" ht="14.5" x14ac:dyDescent="0.35">
      <c r="A2" s="7" t="s">
        <v>3120</v>
      </c>
      <c r="B2" s="7" t="s">
        <v>3121</v>
      </c>
      <c r="C2" s="7" t="s">
        <v>3122</v>
      </c>
      <c r="D2" s="7">
        <v>385</v>
      </c>
      <c r="E2" s="7">
        <v>385</v>
      </c>
      <c r="F2" s="7">
        <v>1</v>
      </c>
      <c r="G2" s="7" t="s">
        <v>3123</v>
      </c>
      <c r="H2" s="7">
        <v>1</v>
      </c>
      <c r="I2" s="7" t="s">
        <v>3123</v>
      </c>
    </row>
    <row r="3" spans="1:9" ht="14.5" x14ac:dyDescent="0.35">
      <c r="A3" s="7" t="s">
        <v>3120</v>
      </c>
      <c r="B3" s="7" t="s">
        <v>3121</v>
      </c>
      <c r="C3" s="7" t="s">
        <v>3124</v>
      </c>
      <c r="D3" s="7">
        <v>385</v>
      </c>
      <c r="E3" s="7">
        <v>385</v>
      </c>
      <c r="F3" s="7">
        <v>1</v>
      </c>
      <c r="G3" s="7" t="s">
        <v>3123</v>
      </c>
      <c r="H3" s="7">
        <v>1</v>
      </c>
      <c r="I3" s="7" t="s">
        <v>3123</v>
      </c>
    </row>
    <row r="4" spans="1:9" ht="14.5" x14ac:dyDescent="0.35">
      <c r="A4" s="7" t="s">
        <v>3120</v>
      </c>
      <c r="B4" s="7" t="s">
        <v>3122</v>
      </c>
      <c r="C4" s="7" t="s">
        <v>3124</v>
      </c>
      <c r="D4" s="7">
        <v>385</v>
      </c>
      <c r="E4" s="7">
        <v>385</v>
      </c>
      <c r="F4" s="7">
        <v>1</v>
      </c>
      <c r="G4" s="7" t="s">
        <v>3123</v>
      </c>
      <c r="H4" s="7">
        <v>1</v>
      </c>
      <c r="I4" s="7" t="s">
        <v>3123</v>
      </c>
    </row>
    <row r="5" spans="1:9" ht="14.5" x14ac:dyDescent="0.35">
      <c r="A5" s="7" t="s">
        <v>3120</v>
      </c>
      <c r="B5" s="7" t="s">
        <v>3121</v>
      </c>
      <c r="C5" s="7" t="s">
        <v>3125</v>
      </c>
      <c r="D5" s="7">
        <v>385</v>
      </c>
      <c r="E5" s="7">
        <v>385</v>
      </c>
      <c r="F5" s="7">
        <v>1</v>
      </c>
      <c r="G5" s="7" t="s">
        <v>3123</v>
      </c>
      <c r="H5" s="7">
        <v>1</v>
      </c>
      <c r="I5" s="7" t="s">
        <v>3123</v>
      </c>
    </row>
    <row r="6" spans="1:9" ht="14.5" x14ac:dyDescent="0.35">
      <c r="A6" s="7" t="s">
        <v>3120</v>
      </c>
      <c r="B6" s="7" t="s">
        <v>3122</v>
      </c>
      <c r="C6" s="7" t="s">
        <v>3125</v>
      </c>
      <c r="D6" s="7">
        <v>385</v>
      </c>
      <c r="E6" s="7">
        <v>385</v>
      </c>
      <c r="F6" s="7">
        <v>1</v>
      </c>
      <c r="G6" s="7" t="s">
        <v>3123</v>
      </c>
      <c r="H6" s="7">
        <v>1</v>
      </c>
      <c r="I6" s="7" t="s">
        <v>3123</v>
      </c>
    </row>
    <row r="7" spans="1:9" ht="14.5" x14ac:dyDescent="0.35">
      <c r="A7" s="7" t="s">
        <v>3120</v>
      </c>
      <c r="B7" s="7" t="s">
        <v>3124</v>
      </c>
      <c r="C7" s="7" t="s">
        <v>3125</v>
      </c>
      <c r="D7" s="7">
        <v>385</v>
      </c>
      <c r="E7" s="7">
        <v>385</v>
      </c>
      <c r="F7" s="7">
        <v>1</v>
      </c>
      <c r="G7" s="7" t="s">
        <v>3123</v>
      </c>
      <c r="H7" s="7">
        <v>1</v>
      </c>
      <c r="I7" s="7" t="s">
        <v>3123</v>
      </c>
    </row>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00"/>
  <sheetViews>
    <sheetView workbookViewId="0"/>
  </sheetViews>
  <sheetFormatPr defaultColWidth="14.453125" defaultRowHeight="15" customHeight="1" x14ac:dyDescent="0.35"/>
  <cols>
    <col min="1" max="1" width="22.26953125" customWidth="1"/>
    <col min="2" max="2" width="33.81640625" customWidth="1"/>
    <col min="3" max="10" width="8.7265625" customWidth="1"/>
  </cols>
  <sheetData>
    <row r="1" spans="1:10" ht="14.5" x14ac:dyDescent="0.35">
      <c r="A1" s="7" t="s">
        <v>3126</v>
      </c>
      <c r="B1" s="7" t="s">
        <v>3127</v>
      </c>
      <c r="C1" s="7" t="s">
        <v>3112</v>
      </c>
      <c r="D1" s="7" t="s">
        <v>3113</v>
      </c>
      <c r="E1" s="7" t="s">
        <v>3114</v>
      </c>
      <c r="F1" s="7" t="s">
        <v>3115</v>
      </c>
      <c r="G1" s="7" t="s">
        <v>3116</v>
      </c>
      <c r="H1" s="7" t="s">
        <v>3117</v>
      </c>
      <c r="I1" s="7" t="s">
        <v>3118</v>
      </c>
      <c r="J1" s="7" t="s">
        <v>3119</v>
      </c>
    </row>
    <row r="2" spans="1:10" ht="14.5" x14ac:dyDescent="0.35">
      <c r="A2" s="7" t="s">
        <v>3128</v>
      </c>
      <c r="B2" s="7" t="s">
        <v>3129</v>
      </c>
      <c r="C2" s="7" t="s">
        <v>3130</v>
      </c>
      <c r="D2" s="7" t="s">
        <v>3131</v>
      </c>
      <c r="E2" s="27">
        <v>185</v>
      </c>
      <c r="F2" s="27">
        <v>183</v>
      </c>
      <c r="G2" s="27">
        <v>0.94099999999999995</v>
      </c>
      <c r="H2" s="26" t="s">
        <v>3123</v>
      </c>
      <c r="I2" s="27">
        <v>1</v>
      </c>
      <c r="J2" s="26" t="s">
        <v>3123</v>
      </c>
    </row>
    <row r="3" spans="1:10" ht="14.5" x14ac:dyDescent="0.35">
      <c r="A3" s="7" t="s">
        <v>3128</v>
      </c>
      <c r="B3" s="7" t="s">
        <v>3129</v>
      </c>
      <c r="C3" s="7" t="s">
        <v>3130</v>
      </c>
      <c r="D3" s="7" t="s">
        <v>3132</v>
      </c>
      <c r="E3" s="27">
        <v>185</v>
      </c>
      <c r="F3" s="27">
        <v>176</v>
      </c>
      <c r="G3" s="27">
        <v>0.73099999999999998</v>
      </c>
      <c r="H3" s="26" t="s">
        <v>3123</v>
      </c>
      <c r="I3" s="27">
        <v>1</v>
      </c>
      <c r="J3" s="26" t="s">
        <v>3123</v>
      </c>
    </row>
    <row r="4" spans="1:10" ht="14.5" x14ac:dyDescent="0.35">
      <c r="A4" s="7" t="s">
        <v>3128</v>
      </c>
      <c r="B4" s="7" t="s">
        <v>3129</v>
      </c>
      <c r="C4" s="7" t="s">
        <v>3131</v>
      </c>
      <c r="D4" s="7" t="s">
        <v>3132</v>
      </c>
      <c r="E4" s="27">
        <v>183</v>
      </c>
      <c r="F4" s="27">
        <v>176</v>
      </c>
      <c r="G4" s="27">
        <v>0.78800000000000003</v>
      </c>
      <c r="H4" s="26" t="s">
        <v>3123</v>
      </c>
      <c r="I4" s="27">
        <v>1</v>
      </c>
      <c r="J4" s="26" t="s">
        <v>3123</v>
      </c>
    </row>
    <row r="5" spans="1:10" ht="14.5" x14ac:dyDescent="0.35">
      <c r="A5" s="7" t="s">
        <v>3128</v>
      </c>
      <c r="B5" s="7" t="s">
        <v>3129</v>
      </c>
      <c r="C5" s="7" t="s">
        <v>3130</v>
      </c>
      <c r="D5" s="7" t="s">
        <v>3133</v>
      </c>
      <c r="E5" s="27">
        <v>185</v>
      </c>
      <c r="F5" s="27">
        <v>181</v>
      </c>
      <c r="G5" s="27">
        <v>0.88100000000000001</v>
      </c>
      <c r="H5" s="26" t="s">
        <v>3123</v>
      </c>
      <c r="I5" s="27">
        <v>1</v>
      </c>
      <c r="J5" s="26" t="s">
        <v>3123</v>
      </c>
    </row>
    <row r="6" spans="1:10" ht="14.5" x14ac:dyDescent="0.35">
      <c r="A6" s="7" t="s">
        <v>3128</v>
      </c>
      <c r="B6" s="7" t="s">
        <v>3129</v>
      </c>
      <c r="C6" s="7" t="s">
        <v>3131</v>
      </c>
      <c r="D6" s="7" t="s">
        <v>3133</v>
      </c>
      <c r="E6" s="27">
        <v>183</v>
      </c>
      <c r="F6" s="27">
        <v>181</v>
      </c>
      <c r="G6" s="27">
        <v>0.94</v>
      </c>
      <c r="H6" s="26" t="s">
        <v>3123</v>
      </c>
      <c r="I6" s="27">
        <v>1</v>
      </c>
      <c r="J6" s="26" t="s">
        <v>3123</v>
      </c>
    </row>
    <row r="7" spans="1:10" ht="14.5" x14ac:dyDescent="0.35">
      <c r="A7" s="7" t="s">
        <v>3128</v>
      </c>
      <c r="B7" s="7" t="s">
        <v>3129</v>
      </c>
      <c r="C7" s="7" t="s">
        <v>3132</v>
      </c>
      <c r="D7" s="7" t="s">
        <v>3133</v>
      </c>
      <c r="E7" s="27">
        <v>176</v>
      </c>
      <c r="F7" s="27">
        <v>181</v>
      </c>
      <c r="G7" s="27">
        <v>0.84599999999999997</v>
      </c>
      <c r="H7" s="26" t="s">
        <v>3123</v>
      </c>
      <c r="I7" s="27">
        <v>1</v>
      </c>
      <c r="J7" s="26" t="s">
        <v>3123</v>
      </c>
    </row>
    <row r="8" spans="1:10" ht="14.5" x14ac:dyDescent="0.35">
      <c r="A8" s="7" t="s">
        <v>3128</v>
      </c>
      <c r="B8" s="7" t="s">
        <v>3129</v>
      </c>
      <c r="C8" s="7" t="s">
        <v>3130</v>
      </c>
      <c r="D8" s="7" t="s">
        <v>3134</v>
      </c>
      <c r="E8" s="27">
        <v>185</v>
      </c>
      <c r="F8" s="27">
        <v>176</v>
      </c>
      <c r="G8" s="27">
        <v>0.73099999999999998</v>
      </c>
      <c r="H8" s="26" t="s">
        <v>3123</v>
      </c>
      <c r="I8" s="27">
        <v>1</v>
      </c>
      <c r="J8" s="26" t="s">
        <v>3123</v>
      </c>
    </row>
    <row r="9" spans="1:10" ht="14.5" x14ac:dyDescent="0.35">
      <c r="A9" s="7" t="s">
        <v>3128</v>
      </c>
      <c r="B9" s="7" t="s">
        <v>3129</v>
      </c>
      <c r="C9" s="7" t="s">
        <v>3131</v>
      </c>
      <c r="D9" s="7" t="s">
        <v>3134</v>
      </c>
      <c r="E9" s="27">
        <v>183</v>
      </c>
      <c r="F9" s="27">
        <v>176</v>
      </c>
      <c r="G9" s="27">
        <v>0.78800000000000003</v>
      </c>
      <c r="H9" s="26" t="s">
        <v>3123</v>
      </c>
      <c r="I9" s="27">
        <v>1</v>
      </c>
      <c r="J9" s="26" t="s">
        <v>3123</v>
      </c>
    </row>
    <row r="10" spans="1:10" ht="14.5" x14ac:dyDescent="0.35">
      <c r="A10" s="7" t="s">
        <v>3128</v>
      </c>
      <c r="B10" s="7" t="s">
        <v>3129</v>
      </c>
      <c r="C10" s="7" t="s">
        <v>3132</v>
      </c>
      <c r="D10" s="7" t="s">
        <v>3134</v>
      </c>
      <c r="E10" s="27">
        <v>176</v>
      </c>
      <c r="F10" s="27">
        <v>176</v>
      </c>
      <c r="G10" s="27">
        <v>1</v>
      </c>
      <c r="H10" s="26" t="s">
        <v>3123</v>
      </c>
      <c r="I10" s="27">
        <v>1</v>
      </c>
      <c r="J10" s="26" t="s">
        <v>3123</v>
      </c>
    </row>
    <row r="11" spans="1:10" ht="14.5" x14ac:dyDescent="0.35">
      <c r="A11" s="7" t="s">
        <v>3128</v>
      </c>
      <c r="B11" s="7" t="s">
        <v>3129</v>
      </c>
      <c r="C11" s="7" t="s">
        <v>3133</v>
      </c>
      <c r="D11" s="7" t="s">
        <v>3134</v>
      </c>
      <c r="E11" s="27">
        <v>181</v>
      </c>
      <c r="F11" s="27">
        <v>176</v>
      </c>
      <c r="G11" s="27">
        <v>0.84599999999999997</v>
      </c>
      <c r="H11" s="26" t="s">
        <v>3123</v>
      </c>
      <c r="I11" s="27">
        <v>1</v>
      </c>
      <c r="J11" s="26" t="s">
        <v>3123</v>
      </c>
    </row>
    <row r="12" spans="1:10" ht="14.5" x14ac:dyDescent="0.35">
      <c r="A12" s="7" t="s">
        <v>3128</v>
      </c>
      <c r="B12" s="7" t="s">
        <v>3129</v>
      </c>
      <c r="C12" s="7" t="s">
        <v>3130</v>
      </c>
      <c r="D12" s="7" t="s">
        <v>3135</v>
      </c>
      <c r="E12" s="27">
        <v>185</v>
      </c>
      <c r="F12" s="27">
        <v>156</v>
      </c>
      <c r="G12" s="27">
        <v>0.58299999999999996</v>
      </c>
      <c r="H12" s="26" t="s">
        <v>3123</v>
      </c>
      <c r="I12" s="27">
        <v>1</v>
      </c>
      <c r="J12" s="26" t="s">
        <v>3123</v>
      </c>
    </row>
    <row r="13" spans="1:10" ht="14.5" x14ac:dyDescent="0.35">
      <c r="A13" s="7" t="s">
        <v>3128</v>
      </c>
      <c r="B13" s="7" t="s">
        <v>3129</v>
      </c>
      <c r="C13" s="7" t="s">
        <v>3131</v>
      </c>
      <c r="D13" s="7" t="s">
        <v>3135</v>
      </c>
      <c r="E13" s="27">
        <v>183</v>
      </c>
      <c r="F13" s="27">
        <v>156</v>
      </c>
      <c r="G13" s="27">
        <v>0.63400000000000001</v>
      </c>
      <c r="H13" s="26" t="s">
        <v>3123</v>
      </c>
      <c r="I13" s="27">
        <v>1</v>
      </c>
      <c r="J13" s="26" t="s">
        <v>3123</v>
      </c>
    </row>
    <row r="14" spans="1:10" ht="14.5" x14ac:dyDescent="0.35">
      <c r="A14" s="7" t="s">
        <v>3128</v>
      </c>
      <c r="B14" s="7" t="s">
        <v>3129</v>
      </c>
      <c r="C14" s="7" t="s">
        <v>3132</v>
      </c>
      <c r="D14" s="7" t="s">
        <v>3135</v>
      </c>
      <c r="E14" s="27">
        <v>176</v>
      </c>
      <c r="F14" s="27">
        <v>156</v>
      </c>
      <c r="G14" s="27">
        <v>0.83099999999999996</v>
      </c>
      <c r="H14" s="26" t="s">
        <v>3123</v>
      </c>
      <c r="I14" s="27">
        <v>1</v>
      </c>
      <c r="J14" s="26" t="s">
        <v>3123</v>
      </c>
    </row>
    <row r="15" spans="1:10" ht="14.5" x14ac:dyDescent="0.35">
      <c r="A15" s="7" t="s">
        <v>3128</v>
      </c>
      <c r="B15" s="7" t="s">
        <v>3129</v>
      </c>
      <c r="C15" s="7" t="s">
        <v>3133</v>
      </c>
      <c r="D15" s="7" t="s">
        <v>3135</v>
      </c>
      <c r="E15" s="27">
        <v>181</v>
      </c>
      <c r="F15" s="27">
        <v>156</v>
      </c>
      <c r="G15" s="27">
        <v>0.68700000000000006</v>
      </c>
      <c r="H15" s="26" t="s">
        <v>3123</v>
      </c>
      <c r="I15" s="27">
        <v>1</v>
      </c>
      <c r="J15" s="26" t="s">
        <v>3123</v>
      </c>
    </row>
    <row r="16" spans="1:10" ht="14.5" x14ac:dyDescent="0.35">
      <c r="A16" s="7" t="s">
        <v>3128</v>
      </c>
      <c r="B16" s="7" t="s">
        <v>3129</v>
      </c>
      <c r="C16" s="7" t="s">
        <v>3134</v>
      </c>
      <c r="D16" s="7" t="s">
        <v>3135</v>
      </c>
      <c r="E16" s="27">
        <v>176</v>
      </c>
      <c r="F16" s="27">
        <v>156</v>
      </c>
      <c r="G16" s="27">
        <v>0.83099999999999996</v>
      </c>
      <c r="H16" s="26" t="s">
        <v>3123</v>
      </c>
      <c r="I16" s="27">
        <v>1</v>
      </c>
      <c r="J16" s="26" t="s">
        <v>3123</v>
      </c>
    </row>
    <row r="17" spans="1:10" ht="14.5" x14ac:dyDescent="0.35">
      <c r="A17" s="7" t="s">
        <v>3128</v>
      </c>
      <c r="B17" s="7" t="s">
        <v>3129</v>
      </c>
      <c r="C17" s="7" t="s">
        <v>3136</v>
      </c>
      <c r="D17" s="7" t="s">
        <v>3137</v>
      </c>
      <c r="E17" s="27">
        <v>544</v>
      </c>
      <c r="F17" s="27">
        <v>513</v>
      </c>
      <c r="G17" s="27">
        <v>0.72299999999999998</v>
      </c>
      <c r="H17" s="26" t="s">
        <v>3123</v>
      </c>
      <c r="I17" s="27">
        <v>0.72299999999999998</v>
      </c>
      <c r="J17" s="26" t="s">
        <v>3123</v>
      </c>
    </row>
    <row r="21" spans="1:10" ht="15.75" customHeight="1" x14ac:dyDescent="0.35"/>
    <row r="22" spans="1:10" ht="15.75" customHeight="1" x14ac:dyDescent="0.35"/>
    <row r="23" spans="1:10" ht="15.75" customHeight="1" x14ac:dyDescent="0.35"/>
    <row r="24" spans="1:10" ht="15.75" customHeight="1" x14ac:dyDescent="0.35"/>
    <row r="25" spans="1:10" ht="15.75" customHeight="1" x14ac:dyDescent="0.35"/>
    <row r="26" spans="1:10" ht="15.75" customHeight="1" x14ac:dyDescent="0.35"/>
    <row r="27" spans="1:10" ht="15.75" customHeight="1" x14ac:dyDescent="0.35"/>
    <row r="28" spans="1:10" ht="15.75" customHeight="1" x14ac:dyDescent="0.35"/>
    <row r="29" spans="1:10" ht="15.75" customHeight="1" x14ac:dyDescent="0.35"/>
    <row r="30" spans="1:10" ht="15.75" customHeight="1" x14ac:dyDescent="0.35"/>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Tab. S1-metadata</vt:lpstr>
      <vt:lpstr>Tab. S2-ddPCR triplicate trial</vt:lpstr>
      <vt:lpstr>Tab. S3-data processing and qua</vt:lpstr>
      <vt:lpstr>Tab. S4-reference sequences</vt:lpstr>
      <vt:lpstr>Tab. S5-models</vt:lpstr>
      <vt:lpstr>Tab. S6-t-test and f-test</vt:lpstr>
      <vt:lpstr>Tab. S7-pairwise t-test1</vt:lpstr>
      <vt:lpstr>Tab. S8-pairwise t-test2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Girard</dc:creator>
  <cp:lastModifiedBy>Elsa Girard</cp:lastModifiedBy>
  <dcterms:created xsi:type="dcterms:W3CDTF">2023-09-15T11:00:54Z</dcterms:created>
  <dcterms:modified xsi:type="dcterms:W3CDTF">2024-06-19T14:30:25Z</dcterms:modified>
</cp:coreProperties>
</file>