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asb\OneDrive - Klabin\M\Docs\GG\"/>
    </mc:Choice>
  </mc:AlternateContent>
  <bookViews>
    <workbookView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C19" i="1"/>
  <c r="C18" i="1"/>
  <c r="B18" i="1"/>
  <c r="C17" i="1"/>
  <c r="C15" i="1"/>
  <c r="C14" i="1"/>
  <c r="C13" i="1"/>
  <c r="C12" i="1"/>
  <c r="C11" i="1"/>
  <c r="C10" i="1"/>
  <c r="C9" i="1"/>
  <c r="C8" i="1"/>
  <c r="C7" i="1"/>
  <c r="C6" i="1"/>
  <c r="C4" i="1"/>
</calcChain>
</file>

<file path=xl/sharedStrings.xml><?xml version="1.0" encoding="utf-8"?>
<sst xmlns="http://schemas.openxmlformats.org/spreadsheetml/2006/main" count="27" uniqueCount="27">
  <si>
    <t>Tabela</t>
  </si>
  <si>
    <t>Data (MB)</t>
  </si>
  <si>
    <t>Index (MB)</t>
  </si>
  <si>
    <t>AFVU</t>
  </si>
  <si>
    <t>CKMLCR</t>
  </si>
  <si>
    <t>CKMLHD</t>
  </si>
  <si>
    <t>CKMLPP</t>
  </si>
  <si>
    <t>COBRB</t>
  </si>
  <si>
    <t>COSL</t>
  </si>
  <si>
    <t>COSP</t>
  </si>
  <si>
    <t>COSR</t>
  </si>
  <si>
    <t>COSS</t>
  </si>
  <si>
    <t>COST</t>
  </si>
  <si>
    <t>CRCO</t>
  </si>
  <si>
    <t>PROJ</t>
  </si>
  <si>
    <t>ZVCARFLO</t>
  </si>
  <si>
    <t>ZMMT0014</t>
  </si>
  <si>
    <t>ZMMTFL119</t>
  </si>
  <si>
    <t>ZPPT_EFCAR_APT</t>
  </si>
  <si>
    <t>ZPPT_EFCAR_CAB</t>
  </si>
  <si>
    <t>ZPPT0054</t>
  </si>
  <si>
    <t>ZPPT0055</t>
  </si>
  <si>
    <t>ZPPT0056</t>
  </si>
  <si>
    <t>ZPPT0057</t>
  </si>
  <si>
    <t>ZPPT0058</t>
  </si>
  <si>
    <t>AFKO</t>
  </si>
  <si>
    <t>AUFK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</si>
</sst>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3" borderId="1" xfId="1" applyNumberFormat="1" applyFont="1" applyFill="1" applyBorder="1"/>
    <xf numFmtId="164" fontId="0" fillId="0" borderId="1" xfId="1" applyNumberFormat="1" applyFont="1" applyBorder="1"/>
    <xf numFmtId="0" fontId="0" fillId="3" borderId="1" xfId="0" applyFont="1" applyFill="1" applyBorder="1"/>
    <xf numFmtId="0" fontId="0" fillId="0" borderId="1" xfId="0" applyFont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0" fontId="0" fillId="0" borderId="3" xfId="0" applyFont="1" applyBorder="1"/>
    <xf numFmtId="164" fontId="0" fillId="0" borderId="3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</cellXfs>
  <cellStyles count="2">
    <cellStyle name="Normal" xfId="0" builtinId="0"/>
    <cellStyle name="Vírgula" xfId="1" builtinId="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C25" totalsRowShown="0" headerRowBorderDxfId="4" tableBorderDxfId="5" totalsRowBorderDxfId="3">
  <autoFilter ref="A1:C25"/>
  <tableColumns count="3">
    <tableColumn id="1" name="Tabela" dataDxfId="2"/>
    <tableColumn id="2" name="Data (MB)" dataDxfId="1" dataCellStyle="Vírgula"/>
    <tableColumn id="3" name="Index (MB)" dataDxfId="0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sqref="A1:C25"/>
    </sheetView>
  </sheetViews>
  <sheetFormatPr defaultRowHeight="15" x14ac:dyDescent="0.25"/>
  <cols>
    <col min="1" max="1" width="16.5703125" bestFit="1" customWidth="1"/>
    <col min="2" max="2" width="13.5703125" bestFit="1" customWidth="1"/>
    <col min="3" max="3" width="14.5703125" bestFit="1" customWidth="1"/>
  </cols>
  <sheetData>
    <row r="1" spans="1:3" x14ac:dyDescent="0.25">
      <c r="A1" s="5" t="s">
        <v>0</v>
      </c>
      <c r="B1" s="6" t="s">
        <v>1</v>
      </c>
      <c r="C1" s="6" t="s">
        <v>2</v>
      </c>
    </row>
    <row r="2" spans="1:3" x14ac:dyDescent="0.25">
      <c r="A2" s="3" t="s">
        <v>3</v>
      </c>
      <c r="B2" s="1">
        <v>3008</v>
      </c>
      <c r="C2" s="1">
        <v>1413</v>
      </c>
    </row>
    <row r="3" spans="1:3" x14ac:dyDescent="0.25">
      <c r="A3" s="4" t="s">
        <v>4</v>
      </c>
      <c r="B3" s="2">
        <v>5504</v>
      </c>
      <c r="C3" s="2">
        <v>5754</v>
      </c>
    </row>
    <row r="4" spans="1:3" x14ac:dyDescent="0.25">
      <c r="A4" s="3" t="s">
        <v>5</v>
      </c>
      <c r="B4" s="1">
        <v>472</v>
      </c>
      <c r="C4" s="1">
        <f>152+325</f>
        <v>477</v>
      </c>
    </row>
    <row r="5" spans="1:3" x14ac:dyDescent="0.25">
      <c r="A5" s="4" t="s">
        <v>6</v>
      </c>
      <c r="B5" s="2">
        <v>1536</v>
      </c>
      <c r="C5" s="2">
        <v>1728</v>
      </c>
    </row>
    <row r="6" spans="1:3" x14ac:dyDescent="0.25">
      <c r="A6" s="3" t="s">
        <v>7</v>
      </c>
      <c r="B6" s="1">
        <v>1090</v>
      </c>
      <c r="C6" s="1">
        <f>592+200+216</f>
        <v>1008</v>
      </c>
    </row>
    <row r="7" spans="1:3" x14ac:dyDescent="0.25">
      <c r="A7" s="4" t="s">
        <v>8</v>
      </c>
      <c r="B7" s="2">
        <v>344</v>
      </c>
      <c r="C7" s="2">
        <f>530+504</f>
        <v>1034</v>
      </c>
    </row>
    <row r="8" spans="1:3" x14ac:dyDescent="0.25">
      <c r="A8" s="3" t="s">
        <v>9</v>
      </c>
      <c r="B8" s="1">
        <v>5630</v>
      </c>
      <c r="C8" s="1">
        <f>4482+1792+778+776</f>
        <v>7828</v>
      </c>
    </row>
    <row r="9" spans="1:3" x14ac:dyDescent="0.25">
      <c r="A9" s="4" t="s">
        <v>10</v>
      </c>
      <c r="B9" s="2">
        <v>3</v>
      </c>
      <c r="C9" s="2">
        <f>2+2</f>
        <v>4</v>
      </c>
    </row>
    <row r="10" spans="1:3" x14ac:dyDescent="0.25">
      <c r="A10" s="3" t="s">
        <v>11</v>
      </c>
      <c r="B10" s="1">
        <v>18067</v>
      </c>
      <c r="C10" s="1">
        <f>16384+3008+2176+2200+4736+2752+2176</f>
        <v>33432</v>
      </c>
    </row>
    <row r="11" spans="1:3" x14ac:dyDescent="0.25">
      <c r="A11" s="4" t="s">
        <v>12</v>
      </c>
      <c r="B11" s="2">
        <v>128</v>
      </c>
      <c r="C11" s="2">
        <f>19+19</f>
        <v>38</v>
      </c>
    </row>
    <row r="12" spans="1:3" x14ac:dyDescent="0.25">
      <c r="A12" s="3" t="s">
        <v>13</v>
      </c>
      <c r="B12" s="1">
        <v>7</v>
      </c>
      <c r="C12" s="1">
        <f>3+2</f>
        <v>5</v>
      </c>
    </row>
    <row r="13" spans="1:3" x14ac:dyDescent="0.25">
      <c r="A13" s="4" t="s">
        <v>14</v>
      </c>
      <c r="B13" s="2">
        <v>11</v>
      </c>
      <c r="C13" s="2">
        <f>0.688+2+0.75+2+0.563</f>
        <v>6.0009999999999994</v>
      </c>
    </row>
    <row r="14" spans="1:3" x14ac:dyDescent="0.25">
      <c r="A14" s="3" t="s">
        <v>15</v>
      </c>
      <c r="B14" s="1">
        <v>824</v>
      </c>
      <c r="C14" s="1">
        <f>112+104</f>
        <v>216</v>
      </c>
    </row>
    <row r="15" spans="1:3" x14ac:dyDescent="0.25">
      <c r="A15" s="4" t="s">
        <v>16</v>
      </c>
      <c r="B15" s="2">
        <v>1</v>
      </c>
      <c r="C15" s="2">
        <f>0.5+0.625</f>
        <v>1.125</v>
      </c>
    </row>
    <row r="16" spans="1:3" x14ac:dyDescent="0.25">
      <c r="A16" s="3" t="s">
        <v>17</v>
      </c>
      <c r="B16" s="1">
        <v>8</v>
      </c>
      <c r="C16" s="1">
        <v>6</v>
      </c>
    </row>
    <row r="17" spans="1:3" x14ac:dyDescent="0.25">
      <c r="A17" s="4" t="s">
        <v>18</v>
      </c>
      <c r="B17" s="2">
        <v>224</v>
      </c>
      <c r="C17" s="2">
        <f>93+32</f>
        <v>125</v>
      </c>
    </row>
    <row r="18" spans="1:3" x14ac:dyDescent="0.25">
      <c r="A18" s="3" t="s">
        <v>19</v>
      </c>
      <c r="B18" s="1">
        <f>30</f>
        <v>30</v>
      </c>
      <c r="C18" s="1">
        <f>11+15</f>
        <v>26</v>
      </c>
    </row>
    <row r="19" spans="1:3" x14ac:dyDescent="0.25">
      <c r="A19" s="4" t="s">
        <v>20</v>
      </c>
      <c r="B19" s="2">
        <v>54</v>
      </c>
      <c r="C19" s="2">
        <f>17+9+9+25+17+10+9</f>
        <v>96</v>
      </c>
    </row>
    <row r="20" spans="1:3" x14ac:dyDescent="0.25">
      <c r="A20" s="3" t="s">
        <v>21</v>
      </c>
      <c r="B20" s="1">
        <v>40</v>
      </c>
      <c r="C20" s="1">
        <v>15</v>
      </c>
    </row>
    <row r="21" spans="1:3" x14ac:dyDescent="0.25">
      <c r="A21" s="4" t="s">
        <v>22</v>
      </c>
      <c r="B21" s="2">
        <v>25</v>
      </c>
      <c r="C21" s="2">
        <v>11</v>
      </c>
    </row>
    <row r="22" spans="1:3" x14ac:dyDescent="0.25">
      <c r="A22" s="3" t="s">
        <v>23</v>
      </c>
      <c r="B22" s="1">
        <v>20</v>
      </c>
      <c r="C22" s="1">
        <v>7</v>
      </c>
    </row>
    <row r="23" spans="1:3" x14ac:dyDescent="0.25">
      <c r="A23" s="7" t="s">
        <v>24</v>
      </c>
      <c r="B23" s="8">
        <v>2</v>
      </c>
      <c r="C23" s="8">
        <v>0.75</v>
      </c>
    </row>
    <row r="24" spans="1:3" x14ac:dyDescent="0.25">
      <c r="A24" s="9" t="s">
        <v>25</v>
      </c>
      <c r="B24" s="10">
        <v>2176</v>
      </c>
      <c r="C24" s="10">
        <f>256+248+120+115+120+120+120+120</f>
        <v>1219</v>
      </c>
    </row>
    <row r="25" spans="1:3" x14ac:dyDescent="0.25">
      <c r="A25" s="11" t="s">
        <v>26</v>
      </c>
      <c r="B25" s="12">
        <v>2152</v>
      </c>
      <c r="C25" s="12">
        <f>280+144+144+144+128+192+136+197</f>
        <v>1365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de Matos Barrionovo</dc:creator>
  <cp:lastModifiedBy>Silas de Matos Barrionovo</cp:lastModifiedBy>
  <dcterms:created xsi:type="dcterms:W3CDTF">2020-09-25T19:47:43Z</dcterms:created>
  <dcterms:modified xsi:type="dcterms:W3CDTF">2020-09-25T19:59:13Z</dcterms:modified>
</cp:coreProperties>
</file>