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4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5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6.xml" ContentType="application/vnd.openxmlformats-officedocument.drawing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jovian.regis\MEGA\_PROJETOS\Odebrecht\Documentos\Gestão\GMUD\SALTI\"/>
    </mc:Choice>
  </mc:AlternateContent>
  <xr:revisionPtr revIDLastSave="0" documentId="13_ncr:1_{65C54A98-C72E-47D5-8CFB-F2F0629FE6B6}" xr6:coauthVersionLast="45" xr6:coauthVersionMax="45" xr10:uidLastSave="{00000000-0000-0000-0000-000000000000}"/>
  <bookViews>
    <workbookView xWindow="-120" yWindow="-120" windowWidth="20730" windowHeight="11310" tabRatio="811" activeTab="2" xr2:uid="{00000000-000D-0000-FFFF-FFFF00000000}"/>
  </bookViews>
  <sheets>
    <sheet name="Solicitação" sheetId="6" r:id="rId1"/>
    <sheet name="Lista_de_valores" sheetId="10" state="hidden" r:id="rId2"/>
    <sheet name="Ckecklist Atividades" sheetId="5" r:id="rId3"/>
    <sheet name="Plano de Testes" sheetId="4" r:id="rId4"/>
    <sheet name="Plano de Validação" sheetId="7" r:id="rId5"/>
    <sheet name="Plano de Volta" sheetId="1" r:id="rId6"/>
    <sheet name="Estudo de Impactos" sheetId="9" r:id="rId7"/>
    <sheet name="Acompanhamento" sheetId="2" r:id="rId8"/>
  </sheets>
  <definedNames>
    <definedName name="_xlnm.Print_Area" localSheetId="7">Acompanhamento!$B$2:$E$39</definedName>
    <definedName name="_xlnm.Print_Area" localSheetId="2">'Ckecklist Atividades'!$B$2:$H$24</definedName>
    <definedName name="_xlnm.Print_Area" localSheetId="6">'Estudo de Impactos'!$B$2:$D$9</definedName>
    <definedName name="_xlnm.Print_Area" localSheetId="3">'Plano de Testes'!$B$2:$E$10</definedName>
    <definedName name="_xlnm.Print_Area" localSheetId="4">'Plano de Validação'!$B$2:$E$12</definedName>
    <definedName name="_xlnm.Print_Area" localSheetId="5">'Plano de Volta'!$B$1:$G$21</definedName>
    <definedName name="_xlnm.Print_Area" localSheetId="0">Solicitação!$B$9:$E$26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13" i="2" l="1"/>
  <c r="C13" i="2"/>
  <c r="B12" i="2"/>
  <c r="C12" i="2"/>
  <c r="B9" i="2"/>
  <c r="C9" i="2"/>
  <c r="B10" i="2"/>
  <c r="C10" i="2"/>
  <c r="B11" i="2"/>
  <c r="C11" i="2"/>
  <c r="B8" i="2"/>
  <c r="C8" i="2"/>
  <c r="C7" i="2"/>
  <c r="B7" i="2"/>
  <c r="F29" i="5" l="1"/>
  <c r="E25" i="6" s="1"/>
</calcChain>
</file>

<file path=xl/sharedStrings.xml><?xml version="1.0" encoding="utf-8"?>
<sst xmlns="http://schemas.openxmlformats.org/spreadsheetml/2006/main" count="149" uniqueCount="103">
  <si>
    <r>
      <rPr>
        <sz val="8"/>
        <rFont val="Arial"/>
        <family val="2"/>
      </rPr>
      <t xml:space="preserve">Título: </t>
    </r>
    <r>
      <rPr>
        <b/>
        <sz val="12"/>
        <rFont val="Arial"/>
        <family val="2"/>
      </rPr>
      <t>Formulário SALTI</t>
    </r>
  </si>
  <si>
    <t>| Tipo |</t>
  </si>
  <si>
    <t>| Código e Título do Documento de Referencia |</t>
  </si>
  <si>
    <t>Anexo</t>
  </si>
  <si>
    <t>OD-PR-008 Gestão de Mudanças de TI - IT Change Management Rev.1</t>
  </si>
  <si>
    <t>Data da Solicitação</t>
  </si>
  <si>
    <t>Responsável pelo registro da solicitação</t>
  </si>
  <si>
    <t>Dados da Solicitação de Mudança</t>
  </si>
  <si>
    <t>Tipo de Mudança</t>
  </si>
  <si>
    <t>Ambiente</t>
  </si>
  <si>
    <t>Motivo</t>
  </si>
  <si>
    <t>Programada</t>
  </si>
  <si>
    <t>Todas as sondas</t>
  </si>
  <si>
    <t>Data Inicio</t>
  </si>
  <si>
    <t>Hora de Inicio</t>
  </si>
  <si>
    <t>Data Fim</t>
  </si>
  <si>
    <t>Hora Fim</t>
  </si>
  <si>
    <t>Detalhamento</t>
  </si>
  <si>
    <t>Objetivo atividade</t>
  </si>
  <si>
    <t>Justificativa para a mudança</t>
  </si>
  <si>
    <t>Descrição Sucinta</t>
  </si>
  <si>
    <t xml:space="preserve">Pre-requisitos </t>
  </si>
  <si>
    <t>Impacto no Ambiente</t>
  </si>
  <si>
    <t>Haverá Indisponibilidade</t>
  </si>
  <si>
    <t>Sim</t>
  </si>
  <si>
    <t>Duração Total Prevista</t>
  </si>
  <si>
    <t>Aprovação</t>
  </si>
  <si>
    <t>Data da Aprovação</t>
  </si>
  <si>
    <t>Tipo da Mudança</t>
  </si>
  <si>
    <t>S ou N</t>
  </si>
  <si>
    <t>Base UNP</t>
  </si>
  <si>
    <t>Emergencial</t>
  </si>
  <si>
    <t>N6</t>
  </si>
  <si>
    <t>Não</t>
  </si>
  <si>
    <t>N8</t>
  </si>
  <si>
    <t>N9</t>
  </si>
  <si>
    <t>ODN1</t>
  </si>
  <si>
    <t>ODN2</t>
  </si>
  <si>
    <t>ODN3</t>
  </si>
  <si>
    <t>ODN4</t>
  </si>
  <si>
    <t>Todos os ambientes</t>
  </si>
  <si>
    <t>Yard</t>
  </si>
  <si>
    <t>Checklist das atividades necessárias para execução da mudança</t>
  </si>
  <si>
    <t>Recursos Necessários</t>
  </si>
  <si>
    <t>Executor</t>
  </si>
  <si>
    <t>Departamento</t>
  </si>
  <si>
    <t>Atividades</t>
  </si>
  <si>
    <t>Data/Hora (Estimada)</t>
  </si>
  <si>
    <t>Duração</t>
  </si>
  <si>
    <t>Execução</t>
  </si>
  <si>
    <t>Observação</t>
  </si>
  <si>
    <t>Plano de Testes</t>
  </si>
  <si>
    <t>Observações adicionais</t>
  </si>
  <si>
    <t>Plano de Validação</t>
  </si>
  <si>
    <t>Plano de Volta em Caso de Falhas</t>
  </si>
  <si>
    <t>OK</t>
  </si>
  <si>
    <t>Tempo</t>
  </si>
  <si>
    <r>
      <rPr>
        <b/>
        <sz val="10"/>
        <color indexed="10"/>
        <rFont val="Arial"/>
        <family val="2"/>
      </rPr>
      <t>OBS:</t>
    </r>
    <r>
      <rPr>
        <sz val="10"/>
        <color indexed="10"/>
        <rFont val="Arial"/>
        <family val="2"/>
      </rPr>
      <t xml:space="preserve"> Em caso de falha em qualquer etapa informar aos integrantes do Comitê de Mudanças a necessidade do Plano de Volta.</t>
    </r>
  </si>
  <si>
    <t>COMITÊ DE MUDANÇAS</t>
  </si>
  <si>
    <t>INTEGRANTE</t>
  </si>
  <si>
    <t>ÁREA</t>
  </si>
  <si>
    <t>Telefone</t>
  </si>
  <si>
    <t>Estudo de Impactos</t>
  </si>
  <si>
    <t>Impacto</t>
  </si>
  <si>
    <t>Ação</t>
  </si>
  <si>
    <t>Responsável</t>
  </si>
  <si>
    <t>Acompanhamento</t>
  </si>
  <si>
    <t>Data Hora</t>
  </si>
  <si>
    <t>Realizado Por</t>
  </si>
  <si>
    <t>OBS: Ao finalizar a mudança informar aos integrantes do Comitê de Mudanças o encerramento da atividade. O grupo de emails é ccm@ocyan-sa.com</t>
  </si>
  <si>
    <t>TI Sistemas</t>
  </si>
  <si>
    <t>N/A</t>
  </si>
  <si>
    <t>Alexandre Peçanha</t>
  </si>
  <si>
    <t>EBS-IT</t>
  </si>
  <si>
    <t>Início da atividade</t>
  </si>
  <si>
    <t>Fim da atividade</t>
  </si>
  <si>
    <t>Jovian Regis Silva</t>
  </si>
  <si>
    <t>TOTAL</t>
  </si>
  <si>
    <t>Não haverá indisponibilidade no ambiente de Produção</t>
  </si>
  <si>
    <t>Middleware</t>
  </si>
  <si>
    <t>Segregação - Rastreabilidade e E-DOC</t>
  </si>
  <si>
    <t>Devido à separação da TI Corporativa com os demais Negócios, tornou-se necessário a segregação de alguns sistemas, dentre eles, o Rastreabilidade e o E-DOC que vamos atuar nesta demanda</t>
  </si>
  <si>
    <t>Infra Ocyan</t>
  </si>
  <si>
    <t>Virtualização</t>
  </si>
  <si>
    <t>Montar o disco acima nos servidores de banco de dados da Produação da OEC (servidor 04srv0088)</t>
  </si>
  <si>
    <t>DBA</t>
  </si>
  <si>
    <t>Desmontar o disco acima nos servidores de banco de dados da Produação da OEC (servidor 04srv0088)</t>
  </si>
  <si>
    <t>Remoção do disco do ambiente produtivo da OEC (servidor 04srv0088) e apresentar este disco no servidor produtivo da Ocyan (servidor 04srv0085)</t>
  </si>
  <si>
    <t>Montar o disco acima nos servidores de banco de dados da Produação da Ocyan (servidor 04srv0085)</t>
  </si>
  <si>
    <t>Apresentação de discos no ambiente produtivo da OEC Banco de Dados (servidor 04srv0088)</t>
  </si>
  <si>
    <t>Realizar clone do banco PCSCCNO gerando dados no disco apresentado no servidor 04srv0088</t>
  </si>
  <si>
    <t>Realizar import do banco PCSCCNO copiado anteriormente e com o disco apresentado no servidor 04srv0085 - Importar esta base com o nome de PCSCOOG</t>
  </si>
  <si>
    <t>Realizar separação dentro do Weblogic atual da Ocyan (oogpa165li) criando então o APEX 5, neste mesmo servidor aonde já temos hospedado o APEX 20.</t>
  </si>
  <si>
    <t>Se conectar no PCSCOOG, com o usuário RASTRE, e executar o update abaixo:
UPDATE parametro_servidor 
   SET url_apex = 'http://oogpa165li.odebrecht.com:8010/apex_rastre'
     , url_ws   = 'http://wlsprdoog.odebrecht.com/XxodExecuteApiV2/XxodExecuteApiServicePort'
 WHERE sistema_codigo IN( '8072015'
                        , '23062015'
                        , '20150810'
                        , '23072015');
COMMIT;</t>
  </si>
  <si>
    <t>Realizar Bounce do banco PCSCOOG</t>
  </si>
  <si>
    <t>Logar na aplicação com sucesso à partir do endereço url disponibilizado pelo time da EBS-IT</t>
  </si>
  <si>
    <t>Bloquear usuários da aplicação</t>
  </si>
  <si>
    <t>Se conectar no PCSCCNO, com o usuário RASTRE, e executar o update abaixo:
UPDATE usuario
   SET dt_final = to_date ('07/01/2021')
 WHERE usuario_id IN (SELECT DISTINCT
                             us.usuario_id
                        FROM rastre.perfil p
                           , rastre.local l
                           , rastre.usuario us
                           , RASTRE.usuario_perfil_assoc ap
                           , rastre.dominio d
                       WHERE p.local_id    = l.local_id
                         AND p.perfil_id   = ap.perfil_id
                         AND ap.usuario_id = us.usuario_id
                         AND us.dominio_id = d.dominio_id
                         AND us.dt_final   IS NULL
                         AND l.central_id  = 10);
COMMIT;</t>
  </si>
  <si>
    <t>Se conectar no PCSCOOG, com o usuário RASTRE, e executar o update abaixo:
UPDATE usuario
   SET dt_final = NULL
 WHERE dt_final = to_date ('07/01/2021');
COMMIT;</t>
  </si>
  <si>
    <t>Disponibilizar o ambiente do APEX para acesso</t>
  </si>
  <si>
    <t>SO</t>
  </si>
  <si>
    <t>Cópia do banco de dados do EDOC utilizando os servidores abaixo mencionados para origem e destino de cópias
Origem: ODBBR071WI | 10.1.246.24
Destino: 05srv0292 | 10.128.246.69</t>
  </si>
  <si>
    <t>Cópia da aplicação do EDOC utilizando os servidores abaixo mencionados para origem e destino de cópias, instalando a aplicação do EDOC que contra no endereço: D:\Aplicacoes_CSC\EDoc5
Origem: ODBBR070WI | 10.1.250.24
Destino: OCYAN-SP-SHP02 | 10.128.240.28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</si>
</sst>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:ss;@"/>
    <numFmt numFmtId="165" formatCode="00000"/>
    <numFmt numFmtId="166" formatCode="[$-F400]h:mm:ss\ AM/PM"/>
    <numFmt numFmtId="167" formatCode="d/m/yy\ h:mm;@"/>
  </numFmts>
  <fonts count="27">
    <font>
      <sz val="10"/>
      <name val="Arial"/>
      <charset val="134"/>
    </font>
    <font>
      <b/>
      <sz val="14"/>
      <name val="Arial"/>
      <family val="2"/>
    </font>
    <font>
      <b/>
      <sz val="10"/>
      <name val="Arial"/>
      <family val="2"/>
    </font>
    <font>
      <sz val="10"/>
      <color theme="3"/>
      <name val="Arial"/>
      <family val="2"/>
    </font>
    <font>
      <sz val="10.5"/>
      <color theme="1"/>
      <name val="Calibri"/>
      <family val="2"/>
      <scheme val="minor"/>
    </font>
    <font>
      <sz val="16"/>
      <name val="Arial"/>
      <family val="2"/>
    </font>
    <font>
      <sz val="10"/>
      <color rgb="FFFF0000"/>
      <name val="Arial"/>
      <family val="2"/>
    </font>
    <font>
      <sz val="10"/>
      <color indexed="56"/>
      <name val="Arial"/>
      <family val="2"/>
    </font>
    <font>
      <sz val="16"/>
      <color theme="3"/>
      <name val="Arial"/>
      <family val="2"/>
    </font>
    <font>
      <b/>
      <sz val="10"/>
      <color theme="3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8"/>
      <name val="Arial"/>
      <family val="2"/>
    </font>
    <font>
      <sz val="8"/>
      <color rgb="FF244061"/>
      <name val="Arial"/>
      <family val="2"/>
    </font>
    <font>
      <b/>
      <sz val="8"/>
      <name val="Arial"/>
      <family val="2"/>
    </font>
    <font>
      <b/>
      <sz val="8"/>
      <color rgb="FF24406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98">
    <xf numFmtId="0" fontId="0" fillId="0" borderId="0" xfId="0"/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167" fontId="3" fillId="0" borderId="12" xfId="0" applyNumberFormat="1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 wrapText="1"/>
      <protection locked="0"/>
    </xf>
    <xf numFmtId="165" fontId="7" fillId="0" borderId="18" xfId="0" applyNumberFormat="1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2" fillId="3" borderId="20" xfId="0" applyFont="1" applyFill="1" applyBorder="1" applyAlignment="1">
      <alignment horizontal="center" vertical="center"/>
    </xf>
    <xf numFmtId="165" fontId="3" fillId="0" borderId="21" xfId="0" applyNumberFormat="1" applyFont="1" applyBorder="1" applyAlignment="1">
      <alignment vertical="center" wrapText="1"/>
    </xf>
    <xf numFmtId="0" fontId="2" fillId="3" borderId="22" xfId="0" applyFont="1" applyFill="1" applyBorder="1" applyAlignment="1">
      <alignment horizontal="center" vertical="center"/>
    </xf>
    <xf numFmtId="165" fontId="7" fillId="0" borderId="23" xfId="0" applyNumberFormat="1" applyFont="1" applyBorder="1" applyAlignment="1">
      <alignment horizontal="left" vertical="center" wrapText="1"/>
    </xf>
    <xf numFmtId="0" fontId="8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3" fillId="0" borderId="2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165" fontId="3" fillId="0" borderId="28" xfId="0" applyNumberFormat="1" applyFont="1" applyBorder="1" applyAlignment="1">
      <alignment horizontal="left" vertical="center" wrapText="1"/>
    </xf>
    <xf numFmtId="164" fontId="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left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2" borderId="0" xfId="0" applyFill="1"/>
    <xf numFmtId="0" fontId="2" fillId="2" borderId="3" xfId="0" applyFont="1" applyFill="1" applyBorder="1" applyAlignment="1">
      <alignment horizontal="center" wrapText="1"/>
    </xf>
    <xf numFmtId="0" fontId="2" fillId="2" borderId="29" xfId="0" applyFont="1" applyFill="1" applyBorder="1" applyAlignment="1">
      <alignment horizontal="center"/>
    </xf>
    <xf numFmtId="0" fontId="2" fillId="3" borderId="17" xfId="0" applyFont="1" applyFill="1" applyBorder="1" applyAlignment="1" applyProtection="1">
      <alignment horizontal="center" vertical="center"/>
      <protection locked="0"/>
    </xf>
    <xf numFmtId="0" fontId="8" fillId="0" borderId="3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165" fontId="0" fillId="0" borderId="28" xfId="0" applyNumberFormat="1" applyBorder="1" applyAlignment="1">
      <alignment horizontal="left" vertical="center" wrapText="1"/>
    </xf>
    <xf numFmtId="0" fontId="5" fillId="0" borderId="28" xfId="0" applyFont="1" applyBorder="1" applyAlignment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/>
    </xf>
    <xf numFmtId="165" fontId="3" fillId="0" borderId="21" xfId="0" applyNumberFormat="1" applyFont="1" applyBorder="1" applyAlignment="1">
      <alignment horizontal="left" vertical="top" wrapText="1"/>
    </xf>
    <xf numFmtId="0" fontId="2" fillId="3" borderId="3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left" vertical="center" wrapText="1"/>
    </xf>
    <xf numFmtId="0" fontId="8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0" borderId="12" xfId="0" applyFont="1" applyBorder="1" applyAlignment="1" applyProtection="1">
      <alignment vertical="center" wrapText="1"/>
      <protection locked="0"/>
    </xf>
    <xf numFmtId="164" fontId="3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>
      <alignment horizontal="center" vertical="center"/>
    </xf>
    <xf numFmtId="164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vertical="center"/>
      <protection locked="0"/>
    </xf>
    <xf numFmtId="0" fontId="0" fillId="0" borderId="0" xfId="0" applyFont="1"/>
    <xf numFmtId="0" fontId="16" fillId="0" borderId="0" xfId="0" applyFont="1"/>
    <xf numFmtId="0" fontId="0" fillId="0" borderId="0" xfId="0" applyProtection="1">
      <protection locked="0"/>
    </xf>
    <xf numFmtId="0" fontId="0" fillId="0" borderId="0" xfId="0" applyFill="1"/>
    <xf numFmtId="0" fontId="0" fillId="0" borderId="0" xfId="0" applyFill="1" applyAlignment="1"/>
    <xf numFmtId="0" fontId="0" fillId="0" borderId="0" xfId="0" applyFont="1" applyAlignment="1"/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0" borderId="0" xfId="0" applyFont="1" applyFill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18" fillId="2" borderId="0" xfId="0" applyFont="1" applyFill="1" applyAlignment="1">
      <alignment vertical="center" wrapText="1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>
      <protection locked="0"/>
    </xf>
    <xf numFmtId="16" fontId="0" fillId="0" borderId="0" xfId="0" applyNumberFormat="1"/>
    <xf numFmtId="14" fontId="9" fillId="0" borderId="19" xfId="0" applyNumberFormat="1" applyFont="1" applyBorder="1" applyAlignment="1">
      <alignment horizontal="right" vertical="center"/>
    </xf>
    <xf numFmtId="0" fontId="9" fillId="0" borderId="27" xfId="0" applyFont="1" applyBorder="1" applyAlignment="1">
      <alignment horizontal="right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14" fontId="9" fillId="0" borderId="42" xfId="0" applyNumberFormat="1" applyFont="1" applyBorder="1" applyAlignment="1">
      <alignment horizontal="center"/>
    </xf>
    <xf numFmtId="20" fontId="9" fillId="0" borderId="43" xfId="0" applyNumberFormat="1" applyFont="1" applyBorder="1" applyAlignment="1">
      <alignment horizontal="center"/>
    </xf>
    <xf numFmtId="14" fontId="9" fillId="0" borderId="43" xfId="0" applyNumberFormat="1" applyFont="1" applyBorder="1" applyAlignment="1">
      <alignment horizontal="center"/>
    </xf>
    <xf numFmtId="20" fontId="9" fillId="0" borderId="44" xfId="0" applyNumberFormat="1" applyFont="1" applyBorder="1" applyAlignment="1">
      <alignment horizontal="center"/>
    </xf>
    <xf numFmtId="0" fontId="0" fillId="2" borderId="17" xfId="0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ill="1" applyBorder="1" applyAlignment="1">
      <alignment horizontal="right" vertical="center"/>
    </xf>
    <xf numFmtId="0" fontId="0" fillId="2" borderId="22" xfId="0" applyFill="1" applyBorder="1" applyAlignment="1">
      <alignment horizontal="right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2" borderId="12" xfId="0" applyFill="1" applyBorder="1" applyAlignment="1">
      <alignment horizontal="right" vertical="center" wrapText="1"/>
    </xf>
    <xf numFmtId="166" fontId="9" fillId="0" borderId="24" xfId="0" applyNumberFormat="1" applyFont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>
      <alignment horizontal="right" vertical="center"/>
    </xf>
    <xf numFmtId="0" fontId="9" fillId="0" borderId="28" xfId="0" applyFont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right" vertical="center" wrapText="1"/>
    </xf>
    <xf numFmtId="14" fontId="0" fillId="0" borderId="27" xfId="0" applyNumberFormat="1" applyFont="1" applyBorder="1" applyAlignment="1">
      <alignment horizontal="center" vertical="center"/>
    </xf>
    <xf numFmtId="0" fontId="24" fillId="0" borderId="12" xfId="0" applyFont="1" applyBorder="1" applyAlignment="1" applyProtection="1">
      <alignment vertical="center" wrapText="1"/>
      <protection locked="0"/>
    </xf>
    <xf numFmtId="165" fontId="3" fillId="0" borderId="21" xfId="0" applyNumberFormat="1" applyFont="1" applyBorder="1" applyAlignment="1">
      <alignment horizontal="center" vertical="top" wrapText="1"/>
    </xf>
    <xf numFmtId="165" fontId="3" fillId="0" borderId="21" xfId="0" applyNumberFormat="1" applyFont="1" applyBorder="1" applyAlignment="1">
      <alignment horizontal="center" vertical="center" wrapText="1"/>
    </xf>
    <xf numFmtId="0" fontId="3" fillId="0" borderId="17" xfId="0" applyFont="1" applyBorder="1" applyAlignment="1" applyProtection="1">
      <alignment horizontal="center" vertical="center"/>
      <protection locked="0"/>
    </xf>
    <xf numFmtId="0" fontId="25" fillId="0" borderId="12" xfId="0" applyFont="1" applyFill="1" applyBorder="1" applyAlignment="1">
      <alignment horizontal="left" vertical="center" wrapText="1"/>
    </xf>
    <xf numFmtId="0" fontId="23" fillId="0" borderId="12" xfId="0" applyFont="1" applyBorder="1" applyAlignment="1" applyProtection="1">
      <alignment vertical="center" wrapText="1"/>
      <protection locked="0"/>
    </xf>
    <xf numFmtId="167" fontId="23" fillId="0" borderId="12" xfId="0" applyNumberFormat="1" applyFont="1" applyBorder="1" applyAlignment="1" applyProtection="1">
      <alignment horizontal="center" vertical="center" wrapText="1"/>
      <protection locked="0"/>
    </xf>
    <xf numFmtId="164" fontId="23" fillId="0" borderId="12" xfId="0" applyNumberFormat="1" applyFont="1" applyFill="1" applyBorder="1" applyAlignment="1" applyProtection="1">
      <alignment horizontal="center" vertical="center"/>
      <protection locked="0"/>
    </xf>
    <xf numFmtId="164" fontId="23" fillId="0" borderId="12" xfId="0" applyNumberFormat="1" applyFont="1" applyBorder="1" applyAlignment="1" applyProtection="1">
      <alignment horizontal="center" vertical="center"/>
      <protection locked="0"/>
    </xf>
    <xf numFmtId="0" fontId="23" fillId="0" borderId="12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6" fillId="0" borderId="12" xfId="0" applyFont="1" applyBorder="1" applyAlignment="1">
      <alignment wrapText="1"/>
    </xf>
    <xf numFmtId="0" fontId="9" fillId="0" borderId="12" xfId="0" applyFont="1" applyBorder="1" applyAlignment="1">
      <alignment vertical="center" wrapText="1"/>
    </xf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  <xf numFmtId="0" fontId="9" fillId="0" borderId="12" xfId="0" applyNumberFormat="1" applyFont="1" applyBorder="1" applyAlignment="1">
      <alignment horizontal="left" vertical="center" wrapText="1"/>
    </xf>
    <xf numFmtId="0" fontId="9" fillId="0" borderId="24" xfId="0" applyNumberFormat="1" applyFont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9" fillId="2" borderId="0" xfId="0" applyFont="1" applyFill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>
      <alignment horizontal="right" vertical="center"/>
    </xf>
    <xf numFmtId="0" fontId="2" fillId="2" borderId="36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2" fillId="2" borderId="37" xfId="0" applyFont="1" applyFill="1" applyBorder="1" applyAlignment="1">
      <alignment horizontal="right" vertical="center"/>
    </xf>
    <xf numFmtId="0" fontId="2" fillId="2" borderId="38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5" fillId="0" borderId="28" xfId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165" fontId="10" fillId="0" borderId="28" xfId="0" applyNumberFormat="1" applyFont="1" applyBorder="1" applyAlignment="1">
      <alignment horizontal="left" vertical="center" wrapText="1"/>
    </xf>
    <xf numFmtId="165" fontId="3" fillId="0" borderId="28" xfId="0" applyNumberFormat="1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5" fillId="0" borderId="21" xfId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wrapText="1"/>
    </xf>
    <xf numFmtId="165" fontId="7" fillId="0" borderId="21" xfId="0" applyNumberFormat="1" applyFont="1" applyBorder="1" applyAlignment="1" applyProtection="1">
      <alignment horizontal="left" vertical="center" wrapText="1"/>
      <protection locked="0"/>
    </xf>
    <xf numFmtId="165" fontId="3" fillId="0" borderId="21" xfId="0" applyNumberFormat="1" applyFont="1" applyBorder="1" applyAlignment="1" applyProtection="1">
      <alignment horizontal="left" vertical="center" wrapText="1"/>
      <protection locked="0"/>
    </xf>
    <xf numFmtId="165" fontId="10" fillId="0" borderId="21" xfId="0" applyNumberFormat="1" applyFont="1" applyBorder="1" applyAlignment="1">
      <alignment horizontal="left" vertical="center" wrapText="1"/>
    </xf>
    <xf numFmtId="165" fontId="3" fillId="0" borderId="21" xfId="0" applyNumberFormat="1" applyFont="1" applyBorder="1" applyAlignment="1">
      <alignment horizontal="left" vertical="center" wrapText="1"/>
    </xf>
    <xf numFmtId="165" fontId="10" fillId="0" borderId="12" xfId="0" applyNumberFormat="1" applyFont="1" applyBorder="1" applyAlignment="1">
      <alignment horizontal="left" vertical="center" wrapText="1"/>
    </xf>
    <xf numFmtId="165" fontId="3" fillId="0" borderId="12" xfId="0" applyNumberFormat="1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noThreeD="1"/>
</file>

<file path=xl/ctrlProps/ctrlProp24.xml><?xml version="1.0" encoding="utf-8"?>
<formControlPr xmlns="http://schemas.microsoft.com/office/spreadsheetml/2009/9/main" objectType="CheckBox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noThreeD="1"/>
</file>

<file path=xl/ctrlProps/ctrlProp42.xml><?xml version="1.0" encoding="utf-8"?>
<formControlPr xmlns="http://schemas.microsoft.com/office/spreadsheetml/2009/9/main" objectType="CheckBox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noThreeD="1"/>
</file>

<file path=xl/ctrlProps/ctrlProp52.xml><?xml version="1.0" encoding="utf-8"?>
<formControlPr xmlns="http://schemas.microsoft.com/office/spreadsheetml/2009/9/main" objectType="CheckBox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78803</xdr:colOff>
      <xdr:row>1</xdr:row>
      <xdr:rowOff>43086</xdr:rowOff>
    </xdr:from>
    <xdr:to>
      <xdr:col>1</xdr:col>
      <xdr:colOff>1459996</xdr:colOff>
      <xdr:row>3</xdr:row>
      <xdr:rowOff>177843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915" y="128270"/>
          <a:ext cx="1381125" cy="5257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</xdr:row>
          <xdr:rowOff>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85725</xdr:rowOff>
        </xdr:from>
        <xdr:to>
          <xdr:col>6</xdr:col>
          <xdr:colOff>523875</xdr:colOff>
          <xdr:row>11</xdr:row>
          <xdr:rowOff>304800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24</xdr:row>
          <xdr:rowOff>0</xdr:rowOff>
        </xdr:from>
        <xdr:to>
          <xdr:col>6</xdr:col>
          <xdr:colOff>533400</xdr:colOff>
          <xdr:row>24</xdr:row>
          <xdr:rowOff>219075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85725</xdr:rowOff>
        </xdr:from>
        <xdr:to>
          <xdr:col>6</xdr:col>
          <xdr:colOff>523875</xdr:colOff>
          <xdr:row>6</xdr:row>
          <xdr:rowOff>304800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23</xdr:row>
          <xdr:rowOff>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26</xdr:row>
          <xdr:rowOff>85725</xdr:rowOff>
        </xdr:from>
        <xdr:to>
          <xdr:col>6</xdr:col>
          <xdr:colOff>523875</xdr:colOff>
          <xdr:row>26</xdr:row>
          <xdr:rowOff>304800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26</xdr:row>
          <xdr:rowOff>85725</xdr:rowOff>
        </xdr:from>
        <xdr:to>
          <xdr:col>6</xdr:col>
          <xdr:colOff>523875</xdr:colOff>
          <xdr:row>26</xdr:row>
          <xdr:rowOff>304800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25</xdr:row>
          <xdr:rowOff>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11</xdr:row>
          <xdr:rowOff>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228600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9</xdr:row>
          <xdr:rowOff>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10</xdr:row>
          <xdr:rowOff>85725</xdr:rowOff>
        </xdr:from>
        <xdr:to>
          <xdr:col>6</xdr:col>
          <xdr:colOff>523875</xdr:colOff>
          <xdr:row>10</xdr:row>
          <xdr:rowOff>304800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</xdr:row>
          <xdr:rowOff>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13</xdr:row>
          <xdr:rowOff>76200</xdr:rowOff>
        </xdr:from>
        <xdr:to>
          <xdr:col>6</xdr:col>
          <xdr:colOff>533400</xdr:colOff>
          <xdr:row>13</xdr:row>
          <xdr:rowOff>295275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17</xdr:row>
          <xdr:rowOff>85725</xdr:rowOff>
        </xdr:from>
        <xdr:to>
          <xdr:col>6</xdr:col>
          <xdr:colOff>523875</xdr:colOff>
          <xdr:row>17</xdr:row>
          <xdr:rowOff>304800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21</xdr:row>
          <xdr:rowOff>85725</xdr:rowOff>
        </xdr:from>
        <xdr:to>
          <xdr:col>6</xdr:col>
          <xdr:colOff>523875</xdr:colOff>
          <xdr:row>21</xdr:row>
          <xdr:rowOff>304800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18</xdr:row>
          <xdr:rowOff>85725</xdr:rowOff>
        </xdr:from>
        <xdr:to>
          <xdr:col>6</xdr:col>
          <xdr:colOff>523875</xdr:colOff>
          <xdr:row>18</xdr:row>
          <xdr:rowOff>304800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12</xdr:row>
          <xdr:rowOff>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22</xdr:row>
          <xdr:rowOff>0</xdr:rowOff>
        </xdr:from>
        <xdr:to>
          <xdr:col>6</xdr:col>
          <xdr:colOff>533400</xdr:colOff>
          <xdr:row>22</xdr:row>
          <xdr:rowOff>219075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27</xdr:row>
          <xdr:rowOff>85725</xdr:rowOff>
        </xdr:from>
        <xdr:to>
          <xdr:col>6</xdr:col>
          <xdr:colOff>523875</xdr:colOff>
          <xdr:row>27</xdr:row>
          <xdr:rowOff>304800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28</xdr:row>
          <xdr:rowOff>85725</xdr:rowOff>
        </xdr:from>
        <xdr:to>
          <xdr:col>6</xdr:col>
          <xdr:colOff>523875</xdr:colOff>
          <xdr:row>28</xdr:row>
          <xdr:rowOff>304800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6</xdr:row>
          <xdr:rowOff>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</xdr:row>
          <xdr:rowOff>47625</xdr:rowOff>
        </xdr:from>
        <xdr:to>
          <xdr:col>3</xdr:col>
          <xdr:colOff>523875</xdr:colOff>
          <xdr:row>5</xdr:row>
          <xdr:rowOff>209550</xdr:rowOff>
        </xdr:to>
        <xdr:sp macro="" textlink="">
          <xdr:nvSpPr>
            <xdr:cNvPr id="7169" name="Check Box 297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3</xdr:row>
          <xdr:rowOff>152400</xdr:rowOff>
        </xdr:from>
        <xdr:to>
          <xdr:col>3</xdr:col>
          <xdr:colOff>523875</xdr:colOff>
          <xdr:row>6</xdr:row>
          <xdr:rowOff>228600</xdr:rowOff>
        </xdr:to>
        <xdr:sp macro="" textlink="">
          <xdr:nvSpPr>
            <xdr:cNvPr id="7170" name="Check Box 297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4</xdr:row>
          <xdr:rowOff>238125</xdr:rowOff>
        </xdr:from>
        <xdr:to>
          <xdr:col>3</xdr:col>
          <xdr:colOff>523875</xdr:colOff>
          <xdr:row>7</xdr:row>
          <xdr:rowOff>228600</xdr:rowOff>
        </xdr:to>
        <xdr:sp macro="" textlink="">
          <xdr:nvSpPr>
            <xdr:cNvPr id="7171" name="Check Box 297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3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5</xdr:row>
          <xdr:rowOff>228600</xdr:rowOff>
        </xdr:from>
        <xdr:to>
          <xdr:col>3</xdr:col>
          <xdr:colOff>523875</xdr:colOff>
          <xdr:row>9</xdr:row>
          <xdr:rowOff>28575</xdr:rowOff>
        </xdr:to>
        <xdr:sp macro="" textlink="">
          <xdr:nvSpPr>
            <xdr:cNvPr id="7172" name="Check Box 297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3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238125</xdr:rowOff>
        </xdr:from>
        <xdr:to>
          <xdr:col>3</xdr:col>
          <xdr:colOff>533400</xdr:colOff>
          <xdr:row>10</xdr:row>
          <xdr:rowOff>38100</xdr:rowOff>
        </xdr:to>
        <xdr:sp macro="" textlink="">
          <xdr:nvSpPr>
            <xdr:cNvPr id="7173" name="Check Box 297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3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219075</xdr:rowOff>
        </xdr:from>
        <xdr:to>
          <xdr:col>3</xdr:col>
          <xdr:colOff>533400</xdr:colOff>
          <xdr:row>11</xdr:row>
          <xdr:rowOff>104775</xdr:rowOff>
        </xdr:to>
        <xdr:sp macro="" textlink="">
          <xdr:nvSpPr>
            <xdr:cNvPr id="7174" name="Check Box 297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3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6</xdr:row>
          <xdr:rowOff>28575</xdr:rowOff>
        </xdr:from>
        <xdr:to>
          <xdr:col>3</xdr:col>
          <xdr:colOff>523875</xdr:colOff>
          <xdr:row>6</xdr:row>
          <xdr:rowOff>866775</xdr:rowOff>
        </xdr:to>
        <xdr:sp macro="" textlink="">
          <xdr:nvSpPr>
            <xdr:cNvPr id="6347" name="Check Box 203" hidden="1">
              <a:extLst>
                <a:ext uri="{63B3BB69-23CF-44E3-9099-C40C66FF867C}">
                  <a14:compatExt spid="_x0000_s6347"/>
                </a:ext>
                <a:ext uri="{FF2B5EF4-FFF2-40B4-BE49-F238E27FC236}">
                  <a16:creationId xmlns:a16="http://schemas.microsoft.com/office/drawing/2014/main" id="{00000000-0008-0000-0400-0000C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10</xdr:row>
          <xdr:rowOff>714375</xdr:rowOff>
        </xdr:from>
        <xdr:to>
          <xdr:col>3</xdr:col>
          <xdr:colOff>523875</xdr:colOff>
          <xdr:row>12</xdr:row>
          <xdr:rowOff>9525</xdr:rowOff>
        </xdr:to>
        <xdr:sp macro="" textlink="">
          <xdr:nvSpPr>
            <xdr:cNvPr id="6359" name="Check Box 215" hidden="1">
              <a:extLst>
                <a:ext uri="{63B3BB69-23CF-44E3-9099-C40C66FF867C}">
                  <a14:compatExt spid="_x0000_s6359"/>
                </a:ext>
                <a:ext uri="{FF2B5EF4-FFF2-40B4-BE49-F238E27FC236}">
                  <a16:creationId xmlns:a16="http://schemas.microsoft.com/office/drawing/2014/main" id="{00000000-0008-0000-0400-0000D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7</xdr:row>
          <xdr:rowOff>885825</xdr:rowOff>
        </xdr:from>
        <xdr:to>
          <xdr:col>3</xdr:col>
          <xdr:colOff>523875</xdr:colOff>
          <xdr:row>8</xdr:row>
          <xdr:rowOff>800100</xdr:rowOff>
        </xdr:to>
        <xdr:sp macro="" textlink="">
          <xdr:nvSpPr>
            <xdr:cNvPr id="6441" name="Check Box 297" hidden="1">
              <a:extLst>
                <a:ext uri="{63B3BB69-23CF-44E3-9099-C40C66FF867C}">
                  <a14:compatExt spid="_x0000_s6441"/>
                </a:ext>
                <a:ext uri="{FF2B5EF4-FFF2-40B4-BE49-F238E27FC236}">
                  <a16:creationId xmlns:a16="http://schemas.microsoft.com/office/drawing/2014/main" id="{00000000-0008-0000-0400-000029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7</xdr:row>
          <xdr:rowOff>38100</xdr:rowOff>
        </xdr:from>
        <xdr:to>
          <xdr:col>3</xdr:col>
          <xdr:colOff>504825</xdr:colOff>
          <xdr:row>7</xdr:row>
          <xdr:rowOff>866775</xdr:rowOff>
        </xdr:to>
        <xdr:sp macro="" textlink="">
          <xdr:nvSpPr>
            <xdr:cNvPr id="6450" name="Check Box 306" hidden="1">
              <a:extLst>
                <a:ext uri="{63B3BB69-23CF-44E3-9099-C40C66FF867C}">
                  <a14:compatExt spid="_x0000_s6450"/>
                </a:ext>
                <a:ext uri="{FF2B5EF4-FFF2-40B4-BE49-F238E27FC236}">
                  <a16:creationId xmlns:a16="http://schemas.microsoft.com/office/drawing/2014/main" id="{00000000-0008-0000-0400-000032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19050</xdr:rowOff>
        </xdr:from>
        <xdr:to>
          <xdr:col>3</xdr:col>
          <xdr:colOff>504825</xdr:colOff>
          <xdr:row>9</xdr:row>
          <xdr:rowOff>847725</xdr:rowOff>
        </xdr:to>
        <xdr:sp macro="" textlink="">
          <xdr:nvSpPr>
            <xdr:cNvPr id="6451" name="Check Box 297" hidden="1">
              <a:extLst>
                <a:ext uri="{63B3BB69-23CF-44E3-9099-C40C66FF867C}">
                  <a14:compatExt spid="_x0000_s6451"/>
                </a:ext>
                <a:ext uri="{FF2B5EF4-FFF2-40B4-BE49-F238E27FC236}">
                  <a16:creationId xmlns:a16="http://schemas.microsoft.com/office/drawing/2014/main" id="{00000000-0008-0000-0400-000033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200025</xdr:colOff>
          <xdr:row>9</xdr:row>
          <xdr:rowOff>838200</xdr:rowOff>
        </xdr:from>
        <xdr:to>
          <xdr:col>3</xdr:col>
          <xdr:colOff>504825</xdr:colOff>
          <xdr:row>11</xdr:row>
          <xdr:rowOff>19050</xdr:rowOff>
        </xdr:to>
        <xdr:sp macro="" textlink="">
          <xdr:nvSpPr>
            <xdr:cNvPr id="6452" name="Check Box 297" hidden="1">
              <a:extLst>
                <a:ext uri="{63B3BB69-23CF-44E3-9099-C40C66FF867C}">
                  <a14:compatExt spid="_x0000_s6452"/>
                </a:ext>
                <a:ext uri="{FF2B5EF4-FFF2-40B4-BE49-F238E27FC236}">
                  <a16:creationId xmlns:a16="http://schemas.microsoft.com/office/drawing/2014/main" id="{00000000-0008-0000-0400-0000341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4</xdr:row>
          <xdr:rowOff>257175</xdr:rowOff>
        </xdr:from>
        <xdr:to>
          <xdr:col>4</xdr:col>
          <xdr:colOff>485775</xdr:colOff>
          <xdr:row>4</xdr:row>
          <xdr:rowOff>523875</xdr:rowOff>
        </xdr:to>
        <xdr:sp macro="" textlink="">
          <xdr:nvSpPr>
            <xdr:cNvPr id="4319" name="Check Box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5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257175</xdr:rowOff>
        </xdr:from>
        <xdr:to>
          <xdr:col>4</xdr:col>
          <xdr:colOff>485775</xdr:colOff>
          <xdr:row>5</xdr:row>
          <xdr:rowOff>523875</xdr:rowOff>
        </xdr:to>
        <xdr:sp macro="" textlink="">
          <xdr:nvSpPr>
            <xdr:cNvPr id="4339" name="Check Box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5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257175</xdr:rowOff>
        </xdr:from>
        <xdr:to>
          <xdr:col>4</xdr:col>
          <xdr:colOff>485775</xdr:colOff>
          <xdr:row>6</xdr:row>
          <xdr:rowOff>523875</xdr:rowOff>
        </xdr:to>
        <xdr:sp macro="" textlink="">
          <xdr:nvSpPr>
            <xdr:cNvPr id="4340" name="Check Box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5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7</xdr:row>
          <xdr:rowOff>257175</xdr:rowOff>
        </xdr:from>
        <xdr:to>
          <xdr:col>4</xdr:col>
          <xdr:colOff>485775</xdr:colOff>
          <xdr:row>7</xdr:row>
          <xdr:rowOff>523875</xdr:rowOff>
        </xdr:to>
        <xdr:sp macro="" textlink="">
          <xdr:nvSpPr>
            <xdr:cNvPr id="4341" name="Check Box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5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8</xdr:row>
          <xdr:rowOff>257175</xdr:rowOff>
        </xdr:from>
        <xdr:to>
          <xdr:col>4</xdr:col>
          <xdr:colOff>485775</xdr:colOff>
          <xdr:row>8</xdr:row>
          <xdr:rowOff>523875</xdr:rowOff>
        </xdr:to>
        <xdr:sp macro="" textlink="">
          <xdr:nvSpPr>
            <xdr:cNvPr id="4342" name="Check Box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5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6</xdr:row>
          <xdr:rowOff>114300</xdr:rowOff>
        </xdr:from>
        <xdr:to>
          <xdr:col>4</xdr:col>
          <xdr:colOff>457200</xdr:colOff>
          <xdr:row>6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7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7</xdr:row>
          <xdr:rowOff>114300</xdr:rowOff>
        </xdr:from>
        <xdr:to>
          <xdr:col>4</xdr:col>
          <xdr:colOff>457200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7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8</xdr:row>
          <xdr:rowOff>114300</xdr:rowOff>
        </xdr:from>
        <xdr:to>
          <xdr:col>4</xdr:col>
          <xdr:colOff>457200</xdr:colOff>
          <xdr:row>8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7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457200</xdr:colOff>
          <xdr:row>9</xdr:row>
          <xdr:rowOff>219075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7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114300</xdr:rowOff>
        </xdr:from>
        <xdr:to>
          <xdr:col>4</xdr:col>
          <xdr:colOff>457200</xdr:colOff>
          <xdr:row>10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7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114300</xdr:rowOff>
        </xdr:from>
        <xdr:to>
          <xdr:col>4</xdr:col>
          <xdr:colOff>457200</xdr:colOff>
          <xdr:row>11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7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7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114300</xdr:rowOff>
        </xdr:from>
        <xdr:to>
          <xdr:col>4</xdr:col>
          <xdr:colOff>457200</xdr:colOff>
          <xdr:row>16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7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114300</xdr:rowOff>
        </xdr:from>
        <xdr:to>
          <xdr:col>4</xdr:col>
          <xdr:colOff>457200</xdr:colOff>
          <xdr:row>34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7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114300</xdr:rowOff>
        </xdr:from>
        <xdr:to>
          <xdr:col>4</xdr:col>
          <xdr:colOff>457200</xdr:colOff>
          <xdr:row>17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7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114300</xdr:rowOff>
        </xdr:from>
        <xdr:to>
          <xdr:col>4</xdr:col>
          <xdr:colOff>457200</xdr:colOff>
          <xdr:row>14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7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114300</xdr:rowOff>
        </xdr:from>
        <xdr:to>
          <xdr:col>4</xdr:col>
          <xdr:colOff>457200</xdr:colOff>
          <xdr:row>15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7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114300</xdr:rowOff>
        </xdr:from>
        <xdr:to>
          <xdr:col>4</xdr:col>
          <xdr:colOff>457200</xdr:colOff>
          <xdr:row>18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7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114300</xdr:rowOff>
        </xdr:from>
        <xdr:to>
          <xdr:col>4</xdr:col>
          <xdr:colOff>457200</xdr:colOff>
          <xdr:row>19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7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114300</xdr:rowOff>
        </xdr:from>
        <xdr:to>
          <xdr:col>4</xdr:col>
          <xdr:colOff>457200</xdr:colOff>
          <xdr:row>9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7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114300</xdr:rowOff>
        </xdr:from>
        <xdr:to>
          <xdr:col>4</xdr:col>
          <xdr:colOff>457200</xdr:colOff>
          <xdr:row>12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7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114300</xdr:rowOff>
        </xdr:from>
        <xdr:to>
          <xdr:col>4</xdr:col>
          <xdr:colOff>457200</xdr:colOff>
          <xdr:row>13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7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pt-BR"/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3.xml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Relationship Id="rId9" Type="http://schemas.openxmlformats.org/officeDocument/2006/relationships/ctrlProp" Target="../ctrlProps/ctrlProp7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80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9.xml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Relationship Id="rId9" Type="http://schemas.openxmlformats.org/officeDocument/2006/relationships/ctrlProp" Target="../ctrlProps/ctrlProp8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7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8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85.xml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2.xml"/><Relationship Id="rId13" Type="http://schemas.openxmlformats.org/officeDocument/2006/relationships/ctrlProp" Target="../ctrlProps/ctrlProp97.xml"/><Relationship Id="rId18" Type="http://schemas.openxmlformats.org/officeDocument/2006/relationships/ctrlProp" Target="../ctrlProps/ctrlProp102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91.xml"/><Relationship Id="rId12" Type="http://schemas.openxmlformats.org/officeDocument/2006/relationships/ctrlProp" Target="../ctrlProps/ctrlProp96.xml"/><Relationship Id="rId17" Type="http://schemas.openxmlformats.org/officeDocument/2006/relationships/ctrlProp" Target="../ctrlProps/ctrlProp10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00.xml"/><Relationship Id="rId20" Type="http://schemas.openxmlformats.org/officeDocument/2006/relationships/ctrlProp" Target="../ctrlProps/ctrlProp10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90.xml"/><Relationship Id="rId11" Type="http://schemas.openxmlformats.org/officeDocument/2006/relationships/ctrlProp" Target="../ctrlProps/ctrlProp95.xml"/><Relationship Id="rId5" Type="http://schemas.openxmlformats.org/officeDocument/2006/relationships/ctrlProp" Target="../ctrlProps/ctrlProp89.xml"/><Relationship Id="rId15" Type="http://schemas.openxmlformats.org/officeDocument/2006/relationships/ctrlProp" Target="../ctrlProps/ctrlProp99.xml"/><Relationship Id="rId10" Type="http://schemas.openxmlformats.org/officeDocument/2006/relationships/ctrlProp" Target="../ctrlProps/ctrlProp94.xml"/><Relationship Id="rId19" Type="http://schemas.openxmlformats.org/officeDocument/2006/relationships/ctrlProp" Target="../ctrlProps/ctrlProp103.xml"/><Relationship Id="rId4" Type="http://schemas.openxmlformats.org/officeDocument/2006/relationships/ctrlProp" Target="../ctrlProps/ctrlProp88.xml"/><Relationship Id="rId9" Type="http://schemas.openxmlformats.org/officeDocument/2006/relationships/ctrlProp" Target="../ctrlProps/ctrlProp93.xml"/><Relationship Id="rId14" Type="http://schemas.openxmlformats.org/officeDocument/2006/relationships/ctrlProp" Target="../ctrlProps/ctrlProp9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"/>
  <sheetViews>
    <sheetView showGridLines="0" zoomScale="80" zoomScaleNormal="80" workbookViewId="0">
      <selection activeCell="D25" sqref="D25"/>
    </sheetView>
  </sheetViews>
  <sheetFormatPr defaultColWidth="8.85546875" defaultRowHeight="12.75"/>
  <cols>
    <col min="1" max="1" width="3.85546875" style="73" customWidth="1"/>
    <col min="2" max="5" width="31.140625" customWidth="1"/>
  </cols>
  <sheetData>
    <row r="1" spans="1:12" ht="6.75" customHeight="1"/>
    <row r="2" spans="1:12" ht="15.75">
      <c r="A2" s="74"/>
      <c r="B2" s="75"/>
      <c r="C2" s="76" t="s">
        <v>0</v>
      </c>
      <c r="D2" s="77"/>
      <c r="E2" s="77"/>
      <c r="F2" s="77"/>
      <c r="G2" s="77"/>
      <c r="H2" s="77"/>
      <c r="I2" s="77"/>
      <c r="J2" s="77"/>
      <c r="K2" s="77"/>
    </row>
    <row r="3" spans="1:12" ht="15" customHeight="1">
      <c r="A3" s="74"/>
      <c r="B3" s="75"/>
      <c r="C3" s="76"/>
      <c r="D3" s="77"/>
      <c r="E3" s="77"/>
      <c r="F3" s="77"/>
      <c r="G3" s="77"/>
      <c r="H3" s="77"/>
      <c r="I3" s="77"/>
      <c r="J3" s="77"/>
      <c r="K3" s="77"/>
    </row>
    <row r="4" spans="1:12" ht="15" customHeight="1">
      <c r="A4" s="74"/>
      <c r="B4" s="75"/>
      <c r="C4" s="76"/>
      <c r="D4" s="77"/>
      <c r="E4" s="77"/>
      <c r="F4" s="77"/>
      <c r="G4" s="77"/>
      <c r="H4" s="77"/>
      <c r="I4" s="77"/>
      <c r="J4" s="77"/>
      <c r="K4" s="77"/>
    </row>
    <row r="5" spans="1:12" ht="22.5" customHeight="1">
      <c r="B5" s="78" t="s">
        <v>1</v>
      </c>
      <c r="C5" s="134" t="s">
        <v>2</v>
      </c>
      <c r="D5" s="134"/>
      <c r="E5" s="79"/>
      <c r="F5" s="80"/>
      <c r="G5" s="80"/>
      <c r="H5" s="80"/>
      <c r="I5" s="80"/>
      <c r="J5" s="80"/>
      <c r="K5" s="80"/>
      <c r="L5" s="80"/>
    </row>
    <row r="6" spans="1:12" ht="15.75" customHeight="1">
      <c r="B6" s="81" t="s">
        <v>3</v>
      </c>
      <c r="C6" s="135" t="s">
        <v>4</v>
      </c>
      <c r="D6" s="135"/>
      <c r="E6" s="135"/>
      <c r="F6" s="82"/>
      <c r="G6" s="82"/>
      <c r="H6" s="82"/>
      <c r="I6" s="82"/>
      <c r="J6" s="82"/>
      <c r="K6" s="82"/>
      <c r="L6" s="82"/>
    </row>
    <row r="7" spans="1:12" s="72" customFormat="1" ht="15" customHeight="1">
      <c r="A7" s="83"/>
      <c r="B7" s="84"/>
      <c r="C7" s="85"/>
      <c r="D7" s="86"/>
      <c r="E7" s="86"/>
    </row>
    <row r="9" spans="1:12" ht="15" customHeight="1">
      <c r="E9" s="87"/>
    </row>
    <row r="10" spans="1:12">
      <c r="B10" s="136" t="s">
        <v>5</v>
      </c>
      <c r="C10" s="137"/>
      <c r="D10" s="138"/>
      <c r="E10" s="88">
        <v>44204</v>
      </c>
    </row>
    <row r="11" spans="1:12" ht="15.75" customHeight="1">
      <c r="B11" s="139" t="s">
        <v>6</v>
      </c>
      <c r="C11" s="140"/>
      <c r="D11" s="141"/>
      <c r="E11" s="89" t="s">
        <v>76</v>
      </c>
    </row>
    <row r="12" spans="1:12" ht="15" customHeight="1"/>
    <row r="13" spans="1:12" ht="20.25" customHeight="1">
      <c r="B13" s="142" t="s">
        <v>7</v>
      </c>
      <c r="C13" s="143"/>
      <c r="D13" s="143"/>
      <c r="E13" s="144"/>
    </row>
    <row r="14" spans="1:12">
      <c r="B14" s="2" t="s">
        <v>8</v>
      </c>
      <c r="C14" s="22" t="s">
        <v>9</v>
      </c>
      <c r="D14" s="125" t="s">
        <v>10</v>
      </c>
      <c r="E14" s="126"/>
    </row>
    <row r="15" spans="1:12" ht="45.75" customHeight="1">
      <c r="B15" s="90" t="s">
        <v>31</v>
      </c>
      <c r="C15" s="91" t="s">
        <v>40</v>
      </c>
      <c r="D15" s="127" t="s">
        <v>80</v>
      </c>
      <c r="E15" s="128"/>
    </row>
    <row r="16" spans="1:12">
      <c r="B16" s="2" t="s">
        <v>13</v>
      </c>
      <c r="C16" s="22" t="s">
        <v>14</v>
      </c>
      <c r="D16" s="22" t="s">
        <v>15</v>
      </c>
      <c r="E16" s="4" t="s">
        <v>16</v>
      </c>
    </row>
    <row r="17" spans="2:5">
      <c r="B17" s="92">
        <v>44204</v>
      </c>
      <c r="C17" s="93">
        <v>0.91666666666666663</v>
      </c>
      <c r="D17" s="94">
        <v>44205</v>
      </c>
      <c r="E17" s="95">
        <v>0.58333333333333337</v>
      </c>
    </row>
    <row r="18" spans="2:5" ht="4.5" customHeight="1"/>
    <row r="19" spans="2:5" ht="20.25" customHeight="1">
      <c r="B19" s="129" t="s">
        <v>17</v>
      </c>
      <c r="C19" s="130"/>
      <c r="D19" s="130"/>
      <c r="E19" s="131"/>
    </row>
    <row r="20" spans="2:5" ht="48" customHeight="1">
      <c r="B20" s="96" t="s">
        <v>18</v>
      </c>
      <c r="C20" s="132" t="s">
        <v>80</v>
      </c>
      <c r="D20" s="132"/>
      <c r="E20" s="133"/>
    </row>
    <row r="21" spans="2:5" ht="68.25" customHeight="1">
      <c r="B21" s="97" t="s">
        <v>19</v>
      </c>
      <c r="C21" s="119" t="s">
        <v>81</v>
      </c>
      <c r="D21" s="119"/>
      <c r="E21" s="120"/>
    </row>
    <row r="22" spans="2:5" ht="126.95" customHeight="1">
      <c r="B22" s="98" t="s">
        <v>20</v>
      </c>
      <c r="C22" s="119" t="s">
        <v>81</v>
      </c>
      <c r="D22" s="119"/>
      <c r="E22" s="120"/>
    </row>
    <row r="23" spans="2:5" ht="99" customHeight="1">
      <c r="B23" s="98" t="s">
        <v>21</v>
      </c>
      <c r="C23" s="121" t="s">
        <v>71</v>
      </c>
      <c r="D23" s="121"/>
      <c r="E23" s="122"/>
    </row>
    <row r="24" spans="2:5" ht="45.6" customHeight="1">
      <c r="B24" s="98" t="s">
        <v>22</v>
      </c>
      <c r="C24" s="123" t="s">
        <v>78</v>
      </c>
      <c r="D24" s="123"/>
      <c r="E24" s="124"/>
    </row>
    <row r="25" spans="2:5" ht="31.5" customHeight="1">
      <c r="B25" s="99" t="s">
        <v>23</v>
      </c>
      <c r="C25" s="100" t="s">
        <v>33</v>
      </c>
      <c r="D25" s="101" t="s">
        <v>25</v>
      </c>
      <c r="E25" s="102">
        <f>'Ckecklist Atividades'!F29</f>
        <v>0.62916666666666665</v>
      </c>
    </row>
    <row r="26" spans="2:5" ht="31.5" customHeight="1">
      <c r="B26" s="103" t="s">
        <v>26</v>
      </c>
      <c r="C26" s="104" t="s">
        <v>72</v>
      </c>
      <c r="D26" s="105" t="s">
        <v>27</v>
      </c>
      <c r="E26" s="106">
        <v>44204</v>
      </c>
    </row>
  </sheetData>
  <sheetProtection formatCells="0" formatColumns="0" formatRows="0" insertRows="0" insertHyperlinks="0" deleteRows="0" sort="0" autoFilter="0" pivotTables="0"/>
  <mergeCells count="13">
    <mergeCell ref="C5:D5"/>
    <mergeCell ref="C6:E6"/>
    <mergeCell ref="B10:D10"/>
    <mergeCell ref="B11:D11"/>
    <mergeCell ref="B13:E13"/>
    <mergeCell ref="C22:E22"/>
    <mergeCell ref="C23:E23"/>
    <mergeCell ref="C24:E24"/>
    <mergeCell ref="D14:E14"/>
    <mergeCell ref="D15:E15"/>
    <mergeCell ref="B19:E19"/>
    <mergeCell ref="C20:E20"/>
    <mergeCell ref="C21:E21"/>
  </mergeCells>
  <printOptions horizontalCentered="1" verticalCentered="1"/>
  <pageMargins left="0.78740157480314998" right="0.78740157480314998" top="0.98425196850393704" bottom="0.98425196850393704" header="0.511811023622047" footer="0.511811023622047"/>
  <pageSetup paperSize="9" scale="77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Lista_de_valores!$B$2:$B$3</xm:f>
          </x14:formula1>
          <xm:sqref>B15</xm:sqref>
        </x14:dataValidation>
        <x14:dataValidation type="list" allowBlank="1" showInputMessage="1" showErrorMessage="1" xr:uid="{00000000-0002-0000-0000-000001000000}">
          <x14:formula1>
            <xm:f>Lista_de_valores!$D$2:$D$3</xm:f>
          </x14:formula1>
          <xm:sqref>C25</xm:sqref>
        </x14:dataValidation>
        <x14:dataValidation type="list" allowBlank="1" showInputMessage="1" showErrorMessage="1" xr:uid="{00000000-0002-0000-0000-000002000000}">
          <x14:formula1>
            <xm:f>Lista_de_valores!$C$2:$C$12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workbookViewId="0">
      <selection activeCell="D4" sqref="D4"/>
    </sheetView>
  </sheetViews>
  <sheetFormatPr defaultColWidth="8.85546875" defaultRowHeight="12.75"/>
  <cols>
    <col min="2" max="2" width="15.28515625" customWidth="1"/>
    <col min="3" max="3" width="18" customWidth="1"/>
  </cols>
  <sheetData>
    <row r="1" spans="2:4">
      <c r="B1" s="70" t="s">
        <v>28</v>
      </c>
      <c r="C1" s="70" t="s">
        <v>9</v>
      </c>
      <c r="D1" s="70" t="s">
        <v>29</v>
      </c>
    </row>
    <row r="2" spans="2:4">
      <c r="B2" t="s">
        <v>11</v>
      </c>
      <c r="C2" s="70" t="s">
        <v>30</v>
      </c>
      <c r="D2" s="70" t="s">
        <v>24</v>
      </c>
    </row>
    <row r="3" spans="2:4">
      <c r="B3" t="s">
        <v>31</v>
      </c>
      <c r="C3" s="70" t="s">
        <v>32</v>
      </c>
      <c r="D3" s="70" t="s">
        <v>33</v>
      </c>
    </row>
    <row r="4" spans="2:4">
      <c r="C4" s="70" t="s">
        <v>34</v>
      </c>
    </row>
    <row r="5" spans="2:4">
      <c r="C5" s="70" t="s">
        <v>35</v>
      </c>
    </row>
    <row r="6" spans="2:4">
      <c r="C6" s="70" t="s">
        <v>36</v>
      </c>
    </row>
    <row r="7" spans="2:4">
      <c r="C7" s="70" t="s">
        <v>37</v>
      </c>
    </row>
    <row r="8" spans="2:4">
      <c r="C8" s="70" t="s">
        <v>38</v>
      </c>
    </row>
    <row r="9" spans="2:4">
      <c r="C9" s="70" t="s">
        <v>39</v>
      </c>
    </row>
    <row r="10" spans="2:4">
      <c r="C10" s="70" t="s">
        <v>12</v>
      </c>
    </row>
    <row r="11" spans="2:4">
      <c r="C11" s="70" t="s">
        <v>40</v>
      </c>
    </row>
    <row r="12" spans="2:4" ht="15">
      <c r="C12" s="71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H29"/>
  <sheetViews>
    <sheetView showGridLines="0" tabSelected="1" zoomScale="70" zoomScaleNormal="70" workbookViewId="0">
      <pane xSplit="1" topLeftCell="B1" activePane="topRight" state="frozen"/>
      <selection activeCell="A4" sqref="A4"/>
      <selection pane="topRight" activeCell="B1" sqref="B1"/>
    </sheetView>
  </sheetViews>
  <sheetFormatPr defaultColWidth="8.85546875" defaultRowHeight="12.75"/>
  <cols>
    <col min="1" max="1" width="8.42578125" customWidth="1"/>
    <col min="2" max="2" width="18.7109375" customWidth="1"/>
    <col min="3" max="3" width="15.85546875" customWidth="1"/>
    <col min="4" max="4" width="60.85546875" customWidth="1"/>
    <col min="5" max="5" width="18.7109375" customWidth="1"/>
    <col min="6" max="6" width="17.140625" style="61" customWidth="1"/>
    <col min="7" max="7" width="9.85546875" style="1" customWidth="1"/>
    <col min="8" max="8" width="29.85546875" style="61" customWidth="1"/>
  </cols>
  <sheetData>
    <row r="2" spans="2:8" ht="28.5" customHeight="1">
      <c r="B2" s="145" t="s">
        <v>42</v>
      </c>
      <c r="C2" s="146"/>
      <c r="D2" s="146"/>
      <c r="E2" s="146"/>
      <c r="F2" s="146"/>
      <c r="G2" s="146"/>
      <c r="H2" s="147"/>
    </row>
    <row r="3" spans="2:8">
      <c r="B3" s="148" t="s">
        <v>43</v>
      </c>
      <c r="C3" s="149"/>
      <c r="D3" s="149"/>
      <c r="E3" s="149"/>
      <c r="F3" s="149"/>
      <c r="G3" s="149"/>
      <c r="H3" s="150"/>
    </row>
    <row r="4" spans="2:8" s="1" customFormat="1" ht="31.5" customHeight="1">
      <c r="B4" s="62" t="s">
        <v>44</v>
      </c>
      <c r="C4" s="62" t="s">
        <v>45</v>
      </c>
      <c r="D4" s="63" t="s">
        <v>46</v>
      </c>
      <c r="E4" s="64" t="s">
        <v>47</v>
      </c>
      <c r="F4" s="64" t="s">
        <v>48</v>
      </c>
      <c r="G4" s="62" t="s">
        <v>49</v>
      </c>
      <c r="H4" s="62" t="s">
        <v>50</v>
      </c>
    </row>
    <row r="5" spans="2:8" ht="4.5" customHeight="1">
      <c r="F5"/>
      <c r="G5"/>
      <c r="H5"/>
    </row>
    <row r="6" spans="2:8" ht="31.5" customHeight="1">
      <c r="B6" s="65" t="s">
        <v>82</v>
      </c>
      <c r="C6" s="65" t="s">
        <v>83</v>
      </c>
      <c r="D6" s="107" t="s">
        <v>74</v>
      </c>
      <c r="E6" s="5">
        <v>44204.916666666664</v>
      </c>
      <c r="F6" s="66">
        <v>6.9444444444444447E-4</v>
      </c>
      <c r="G6" s="67"/>
      <c r="H6" s="107"/>
    </row>
    <row r="7" spans="2:8" ht="32.25" customHeight="1">
      <c r="B7" s="65" t="s">
        <v>82</v>
      </c>
      <c r="C7" s="65" t="s">
        <v>83</v>
      </c>
      <c r="D7" s="107" t="s">
        <v>89</v>
      </c>
      <c r="E7" s="5">
        <v>44204.920138888891</v>
      </c>
      <c r="F7" s="66">
        <v>3.472222222222222E-3</v>
      </c>
      <c r="G7" s="67"/>
      <c r="H7" s="107"/>
    </row>
    <row r="8" spans="2:8" ht="40.5" customHeight="1">
      <c r="B8" s="65" t="s">
        <v>73</v>
      </c>
      <c r="C8" s="65" t="s">
        <v>100</v>
      </c>
      <c r="D8" s="118" t="s">
        <v>84</v>
      </c>
      <c r="E8" s="5">
        <v>44204.923611111109</v>
      </c>
      <c r="F8" s="66">
        <v>3.472222222222222E-3</v>
      </c>
      <c r="G8" s="67"/>
      <c r="H8" s="111"/>
    </row>
    <row r="9" spans="2:8" ht="285.75" customHeight="1">
      <c r="B9" s="65" t="s">
        <v>73</v>
      </c>
      <c r="C9" s="65" t="s">
        <v>85</v>
      </c>
      <c r="D9" s="118" t="s">
        <v>97</v>
      </c>
      <c r="E9" s="5">
        <v>44204.927083333336</v>
      </c>
      <c r="F9" s="66">
        <v>3.472222222222222E-3</v>
      </c>
      <c r="G9" s="67"/>
      <c r="H9" s="111"/>
    </row>
    <row r="10" spans="2:8" ht="38.25" customHeight="1">
      <c r="B10" s="65" t="s">
        <v>73</v>
      </c>
      <c r="C10" s="65" t="s">
        <v>85</v>
      </c>
      <c r="D10" s="107" t="s">
        <v>90</v>
      </c>
      <c r="E10" s="5">
        <v>44205.177083333336</v>
      </c>
      <c r="F10" s="66">
        <v>0.25</v>
      </c>
      <c r="G10" s="67"/>
      <c r="H10" s="111"/>
    </row>
    <row r="11" spans="2:8" ht="31.5" customHeight="1">
      <c r="B11" s="65" t="s">
        <v>73</v>
      </c>
      <c r="C11" s="65" t="s">
        <v>100</v>
      </c>
      <c r="D11" s="117" t="s">
        <v>86</v>
      </c>
      <c r="E11" s="5">
        <v>44205.180555555555</v>
      </c>
      <c r="F11" s="66">
        <v>3.472222222222222E-3</v>
      </c>
      <c r="G11" s="67"/>
      <c r="H11" s="111"/>
    </row>
    <row r="12" spans="2:8" ht="51" customHeight="1">
      <c r="B12" s="65" t="s">
        <v>82</v>
      </c>
      <c r="C12" s="65" t="s">
        <v>83</v>
      </c>
      <c r="D12" s="107" t="s">
        <v>87</v>
      </c>
      <c r="E12" s="5">
        <v>44205.184027777781</v>
      </c>
      <c r="F12" s="66">
        <v>3.472222222222222E-3</v>
      </c>
      <c r="G12" s="67"/>
      <c r="H12" s="111"/>
    </row>
    <row r="13" spans="2:8" ht="36.75" customHeight="1">
      <c r="B13" s="65" t="s">
        <v>73</v>
      </c>
      <c r="C13" s="65" t="s">
        <v>100</v>
      </c>
      <c r="D13" s="117" t="s">
        <v>88</v>
      </c>
      <c r="E13" s="5">
        <v>44205.1875</v>
      </c>
      <c r="F13" s="66">
        <v>3.472222222222222E-3</v>
      </c>
      <c r="G13" s="67"/>
      <c r="H13" s="111"/>
    </row>
    <row r="14" spans="2:8" ht="51" customHeight="1">
      <c r="B14" s="65" t="s">
        <v>73</v>
      </c>
      <c r="C14" s="65" t="s">
        <v>85</v>
      </c>
      <c r="D14" s="107" t="s">
        <v>91</v>
      </c>
      <c r="E14" s="5">
        <v>44205.4375</v>
      </c>
      <c r="F14" s="66">
        <v>0.25</v>
      </c>
      <c r="G14" s="67"/>
      <c r="H14" s="111"/>
    </row>
    <row r="15" spans="2:8" ht="122.25" customHeight="1">
      <c r="B15" s="65" t="s">
        <v>73</v>
      </c>
      <c r="C15" s="65" t="s">
        <v>85</v>
      </c>
      <c r="D15" s="107" t="s">
        <v>98</v>
      </c>
      <c r="E15" s="5">
        <v>44205.440972222219</v>
      </c>
      <c r="F15" s="66">
        <v>3.472222222222222E-3</v>
      </c>
      <c r="G15" s="67"/>
      <c r="H15" s="111"/>
    </row>
    <row r="16" spans="2:8" ht="215.25" customHeight="1">
      <c r="B16" s="65" t="s">
        <v>73</v>
      </c>
      <c r="C16" s="65" t="s">
        <v>85</v>
      </c>
      <c r="D16" s="107" t="s">
        <v>93</v>
      </c>
      <c r="E16" s="5">
        <v>44205.444444444445</v>
      </c>
      <c r="F16" s="66">
        <v>3.472222222222222E-3</v>
      </c>
      <c r="G16" s="67"/>
      <c r="H16" s="111"/>
    </row>
    <row r="17" spans="2:8" ht="43.5" customHeight="1">
      <c r="B17" s="65" t="s">
        <v>73</v>
      </c>
      <c r="C17" s="65" t="s">
        <v>85</v>
      </c>
      <c r="D17" s="107" t="s">
        <v>94</v>
      </c>
      <c r="E17" s="5">
        <v>44205.447916666664</v>
      </c>
      <c r="F17" s="66">
        <v>3.472222222222222E-3</v>
      </c>
      <c r="G17" s="67"/>
      <c r="H17" s="111"/>
    </row>
    <row r="18" spans="2:8" ht="52.5" customHeight="1">
      <c r="B18" s="65" t="s">
        <v>73</v>
      </c>
      <c r="C18" s="69" t="s">
        <v>79</v>
      </c>
      <c r="D18" s="107" t="s">
        <v>92</v>
      </c>
      <c r="E18" s="5">
        <v>44205.53125</v>
      </c>
      <c r="F18" s="68">
        <v>8.3333333333333329E-2</v>
      </c>
      <c r="G18" s="67"/>
      <c r="H18" s="111"/>
    </row>
    <row r="19" spans="2:8" ht="31.5" customHeight="1">
      <c r="B19" s="65" t="s">
        <v>73</v>
      </c>
      <c r="C19" s="69" t="s">
        <v>79</v>
      </c>
      <c r="D19" s="107" t="s">
        <v>99</v>
      </c>
      <c r="E19" s="5">
        <v>44205.534722222219</v>
      </c>
      <c r="F19" s="66">
        <v>3.472222222222222E-3</v>
      </c>
      <c r="G19" s="67"/>
      <c r="H19" s="111"/>
    </row>
    <row r="20" spans="2:8" ht="81" customHeight="1">
      <c r="B20" s="65" t="s">
        <v>73</v>
      </c>
      <c r="C20" s="69" t="s">
        <v>100</v>
      </c>
      <c r="D20" s="107" t="s">
        <v>101</v>
      </c>
      <c r="E20" s="5">
        <v>44205.538194444445</v>
      </c>
      <c r="F20" s="66">
        <v>3.472222222222222E-3</v>
      </c>
      <c r="G20" s="67"/>
      <c r="H20" s="111"/>
    </row>
    <row r="21" spans="2:8" ht="105.75" customHeight="1">
      <c r="B21" s="65" t="s">
        <v>73</v>
      </c>
      <c r="C21" s="69" t="s">
        <v>100</v>
      </c>
      <c r="D21" s="107" t="s">
        <v>102</v>
      </c>
      <c r="E21" s="5">
        <v>44205.541666666664</v>
      </c>
      <c r="F21" s="66">
        <v>3.472222222222222E-3</v>
      </c>
      <c r="G21" s="67"/>
      <c r="H21" s="111"/>
    </row>
    <row r="22" spans="2:8" ht="31.5" customHeight="1">
      <c r="B22" s="65" t="s">
        <v>73</v>
      </c>
      <c r="C22" s="69" t="s">
        <v>79</v>
      </c>
      <c r="D22" s="107" t="s">
        <v>75</v>
      </c>
      <c r="E22" s="5">
        <v>44205.545138888891</v>
      </c>
      <c r="F22" s="66">
        <v>3.472222222222222E-3</v>
      </c>
      <c r="G22" s="69"/>
      <c r="H22" s="111"/>
    </row>
    <row r="23" spans="2:8" ht="31.5" customHeight="1">
      <c r="B23" s="65"/>
      <c r="C23" s="69"/>
      <c r="D23" s="107"/>
      <c r="E23" s="5"/>
      <c r="F23" s="68"/>
      <c r="G23" s="69"/>
      <c r="H23" s="111"/>
    </row>
    <row r="24" spans="2:8" ht="31.5" customHeight="1">
      <c r="B24" s="65"/>
      <c r="C24" s="69"/>
      <c r="D24" s="107"/>
      <c r="E24" s="5"/>
      <c r="F24" s="68"/>
      <c r="G24" s="69"/>
      <c r="H24" s="111"/>
    </row>
    <row r="25" spans="2:8" ht="31.5" customHeight="1">
      <c r="B25" s="65"/>
      <c r="C25" s="69"/>
      <c r="D25" s="107"/>
      <c r="E25" s="5"/>
      <c r="F25" s="68"/>
      <c r="G25" s="69"/>
      <c r="H25" s="111"/>
    </row>
    <row r="26" spans="2:8" ht="31.5" customHeight="1">
      <c r="B26" s="65"/>
      <c r="C26" s="69"/>
      <c r="D26" s="107"/>
      <c r="E26" s="5"/>
      <c r="F26" s="68"/>
      <c r="G26" s="69"/>
      <c r="H26" s="111"/>
    </row>
    <row r="27" spans="2:8" ht="31.5" customHeight="1">
      <c r="B27" s="65"/>
      <c r="C27" s="65"/>
      <c r="D27" s="107"/>
      <c r="E27" s="5"/>
      <c r="F27" s="68"/>
      <c r="G27" s="66"/>
      <c r="H27" s="111"/>
    </row>
    <row r="28" spans="2:8" ht="31.5" customHeight="1">
      <c r="B28" s="65"/>
      <c r="C28" s="65"/>
      <c r="D28" s="107"/>
      <c r="E28" s="5"/>
      <c r="F28" s="68"/>
      <c r="G28" s="66"/>
      <c r="H28" s="111"/>
    </row>
    <row r="29" spans="2:8" ht="31.5" customHeight="1">
      <c r="B29" s="112" t="s">
        <v>77</v>
      </c>
      <c r="C29" s="112"/>
      <c r="D29" s="112"/>
      <c r="E29" s="113"/>
      <c r="F29" s="114">
        <f>SUM(F6:F28)</f>
        <v>0.62916666666666665</v>
      </c>
      <c r="G29" s="115"/>
      <c r="H29" s="116"/>
    </row>
  </sheetData>
  <sheetProtection formatCells="0" formatColumns="0" formatRows="0" insertRows="0" insertHyperlinks="0" deleteRows="0" sort="0" autoFilter="0" pivotTables="0"/>
  <mergeCells count="2">
    <mergeCell ref="B2:H2"/>
    <mergeCell ref="B3:H3"/>
  </mergeCells>
  <pageMargins left="0.25" right="0.25" top="0.75" bottom="0.75" header="0.3" footer="0.3"/>
  <pageSetup paperSize="9" scale="8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7" r:id="rId4" name="Check Box 413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" name="Check Box 417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" name="Check Box 418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7" name="Check Box 41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8" name="Check Box 42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9" name="Check Box 421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10" name="Check Box 422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11" name="Check Box 423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12" name="Check Box 424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13" name="Check Box 425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14" name="Check Box 426">
              <controlPr defaultSize="0" autoPict="0">
                <anchor moveWithCells="1">
                  <from>
                    <xdr:col>6</xdr:col>
                    <xdr:colOff>219075</xdr:colOff>
                    <xdr:row>7</xdr:row>
                    <xdr:rowOff>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15" name="Check Box 429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16" name="Check Box 430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85725</xdr:rowOff>
                  </from>
                  <to>
                    <xdr:col>6</xdr:col>
                    <xdr:colOff>523875</xdr:colOff>
                    <xdr:row>11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17" name="Check Box 431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18" name="Check Box 432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19" name="Check Box 435">
              <controlPr defaultSize="0" autoPict="0">
                <anchor moveWithCells="1">
                  <from>
                    <xdr:col>6</xdr:col>
                    <xdr:colOff>228600</xdr:colOff>
                    <xdr:row>24</xdr:row>
                    <xdr:rowOff>0</xdr:rowOff>
                  </from>
                  <to>
                    <xdr:col>6</xdr:col>
                    <xdr:colOff>533400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0" name="Check Box 44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1" name="Check Box 450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85725</xdr:rowOff>
                  </from>
                  <to>
                    <xdr:col>6</xdr:col>
                    <xdr:colOff>523875</xdr:colOff>
                    <xdr:row>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2" name="Check Box 455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3" name="Check Box 456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4" name="Check Box 457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5" name="Check Box 458">
              <controlPr defaultSize="0" autoPict="0">
                <anchor moveWithCells="1">
                  <from>
                    <xdr:col>6</xdr:col>
                    <xdr:colOff>219075</xdr:colOff>
                    <xdr:row>23</xdr:row>
                    <xdr:rowOff>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6" name="Check Box 45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" name="Check Box 46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8" name="Check Box 461">
              <controlPr defaultSize="0" autoPict="0">
                <anchor moveWithCells="1">
                  <from>
                    <xdr:col>6</xdr:col>
                    <xdr:colOff>219075</xdr:colOff>
                    <xdr:row>26</xdr:row>
                    <xdr:rowOff>85725</xdr:rowOff>
                  </from>
                  <to>
                    <xdr:col>6</xdr:col>
                    <xdr:colOff>523875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9" name="Check Box 462">
              <controlPr defaultSize="0" autoPict="0">
                <anchor moveWithCells="1">
                  <from>
                    <xdr:col>6</xdr:col>
                    <xdr:colOff>219075</xdr:colOff>
                    <xdr:row>26</xdr:row>
                    <xdr:rowOff>85725</xdr:rowOff>
                  </from>
                  <to>
                    <xdr:col>6</xdr:col>
                    <xdr:colOff>523875</xdr:colOff>
                    <xdr:row>26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0" name="Check Box 467">
              <controlPr defaultSize="0" autoPict="0">
                <anchor moveWithCells="1">
                  <from>
                    <xdr:col>6</xdr:col>
                    <xdr:colOff>219075</xdr:colOff>
                    <xdr:row>25</xdr:row>
                    <xdr:rowOff>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1" name="Check Box 470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2" name="Check Box 471">
              <controlPr defaultSize="0" autoPict="0">
                <anchor moveWithCells="1">
                  <from>
                    <xdr:col>6</xdr:col>
                    <xdr:colOff>219075</xdr:colOff>
                    <xdr:row>11</xdr:row>
                    <xdr:rowOff>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3" name="Check Box 47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4" name="Check Box 47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" name="Check Box 47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" name="Check Box 485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7" name="Check Box 486">
              <controlPr defaultSize="0" autoPict="0">
                <anchor moveWithCells="1">
                  <from>
                    <xdr:col>6</xdr:col>
                    <xdr:colOff>219075</xdr:colOff>
                    <xdr:row>9</xdr:row>
                    <xdr:rowOff>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8" name="Check Box 487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9" name="Check Box 488">
              <controlPr defaultSize="0" autoPict="0">
                <anchor moveWithCells="1">
                  <from>
                    <xdr:col>6</xdr:col>
                    <xdr:colOff>219075</xdr:colOff>
                    <xdr:row>10</xdr:row>
                    <xdr:rowOff>85725</xdr:rowOff>
                  </from>
                  <to>
                    <xdr:col>6</xdr:col>
                    <xdr:colOff>523875</xdr:colOff>
                    <xdr:row>10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0" name="Check Box 489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1" name="Check Box 490">
              <controlPr defaultSize="0" autoPict="0">
                <anchor moveWithCells="1">
                  <from>
                    <xdr:col>6</xdr:col>
                    <xdr:colOff>219075</xdr:colOff>
                    <xdr:row>5</xdr:row>
                    <xdr:rowOff>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2" name="Check Box 491">
              <controlPr defaultSize="0" autoPict="0">
                <anchor moveWithCells="1">
                  <from>
                    <xdr:col>6</xdr:col>
                    <xdr:colOff>228600</xdr:colOff>
                    <xdr:row>13</xdr:row>
                    <xdr:rowOff>76200</xdr:rowOff>
                  </from>
                  <to>
                    <xdr:col>6</xdr:col>
                    <xdr:colOff>533400</xdr:colOff>
                    <xdr:row>13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3" name="Check Box 492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4" name="Check Box 493">
              <controlPr defaultSize="0" autoPict="0">
                <anchor moveWithCells="1">
                  <from>
                    <xdr:col>6</xdr:col>
                    <xdr:colOff>219075</xdr:colOff>
                    <xdr:row>17</xdr:row>
                    <xdr:rowOff>85725</xdr:rowOff>
                  </from>
                  <to>
                    <xdr:col>6</xdr:col>
                    <xdr:colOff>523875</xdr:colOff>
                    <xdr:row>17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5" name="Check Box 494">
              <controlPr defaultSiz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" name="Check Box 495">
              <controlPr defaultSize="0" autoPict="0">
                <anchor moveWithCells="1">
                  <from>
                    <xdr:col>6</xdr:col>
                    <xdr:colOff>219075</xdr:colOff>
                    <xdr:row>21</xdr:row>
                    <xdr:rowOff>85725</xdr:rowOff>
                  </from>
                  <to>
                    <xdr:col>6</xdr:col>
                    <xdr:colOff>523875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" name="Check Box 496">
              <controlPr defaultSize="0" autoPict="0">
                <anchor moveWithCells="1">
                  <from>
                    <xdr:col>6</xdr:col>
                    <xdr:colOff>219075</xdr:colOff>
                    <xdr:row>18</xdr:row>
                    <xdr:rowOff>85725</xdr:rowOff>
                  </from>
                  <to>
                    <xdr:col>6</xdr:col>
                    <xdr:colOff>523875</xdr:colOff>
                    <xdr:row>18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8" name="Check Box 497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9" name="Check Box 498">
              <controlPr defaultSize="0" autoPict="0">
                <anchor moveWithCells="1">
                  <from>
                    <xdr:col>6</xdr:col>
                    <xdr:colOff>219075</xdr:colOff>
                    <xdr:row>12</xdr:row>
                    <xdr:rowOff>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" name="Check Box 499">
              <controlPr defaultSize="0" autoPict="0">
                <anchor moveWithCells="1">
                  <from>
                    <xdr:col>6</xdr:col>
                    <xdr:colOff>228600</xdr:colOff>
                    <xdr:row>22</xdr:row>
                    <xdr:rowOff>0</xdr:rowOff>
                  </from>
                  <to>
                    <xdr:col>6</xdr:col>
                    <xdr:colOff>533400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" name="Check Box 50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2" name="Check Box 510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3" name="Check Box 511">
              <controlPr defaultSize="0" autoPict="0">
                <anchor moveWithCells="1">
                  <from>
                    <xdr:col>6</xdr:col>
                    <xdr:colOff>219075</xdr:colOff>
                    <xdr:row>27</xdr:row>
                    <xdr:rowOff>85725</xdr:rowOff>
                  </from>
                  <to>
                    <xdr:col>6</xdr:col>
                    <xdr:colOff>523875</xdr:colOff>
                    <xdr:row>27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4" name="Check Box 512">
              <controlPr defaultSize="0" autoPict="0">
                <anchor moveWithCells="1">
                  <from>
                    <xdr:col>6</xdr:col>
                    <xdr:colOff>219075</xdr:colOff>
                    <xdr:row>28</xdr:row>
                    <xdr:rowOff>85725</xdr:rowOff>
                  </from>
                  <to>
                    <xdr:col>6</xdr:col>
                    <xdr:colOff>523875</xdr:colOff>
                    <xdr:row>28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5" name="Check Box 513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6" name="Check Box 514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7" name="Check Box 515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8" name="Check Box 51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9" name="Check Box 51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60" name="Check Box 51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61" name="Check Box 51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62" name="Check Box 520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63" name="Check Box 521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64" name="Check Box 522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65" name="Check Box 523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66" name="Check Box 524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67" name="Check Box 525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68" name="Check Box 526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69" name="Check Box 527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70" name="Check Box 528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71" name="Check Box 529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72" name="Check Box 530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73" name="Check Box 531">
              <controlPr defaultSize="0" autoPict="0">
                <anchor moveWithCells="1">
                  <from>
                    <xdr:col>6</xdr:col>
                    <xdr:colOff>219075</xdr:colOff>
                    <xdr:row>6</xdr:row>
                    <xdr:rowOff>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E12"/>
  <sheetViews>
    <sheetView showGridLines="0" workbookViewId="0">
      <selection activeCell="B5" sqref="B5"/>
    </sheetView>
  </sheetViews>
  <sheetFormatPr defaultColWidth="8.85546875" defaultRowHeight="12.75"/>
  <cols>
    <col min="1" max="1" width="9.28515625" customWidth="1"/>
    <col min="2" max="2" width="20.42578125" customWidth="1"/>
    <col min="3" max="3" width="60" customWidth="1"/>
    <col min="4" max="4" width="9.85546875" customWidth="1"/>
    <col min="5" max="5" width="37.42578125" customWidth="1"/>
  </cols>
  <sheetData>
    <row r="2" spans="2:5" ht="13.5" customHeight="1">
      <c r="B2" s="151" t="s">
        <v>51</v>
      </c>
      <c r="C2" s="152"/>
      <c r="D2" s="152"/>
      <c r="E2" s="153"/>
    </row>
    <row r="3" spans="2:5" ht="13.5" customHeight="1">
      <c r="B3" s="154"/>
      <c r="C3" s="155"/>
      <c r="D3" s="155"/>
      <c r="E3" s="156"/>
    </row>
    <row r="4" spans="2:5">
      <c r="B4" s="41" t="s">
        <v>44</v>
      </c>
      <c r="C4" s="50" t="s">
        <v>46</v>
      </c>
      <c r="D4" s="40" t="s">
        <v>49</v>
      </c>
      <c r="E4" s="41" t="s">
        <v>52</v>
      </c>
    </row>
    <row r="5" spans="2:5" ht="25.5">
      <c r="B5" s="42" t="s">
        <v>70</v>
      </c>
      <c r="C5" s="108" t="s">
        <v>95</v>
      </c>
      <c r="D5" s="43"/>
      <c r="E5" s="44"/>
    </row>
    <row r="6" spans="2:5" ht="20.25">
      <c r="B6" s="52"/>
      <c r="C6" s="51"/>
      <c r="D6" s="23"/>
      <c r="E6" s="53"/>
    </row>
    <row r="7" spans="2:5" ht="20.25">
      <c r="B7" s="52"/>
      <c r="C7" s="51"/>
      <c r="D7" s="45"/>
      <c r="E7" s="46"/>
    </row>
    <row r="8" spans="2:5" ht="20.25">
      <c r="B8" s="52"/>
      <c r="C8" s="54"/>
      <c r="D8" s="55"/>
      <c r="E8" s="56"/>
    </row>
    <row r="9" spans="2:5" ht="20.25">
      <c r="B9" s="52"/>
      <c r="C9" s="54"/>
      <c r="D9" s="55"/>
      <c r="E9" s="56"/>
    </row>
    <row r="10" spans="2:5" ht="20.25">
      <c r="B10" s="57"/>
      <c r="C10" s="32"/>
      <c r="D10" s="58"/>
      <c r="E10" s="59"/>
    </row>
    <row r="11" spans="2:5">
      <c r="C11" s="60"/>
      <c r="D11" s="60"/>
    </row>
    <row r="12" spans="2:5">
      <c r="C12" s="60"/>
      <c r="D12" s="60"/>
    </row>
  </sheetData>
  <sheetProtection formatCells="0" formatColumns="0" formatRows="0" insertRows="0" insertHyperlinks="0" deleteRows="0" sort="0" autoFilter="0" pivotTables="0"/>
  <mergeCells count="1">
    <mergeCell ref="B2:E3"/>
  </mergeCells>
  <pageMargins left="0.78740157499999996" right="0.78740157499999996" top="0.984251969" bottom="0.984251969" header="0.49212598499999999" footer="0.49212598499999999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297">
              <controlPr defaultSize="0" autoPict="0">
                <anchor moveWithCells="1">
                  <from>
                    <xdr:col>3</xdr:col>
                    <xdr:colOff>219075</xdr:colOff>
                    <xdr:row>2</xdr:row>
                    <xdr:rowOff>47625</xdr:rowOff>
                  </from>
                  <to>
                    <xdr:col>3</xdr:col>
                    <xdr:colOff>523875</xdr:colOff>
                    <xdr:row>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Pict="0">
                <anchor moveWithCells="1">
                  <from>
                    <xdr:col>3</xdr:col>
                    <xdr:colOff>219075</xdr:colOff>
                    <xdr:row>3</xdr:row>
                    <xdr:rowOff>152400</xdr:rowOff>
                  </from>
                  <to>
                    <xdr:col>3</xdr:col>
                    <xdr:colOff>523875</xdr:colOff>
                    <xdr:row>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Pict="0">
                <anchor moveWithCells="1">
                  <from>
                    <xdr:col>3</xdr:col>
                    <xdr:colOff>219075</xdr:colOff>
                    <xdr:row>4</xdr:row>
                    <xdr:rowOff>238125</xdr:rowOff>
                  </from>
                  <to>
                    <xdr:col>3</xdr:col>
                    <xdr:colOff>523875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Pict="0">
                <anchor moveWithCells="1">
                  <from>
                    <xdr:col>3</xdr:col>
                    <xdr:colOff>219075</xdr:colOff>
                    <xdr:row>5</xdr:row>
                    <xdr:rowOff>228600</xdr:rowOff>
                  </from>
                  <to>
                    <xdr:col>3</xdr:col>
                    <xdr:colOff>523875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Check Box 5">
              <controlPr defaultSize="0" autoPict="0">
                <anchor moveWithCells="1">
                  <from>
                    <xdr:col>3</xdr:col>
                    <xdr:colOff>228600</xdr:colOff>
                    <xdr:row>6</xdr:row>
                    <xdr:rowOff>238125</xdr:rowOff>
                  </from>
                  <to>
                    <xdr:col>3</xdr:col>
                    <xdr:colOff>533400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Check Box 6">
              <controlPr defaultSize="0" autoPict="0">
                <anchor moveWithCells="1">
                  <from>
                    <xdr:col>3</xdr:col>
                    <xdr:colOff>228600</xdr:colOff>
                    <xdr:row>7</xdr:row>
                    <xdr:rowOff>219075</xdr:rowOff>
                  </from>
                  <to>
                    <xdr:col>3</xdr:col>
                    <xdr:colOff>533400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E12"/>
  <sheetViews>
    <sheetView showGridLines="0" zoomScale="95" zoomScaleNormal="95" workbookViewId="0">
      <selection activeCell="C8" sqref="C8"/>
    </sheetView>
  </sheetViews>
  <sheetFormatPr defaultColWidth="8.85546875" defaultRowHeight="12.75"/>
  <cols>
    <col min="1" max="1" width="8.28515625" customWidth="1"/>
    <col min="2" max="2" width="20.42578125" customWidth="1"/>
    <col min="3" max="3" width="62.42578125" customWidth="1"/>
    <col min="4" max="4" width="9.85546875" customWidth="1"/>
    <col min="5" max="5" width="41.85546875" customWidth="1"/>
  </cols>
  <sheetData>
    <row r="1" spans="2:5" ht="7.5" customHeight="1"/>
    <row r="2" spans="2:5" ht="12.75" customHeight="1">
      <c r="B2" s="151" t="s">
        <v>53</v>
      </c>
      <c r="C2" s="152"/>
      <c r="D2" s="152"/>
      <c r="E2" s="153"/>
    </row>
    <row r="3" spans="2:5" ht="12.75" customHeight="1">
      <c r="B3" s="157"/>
      <c r="C3" s="158"/>
      <c r="D3" s="158"/>
      <c r="E3" s="159"/>
    </row>
    <row r="4" spans="2:5" ht="8.25" customHeight="1">
      <c r="B4" s="154"/>
      <c r="C4" s="155"/>
      <c r="D4" s="155"/>
      <c r="E4" s="156"/>
    </row>
    <row r="5" spans="2:5" ht="4.5" customHeight="1">
      <c r="B5" s="39"/>
      <c r="C5" s="39"/>
      <c r="D5" s="39"/>
      <c r="E5" s="39"/>
    </row>
    <row r="6" spans="2:5" ht="13.5" customHeight="1">
      <c r="B6" s="8" t="s">
        <v>44</v>
      </c>
      <c r="C6" s="40"/>
      <c r="D6" s="10" t="s">
        <v>49</v>
      </c>
      <c r="E6" s="41" t="s">
        <v>50</v>
      </c>
    </row>
    <row r="7" spans="2:5" ht="69.75" customHeight="1">
      <c r="B7" s="42" t="s">
        <v>70</v>
      </c>
      <c r="C7" s="109" t="s">
        <v>95</v>
      </c>
      <c r="D7" s="43"/>
      <c r="E7" s="44"/>
    </row>
    <row r="8" spans="2:5" ht="72" customHeight="1">
      <c r="B8" s="42"/>
      <c r="C8" s="15"/>
      <c r="D8" s="45"/>
      <c r="E8" s="46"/>
    </row>
    <row r="9" spans="2:5" ht="72" customHeight="1">
      <c r="B9" s="14"/>
      <c r="C9" s="15"/>
      <c r="D9" s="45"/>
      <c r="E9" s="46"/>
    </row>
    <row r="10" spans="2:5" ht="72" customHeight="1">
      <c r="B10" s="14"/>
      <c r="C10" s="15"/>
      <c r="D10" s="45"/>
      <c r="E10" s="46"/>
    </row>
    <row r="11" spans="2:5" ht="57.75" customHeight="1">
      <c r="B11" s="16"/>
      <c r="C11" s="28"/>
      <c r="D11" s="45"/>
      <c r="E11" s="46"/>
    </row>
    <row r="12" spans="2:5" ht="63" customHeight="1">
      <c r="B12" s="19"/>
      <c r="C12" s="47"/>
      <c r="D12" s="48"/>
      <c r="E12" s="49"/>
    </row>
  </sheetData>
  <sheetProtection formatCells="0" formatColumns="0" formatRows="0" insertRows="0" insertHyperlinks="0" deleteRows="0" sort="0" autoFilter="0" pivotTables="0"/>
  <mergeCells count="1">
    <mergeCell ref="B2:E4"/>
  </mergeCells>
  <pageMargins left="0.78740157499999996" right="0.78740157499999996" top="0.984251969" bottom="0.984251969" header="0.49212598499999999" footer="0.49212598499999999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7" r:id="rId4" name="Check Box 203">
              <controlPr defaultSize="0" autoPict="0">
                <anchor moveWithCells="1">
                  <from>
                    <xdr:col>3</xdr:col>
                    <xdr:colOff>219075</xdr:colOff>
                    <xdr:row>6</xdr:row>
                    <xdr:rowOff>28575</xdr:rowOff>
                  </from>
                  <to>
                    <xdr:col>3</xdr:col>
                    <xdr:colOff>523875</xdr:colOff>
                    <xdr:row>6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59" r:id="rId5" name="Check Box 215">
              <controlPr defaultSize="0" autoPict="0">
                <anchor moveWithCells="1">
                  <from>
                    <xdr:col>3</xdr:col>
                    <xdr:colOff>219075</xdr:colOff>
                    <xdr:row>10</xdr:row>
                    <xdr:rowOff>714375</xdr:rowOff>
                  </from>
                  <to>
                    <xdr:col>3</xdr:col>
                    <xdr:colOff>523875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41" r:id="rId6" name="Check Box 297">
              <controlPr defaultSize="0" autoPict="0">
                <anchor moveWithCells="1">
                  <from>
                    <xdr:col>3</xdr:col>
                    <xdr:colOff>219075</xdr:colOff>
                    <xdr:row>7</xdr:row>
                    <xdr:rowOff>885825</xdr:rowOff>
                  </from>
                  <to>
                    <xdr:col>3</xdr:col>
                    <xdr:colOff>523875</xdr:colOff>
                    <xdr:row>8</xdr:row>
                    <xdr:rowOff>800100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0" r:id="rId7" name="Check Box 306">
              <controlPr defaultSize="0" autoPict="0">
                <anchor moveWithCells="1">
                  <from>
                    <xdr:col>3</xdr:col>
                    <xdr:colOff>200025</xdr:colOff>
                    <xdr:row>7</xdr:row>
                    <xdr:rowOff>38100</xdr:rowOff>
                  </from>
                  <to>
                    <xdr:col>3</xdr:col>
                    <xdr:colOff>504825</xdr:colOff>
                    <xdr:row>7</xdr:row>
                    <xdr:rowOff>866775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" r:id="rId8" name="Check Box 297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19050</xdr:rowOff>
                  </from>
                  <to>
                    <xdr:col>3</xdr:col>
                    <xdr:colOff>504825</xdr:colOff>
                    <xdr:row>9</xdr:row>
                    <xdr:rowOff>847725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" r:id="rId9" name="Check Box 308">
              <controlPr defaultSize="0" autoPict="0">
                <anchor moveWithCells="1">
                  <from>
                    <xdr:col>3</xdr:col>
                    <xdr:colOff>200025</xdr:colOff>
                    <xdr:row>9</xdr:row>
                    <xdr:rowOff>838200</xdr:rowOff>
                  </from>
                  <to>
                    <xdr:col>3</xdr:col>
                    <xdr:colOff>504825</xdr:colOff>
                    <xdr:row>11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G21"/>
  <sheetViews>
    <sheetView showGridLines="0" workbookViewId="0">
      <selection activeCell="C6" sqref="C6:D6"/>
    </sheetView>
  </sheetViews>
  <sheetFormatPr defaultColWidth="8.85546875" defaultRowHeight="12.75"/>
  <cols>
    <col min="2" max="2" width="18.7109375" customWidth="1"/>
    <col min="4" max="4" width="60" customWidth="1"/>
    <col min="7" max="7" width="41.42578125" customWidth="1"/>
  </cols>
  <sheetData>
    <row r="1" spans="2:7" ht="4.5" customHeight="1"/>
    <row r="2" spans="2:7" ht="12.75" customHeight="1">
      <c r="B2" s="151" t="s">
        <v>54</v>
      </c>
      <c r="C2" s="152"/>
      <c r="D2" s="152"/>
      <c r="E2" s="152"/>
      <c r="F2" s="152"/>
      <c r="G2" s="153"/>
    </row>
    <row r="3" spans="2:7">
      <c r="B3" s="154"/>
      <c r="C3" s="155"/>
      <c r="D3" s="155"/>
      <c r="E3" s="155"/>
      <c r="F3" s="155"/>
      <c r="G3" s="156"/>
    </row>
    <row r="4" spans="2:7">
      <c r="B4" s="2" t="s">
        <v>44</v>
      </c>
      <c r="C4" s="182" t="s">
        <v>46</v>
      </c>
      <c r="D4" s="182"/>
      <c r="E4" s="22" t="s">
        <v>55</v>
      </c>
      <c r="F4" s="22" t="s">
        <v>56</v>
      </c>
      <c r="G4" s="4" t="s">
        <v>50</v>
      </c>
    </row>
    <row r="5" spans="2:7" ht="72.95" customHeight="1">
      <c r="B5" s="110"/>
      <c r="C5" s="183" t="s">
        <v>96</v>
      </c>
      <c r="D5" s="184"/>
      <c r="E5" s="23"/>
      <c r="F5" s="24"/>
      <c r="G5" s="25"/>
    </row>
    <row r="6" spans="2:7" ht="57.75" customHeight="1">
      <c r="B6" s="26"/>
      <c r="C6" s="185"/>
      <c r="D6" s="186"/>
      <c r="E6" s="23"/>
      <c r="F6" s="24"/>
      <c r="G6" s="25"/>
    </row>
    <row r="7" spans="2:7" ht="57.75" customHeight="1">
      <c r="B7" s="26"/>
      <c r="C7" s="185"/>
      <c r="D7" s="186"/>
      <c r="E7" s="23"/>
      <c r="F7" s="24"/>
      <c r="G7" s="25"/>
    </row>
    <row r="8" spans="2:7" ht="57.75" customHeight="1">
      <c r="B8" s="27"/>
      <c r="C8" s="187"/>
      <c r="D8" s="188"/>
      <c r="E8" s="23"/>
      <c r="F8" s="29"/>
      <c r="G8" s="30"/>
    </row>
    <row r="9" spans="2:7" ht="57.75" customHeight="1">
      <c r="B9" s="31"/>
      <c r="C9" s="172"/>
      <c r="D9" s="173"/>
      <c r="E9" s="23"/>
      <c r="F9" s="33"/>
      <c r="G9" s="34"/>
    </row>
    <row r="10" spans="2:7" ht="4.5" customHeight="1"/>
    <row r="11" spans="2:7" ht="12.75" customHeight="1">
      <c r="B11" s="166" t="s">
        <v>57</v>
      </c>
      <c r="C11" s="167"/>
      <c r="D11" s="167"/>
      <c r="E11" s="167"/>
      <c r="F11" s="167"/>
      <c r="G11" s="168"/>
    </row>
    <row r="12" spans="2:7">
      <c r="B12" s="169"/>
      <c r="C12" s="170"/>
      <c r="D12" s="170"/>
      <c r="E12" s="170"/>
      <c r="F12" s="170"/>
      <c r="G12" s="171"/>
    </row>
    <row r="13" spans="2:7" ht="4.5" customHeight="1"/>
    <row r="14" spans="2:7" ht="26.25" customHeight="1">
      <c r="B14" s="174" t="s">
        <v>58</v>
      </c>
      <c r="C14" s="175"/>
      <c r="D14" s="175"/>
      <c r="E14" s="175"/>
      <c r="F14" s="175"/>
      <c r="G14" s="176"/>
    </row>
    <row r="15" spans="2:7" ht="18">
      <c r="B15" s="177" t="s">
        <v>59</v>
      </c>
      <c r="C15" s="178"/>
      <c r="D15" s="178"/>
      <c r="E15" s="178" t="s">
        <v>60</v>
      </c>
      <c r="F15" s="178"/>
      <c r="G15" s="35" t="s">
        <v>61</v>
      </c>
    </row>
    <row r="16" spans="2:7" ht="15">
      <c r="B16" s="179"/>
      <c r="C16" s="180"/>
      <c r="D16" s="180"/>
      <c r="E16" s="181"/>
      <c r="F16" s="181"/>
      <c r="G16" s="36"/>
    </row>
    <row r="17" spans="2:7" ht="15">
      <c r="B17" s="160"/>
      <c r="C17" s="161"/>
      <c r="D17" s="161"/>
      <c r="E17" s="162"/>
      <c r="F17" s="162"/>
      <c r="G17" s="37"/>
    </row>
    <row r="18" spans="2:7" ht="15">
      <c r="B18" s="160"/>
      <c r="C18" s="161"/>
      <c r="D18" s="161"/>
      <c r="E18" s="162"/>
      <c r="F18" s="162"/>
      <c r="G18" s="37"/>
    </row>
    <row r="19" spans="2:7" ht="15">
      <c r="B19" s="160"/>
      <c r="C19" s="161"/>
      <c r="D19" s="161"/>
      <c r="E19" s="162"/>
      <c r="F19" s="162"/>
      <c r="G19" s="37"/>
    </row>
    <row r="20" spans="2:7" ht="15">
      <c r="B20" s="160"/>
      <c r="C20" s="161"/>
      <c r="D20" s="161"/>
      <c r="E20" s="162"/>
      <c r="F20" s="162"/>
      <c r="G20" s="37"/>
    </row>
    <row r="21" spans="2:7" ht="15">
      <c r="B21" s="163"/>
      <c r="C21" s="164"/>
      <c r="D21" s="164"/>
      <c r="E21" s="165"/>
      <c r="F21" s="165"/>
      <c r="G21" s="38"/>
    </row>
  </sheetData>
  <sheetProtection formatCells="0" formatColumns="0" formatRows="0" insertRows="0" insertHyperlinks="0" deleteRows="0" sort="0" autoFilter="0" pivotTables="0"/>
  <mergeCells count="23">
    <mergeCell ref="B16:D16"/>
    <mergeCell ref="E16:F16"/>
    <mergeCell ref="C4:D4"/>
    <mergeCell ref="C5:D5"/>
    <mergeCell ref="C6:D6"/>
    <mergeCell ref="C7:D7"/>
    <mergeCell ref="C8:D8"/>
    <mergeCell ref="B20:D20"/>
    <mergeCell ref="E20:F20"/>
    <mergeCell ref="B21:D21"/>
    <mergeCell ref="E21:F21"/>
    <mergeCell ref="B2:G3"/>
    <mergeCell ref="B11:G12"/>
    <mergeCell ref="B17:D17"/>
    <mergeCell ref="E17:F17"/>
    <mergeCell ref="B18:D18"/>
    <mergeCell ref="E18:F18"/>
    <mergeCell ref="B19:D19"/>
    <mergeCell ref="E19:F19"/>
    <mergeCell ref="C9:D9"/>
    <mergeCell ref="B14:G14"/>
    <mergeCell ref="B15:D15"/>
    <mergeCell ref="E15:F15"/>
  </mergeCells>
  <pageMargins left="0.25" right="0.25" top="0.75" bottom="0.75" header="0.3" footer="0.3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19" r:id="rId4" name="Check Box 223">
              <controlPr defaultSize="0" autoPict="0">
                <anchor moveWithCells="1">
                  <from>
                    <xdr:col>4</xdr:col>
                    <xdr:colOff>180975</xdr:colOff>
                    <xdr:row>4</xdr:row>
                    <xdr:rowOff>257175</xdr:rowOff>
                  </from>
                  <to>
                    <xdr:col>4</xdr:col>
                    <xdr:colOff>485775</xdr:colOff>
                    <xdr:row>4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5" name="Check Box 243">
              <controlPr defaultSize="0" autoPict="0">
                <anchor moveWithCells="1">
                  <from>
                    <xdr:col>4</xdr:col>
                    <xdr:colOff>180975</xdr:colOff>
                    <xdr:row>5</xdr:row>
                    <xdr:rowOff>257175</xdr:rowOff>
                  </from>
                  <to>
                    <xdr:col>4</xdr:col>
                    <xdr:colOff>485775</xdr:colOff>
                    <xdr:row>5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6" name="Check Box 244">
              <controlPr defaultSize="0" autoPict="0">
                <anchor moveWithCells="1">
                  <from>
                    <xdr:col>4</xdr:col>
                    <xdr:colOff>180975</xdr:colOff>
                    <xdr:row>6</xdr:row>
                    <xdr:rowOff>257175</xdr:rowOff>
                  </from>
                  <to>
                    <xdr:col>4</xdr:col>
                    <xdr:colOff>485775</xdr:colOff>
                    <xdr:row>6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7" name="Check Box 245">
              <controlPr defaultSize="0" autoPict="0">
                <anchor moveWithCells="1">
                  <from>
                    <xdr:col>4</xdr:col>
                    <xdr:colOff>180975</xdr:colOff>
                    <xdr:row>7</xdr:row>
                    <xdr:rowOff>257175</xdr:rowOff>
                  </from>
                  <to>
                    <xdr:col>4</xdr:col>
                    <xdr:colOff>485775</xdr:colOff>
                    <xdr:row>7</xdr:row>
                    <xdr:rowOff>523875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8" name="Check Box 246">
              <controlPr defaultSize="0" autoPict="0">
                <anchor moveWithCells="1">
                  <from>
                    <xdr:col>4</xdr:col>
                    <xdr:colOff>180975</xdr:colOff>
                    <xdr:row>8</xdr:row>
                    <xdr:rowOff>257175</xdr:rowOff>
                  </from>
                  <to>
                    <xdr:col>4</xdr:col>
                    <xdr:colOff>485775</xdr:colOff>
                    <xdr:row>8</xdr:row>
                    <xdr:rowOff>523875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D9"/>
  <sheetViews>
    <sheetView showGridLines="0" workbookViewId="0">
      <selection activeCell="B5" sqref="B5"/>
    </sheetView>
  </sheetViews>
  <sheetFormatPr defaultColWidth="8.85546875" defaultRowHeight="12.75"/>
  <cols>
    <col min="1" max="1" width="8" customWidth="1"/>
    <col min="2" max="2" width="52.85546875" customWidth="1"/>
    <col min="3" max="3" width="62.42578125" customWidth="1"/>
    <col min="4" max="4" width="25.140625" customWidth="1"/>
  </cols>
  <sheetData>
    <row r="1" spans="2:4" ht="5.25" customHeight="1"/>
    <row r="2" spans="2:4" ht="4.5" customHeight="1"/>
    <row r="3" spans="2:4" ht="21" customHeight="1">
      <c r="B3" s="145" t="s">
        <v>62</v>
      </c>
      <c r="C3" s="146"/>
      <c r="D3" s="147"/>
    </row>
    <row r="4" spans="2:4">
      <c r="B4" s="8" t="s">
        <v>63</v>
      </c>
      <c r="C4" s="9" t="s">
        <v>64</v>
      </c>
      <c r="D4" s="10" t="s">
        <v>65</v>
      </c>
    </row>
    <row r="5" spans="2:4" ht="48.75" customHeight="1" thickBot="1">
      <c r="B5" s="11"/>
      <c r="C5" s="12"/>
      <c r="D5" s="13"/>
    </row>
    <row r="6" spans="2:4" ht="48.75" customHeight="1" thickBot="1">
      <c r="B6" s="11"/>
      <c r="C6" s="12"/>
      <c r="D6" s="13"/>
    </row>
    <row r="7" spans="2:4" ht="48.75" customHeight="1" thickBot="1">
      <c r="B7" s="11"/>
      <c r="C7" s="12"/>
      <c r="D7" s="13"/>
    </row>
    <row r="8" spans="2:4" ht="48.75" customHeight="1">
      <c r="B8" s="11"/>
      <c r="C8" s="17"/>
      <c r="D8" s="18"/>
    </row>
    <row r="9" spans="2:4" ht="48.75" customHeight="1" thickBot="1">
      <c r="B9" s="19"/>
      <c r="C9" s="20"/>
      <c r="D9" s="21"/>
    </row>
  </sheetData>
  <sheetProtection formatCells="0" formatColumns="0" formatRows="0" insertRows="0" insertHyperlinks="0" deleteRows="0" sort="0" autoFilter="0" pivotTables="0"/>
  <mergeCells count="1">
    <mergeCell ref="B3:D3"/>
  </mergeCells>
  <pageMargins left="0.78740157499999996" right="0.78740157499999996" top="0.984251969" bottom="0.984251969" header="0.49212598499999999" footer="0.49212598499999999"/>
  <pageSetup paperSize="9" scale="9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E39"/>
  <sheetViews>
    <sheetView showGridLines="0" workbookViewId="0">
      <selection activeCell="B2" sqref="B2:E4"/>
    </sheetView>
  </sheetViews>
  <sheetFormatPr defaultColWidth="8.85546875" defaultRowHeight="12.75"/>
  <cols>
    <col min="2" max="2" width="13.28515625" customWidth="1"/>
    <col min="3" max="3" width="71" customWidth="1"/>
    <col min="4" max="4" width="14" customWidth="1"/>
    <col min="6" max="6" width="3.7109375" customWidth="1"/>
  </cols>
  <sheetData>
    <row r="2" spans="2:5" ht="12.75" customHeight="1">
      <c r="B2" s="151" t="s">
        <v>66</v>
      </c>
      <c r="C2" s="152"/>
      <c r="D2" s="152"/>
      <c r="E2" s="153"/>
    </row>
    <row r="3" spans="2:5" ht="12.75" customHeight="1">
      <c r="B3" s="157"/>
      <c r="C3" s="158"/>
      <c r="D3" s="158"/>
      <c r="E3" s="159"/>
    </row>
    <row r="4" spans="2:5" ht="7.5" customHeight="1">
      <c r="B4" s="154"/>
      <c r="C4" s="155"/>
      <c r="D4" s="155"/>
      <c r="E4" s="156"/>
    </row>
    <row r="5" spans="2:5" ht="4.5" customHeight="1"/>
    <row r="6" spans="2:5" ht="13.5" customHeight="1">
      <c r="B6" s="2" t="s">
        <v>67</v>
      </c>
      <c r="C6" s="3"/>
      <c r="D6" s="3" t="s">
        <v>68</v>
      </c>
      <c r="E6" s="4" t="s">
        <v>55</v>
      </c>
    </row>
    <row r="7" spans="2:5" s="1" customFormat="1" ht="36" customHeight="1">
      <c r="B7" s="5">
        <f>'Ckecklist Atividades'!E6</f>
        <v>44204.916666666664</v>
      </c>
      <c r="C7" s="6" t="str">
        <f>'Ckecklist Atividades'!D6</f>
        <v>Início da atividade</v>
      </c>
      <c r="D7" s="5"/>
      <c r="E7" s="7"/>
    </row>
    <row r="8" spans="2:5" s="1" customFormat="1" ht="36" customHeight="1">
      <c r="B8" s="5">
        <f>'Ckecklist Atividades'!E7</f>
        <v>44204.920138888891</v>
      </c>
      <c r="C8" s="6" t="str">
        <f>'Ckecklist Atividades'!D7</f>
        <v>Apresentação de discos no ambiente produtivo da OEC Banco de Dados (servidor 04srv0088)</v>
      </c>
      <c r="D8" s="5"/>
      <c r="E8" s="7"/>
    </row>
    <row r="9" spans="2:5" s="1" customFormat="1" ht="36.75" customHeight="1">
      <c r="B9" s="5">
        <f>'Ckecklist Atividades'!E8</f>
        <v>44204.923611111109</v>
      </c>
      <c r="C9" s="6" t="str">
        <f>'Ckecklist Atividades'!D8</f>
        <v>Montar o disco acima nos servidores de banco de dados da Produação da OEC (servidor 04srv0088)</v>
      </c>
      <c r="D9" s="5"/>
      <c r="E9" s="7"/>
    </row>
    <row r="10" spans="2:5" s="1" customFormat="1" ht="36" customHeight="1">
      <c r="B10" s="5">
        <f>'Ckecklist Atividades'!E10</f>
        <v>44205.177083333336</v>
      </c>
      <c r="C10" s="6" t="str">
        <f>'Ckecklist Atividades'!D10</f>
        <v>Realizar clone do banco PCSCCNO gerando dados no disco apresentado no servidor 04srv0088</v>
      </c>
      <c r="D10" s="5"/>
      <c r="E10" s="7"/>
    </row>
    <row r="11" spans="2:5" s="1" customFormat="1" ht="36" customHeight="1">
      <c r="B11" s="5">
        <f>'Ckecklist Atividades'!E11</f>
        <v>44205.180555555555</v>
      </c>
      <c r="C11" s="6" t="str">
        <f>'Ckecklist Atividades'!D11</f>
        <v>Desmontar o disco acima nos servidores de banco de dados da Produação da OEC (servidor 04srv0088)</v>
      </c>
      <c r="D11" s="5"/>
      <c r="E11" s="7"/>
    </row>
    <row r="12" spans="2:5" s="1" customFormat="1" ht="36" customHeight="1">
      <c r="B12" s="5">
        <f>'Ckecklist Atividades'!E12</f>
        <v>44205.184027777781</v>
      </c>
      <c r="C12" s="6" t="str">
        <f>'Ckecklist Atividades'!D12</f>
        <v>Remoção do disco do ambiente produtivo da OEC (servidor 04srv0088) e apresentar este disco no servidor produtivo da Ocyan (servidor 04srv0085)</v>
      </c>
      <c r="D12" s="5"/>
      <c r="E12" s="7"/>
    </row>
    <row r="13" spans="2:5" s="1" customFormat="1" ht="36" customHeight="1">
      <c r="B13" s="5">
        <f>'Ckecklist Atividades'!E13</f>
        <v>44205.1875</v>
      </c>
      <c r="C13" s="6" t="str">
        <f>'Ckecklist Atividades'!D13</f>
        <v>Montar o disco acima nos servidores de banco de dados da Produação da Ocyan (servidor 04srv0085)</v>
      </c>
      <c r="D13" s="5"/>
      <c r="E13" s="7"/>
    </row>
    <row r="14" spans="2:5" s="1" customFormat="1" ht="36" customHeight="1">
      <c r="B14" s="5">
        <f>'Ckecklist Atividades'!E14</f>
        <v>44205.4375</v>
      </c>
      <c r="C14" s="6" t="str">
        <f>'Ckecklist Atividades'!D14</f>
        <v>Realizar import do banco PCSCCNO copiado anteriormente e com o disco apresentado no servidor 04srv0085 - Importar esta base com o nome de PCSCOOG</v>
      </c>
      <c r="D14" s="5"/>
      <c r="E14" s="7"/>
    </row>
    <row r="15" spans="2:5" s="1" customFormat="1" ht="36" customHeight="1">
      <c r="B15" s="5">
        <f>'Ckecklist Atividades'!E15</f>
        <v>44205.440972222219</v>
      </c>
      <c r="C15" s="6" t="str">
        <f>'Ckecklist Atividades'!D15</f>
        <v>Se conectar no PCSCOOG, com o usuário RASTRE, e executar o update abaixo:
UPDATE usuario
   SET dt_final = NULL
 WHERE dt_final = to_date ('07/01/2021');
COMMIT;</v>
      </c>
      <c r="D15" s="5"/>
      <c r="E15" s="7"/>
    </row>
    <row r="16" spans="2:5" s="1" customFormat="1" ht="36" customHeight="1">
      <c r="B16" s="5">
        <f>'Ckecklist Atividades'!E16</f>
        <v>44205.444444444445</v>
      </c>
      <c r="C16" s="6" t="str">
        <f>'Ckecklist Atividades'!D16</f>
        <v>Se conectar no PCSCOOG, com o usuário RASTRE, e executar o update abaixo:
UPDATE parametro_servidor 
   SET url_apex = 'http://oogpa165li.odebrecht.com:8010/apex_rastre'
     , url_ws   = 'http://wlsprdoog.odebrecht.com/XxodExecuteApiV2/XxodExecuteApiServicePort'
 WHERE sistema_codigo IN( '8072015'
                        , '23062015'
                        , '20150810'
                        , '23072015');
COMMIT;</v>
      </c>
      <c r="D16" s="5"/>
      <c r="E16" s="7"/>
    </row>
    <row r="17" spans="2:5" s="1" customFormat="1" ht="36" customHeight="1">
      <c r="B17" s="5">
        <f>'Ckecklist Atividades'!E17</f>
        <v>44205.447916666664</v>
      </c>
      <c r="C17" s="6" t="str">
        <f>'Ckecklist Atividades'!D17</f>
        <v>Realizar Bounce do banco PCSCOOG</v>
      </c>
      <c r="D17" s="5"/>
      <c r="E17" s="7"/>
    </row>
    <row r="18" spans="2:5" s="1" customFormat="1" ht="36" customHeight="1">
      <c r="B18" s="5">
        <f>'Ckecklist Atividades'!E18</f>
        <v>44205.53125</v>
      </c>
      <c r="C18" s="6" t="str">
        <f>'Ckecklist Atividades'!D18</f>
        <v>Realizar separação dentro do Weblogic atual da Ocyan (oogpa165li) criando então o APEX 5, neste mesmo servidor aonde já temos hospedado o APEX 20.</v>
      </c>
      <c r="D18" s="5"/>
      <c r="E18" s="7"/>
    </row>
    <row r="19" spans="2:5" s="1" customFormat="1" ht="36" customHeight="1">
      <c r="B19" s="5">
        <f>'Ckecklist Atividades'!E19</f>
        <v>44205.534722222219</v>
      </c>
      <c r="C19" s="6" t="str">
        <f>'Ckecklist Atividades'!D19</f>
        <v>Disponibilizar o ambiente do APEX para acesso</v>
      </c>
      <c r="D19" s="5"/>
      <c r="E19" s="7"/>
    </row>
    <row r="20" spans="2:5" s="1" customFormat="1" ht="36" customHeight="1">
      <c r="B20" s="5">
        <f>'Ckecklist Atividades'!E20</f>
        <v>44205.538194444445</v>
      </c>
      <c r="C20" s="6" t="str">
        <f>'Ckecklist Atividades'!D20</f>
        <v>Cópia do banco de dados do EDOC utilizando os servidores abaixo mencionados para origem e destino de cópias
Origem: ODBBR071WI | 10.1.246.24
Destino: 05srv0292 | 10.128.246.69</v>
      </c>
      <c r="D20" s="5"/>
      <c r="E20" s="7"/>
    </row>
    <row r="21" spans="2:5" s="1" customFormat="1" ht="36" customHeight="1">
      <c r="B21" s="5">
        <f>'Ckecklist Atividades'!E21</f>
        <v>44205.541666666664</v>
      </c>
      <c r="C21" s="6" t="str">
        <f>'Ckecklist Atividades'!D21</f>
        <v>Cópia da aplicação do EDOC utilizando os servidores abaixo mencionados para origem e destino de cópias, instalando a aplicação do EDOC que contra no endereço: D:\Aplicacoes_CSC\EDoc5
Origem: ODBBR070WI | 10.1.250.24
Destino: OCYAN-SP-SHP02 | 10.128.240.28</v>
      </c>
      <c r="D21" s="5"/>
      <c r="E21" s="7"/>
    </row>
    <row r="22" spans="2:5" s="1" customFormat="1" ht="36" customHeight="1">
      <c r="B22" s="5">
        <f>'Ckecklist Atividades'!E22</f>
        <v>44205.545138888891</v>
      </c>
      <c r="C22" s="6" t="str">
        <f>'Ckecklist Atividades'!D22</f>
        <v>Fim da atividade</v>
      </c>
      <c r="D22" s="5"/>
      <c r="E22" s="7"/>
    </row>
    <row r="23" spans="2:5" s="1" customFormat="1" ht="36" customHeight="1">
      <c r="B23" s="5"/>
      <c r="C23" s="6"/>
      <c r="D23" s="5"/>
      <c r="E23" s="7"/>
    </row>
    <row r="24" spans="2:5" s="1" customFormat="1" ht="36" customHeight="1">
      <c r="B24" s="5"/>
      <c r="C24" s="6"/>
      <c r="D24" s="5"/>
      <c r="E24" s="7"/>
    </row>
    <row r="25" spans="2:5" s="1" customFormat="1" ht="36" customHeight="1">
      <c r="B25" s="5"/>
      <c r="C25" s="6"/>
      <c r="D25" s="5"/>
      <c r="E25" s="7"/>
    </row>
    <row r="26" spans="2:5" s="1" customFormat="1" ht="36" customHeight="1">
      <c r="B26" s="5"/>
      <c r="C26" s="6"/>
      <c r="D26" s="5"/>
      <c r="E26" s="7"/>
    </row>
    <row r="27" spans="2:5" s="1" customFormat="1" ht="36" customHeight="1">
      <c r="B27" s="5"/>
      <c r="C27" s="6"/>
      <c r="D27" s="5"/>
      <c r="E27" s="7"/>
    </row>
    <row r="28" spans="2:5" s="1" customFormat="1" ht="36" customHeight="1">
      <c r="B28" s="5"/>
      <c r="C28" s="6"/>
      <c r="D28" s="5"/>
      <c r="E28" s="7"/>
    </row>
    <row r="29" spans="2:5" s="1" customFormat="1" ht="36" customHeight="1">
      <c r="B29" s="5"/>
      <c r="C29" s="6"/>
      <c r="D29" s="5"/>
      <c r="E29" s="7"/>
    </row>
    <row r="30" spans="2:5" s="1" customFormat="1" ht="36" customHeight="1">
      <c r="B30" s="5"/>
      <c r="C30" s="6"/>
      <c r="D30" s="5"/>
      <c r="E30" s="7"/>
    </row>
    <row r="31" spans="2:5" s="1" customFormat="1" ht="36" customHeight="1">
      <c r="B31" s="5"/>
      <c r="C31" s="6"/>
      <c r="D31" s="5"/>
      <c r="E31" s="7"/>
    </row>
    <row r="32" spans="2:5" s="1" customFormat="1" ht="36" customHeight="1">
      <c r="B32" s="5"/>
      <c r="C32" s="6"/>
      <c r="D32" s="5"/>
      <c r="E32" s="7"/>
    </row>
    <row r="33" spans="2:5" s="1" customFormat="1" ht="36" customHeight="1">
      <c r="B33" s="5"/>
      <c r="C33" s="6"/>
      <c r="D33" s="5"/>
      <c r="E33" s="7"/>
    </row>
    <row r="34" spans="2:5" s="1" customFormat="1" ht="36" customHeight="1">
      <c r="B34" s="5"/>
      <c r="C34" s="6"/>
      <c r="D34" s="5"/>
      <c r="E34" s="7"/>
    </row>
    <row r="35" spans="2:5" s="1" customFormat="1" ht="36" customHeight="1">
      <c r="B35" s="5"/>
      <c r="C35" s="6"/>
      <c r="D35" s="5"/>
      <c r="E35" s="7"/>
    </row>
    <row r="36" spans="2:5" ht="4.5" customHeight="1"/>
    <row r="37" spans="2:5">
      <c r="B37" s="189" t="s">
        <v>69</v>
      </c>
      <c r="C37" s="190"/>
      <c r="D37" s="190"/>
      <c r="E37" s="191"/>
    </row>
    <row r="38" spans="2:5">
      <c r="B38" s="192"/>
      <c r="C38" s="193"/>
      <c r="D38" s="193"/>
      <c r="E38" s="194"/>
    </row>
    <row r="39" spans="2:5">
      <c r="B39" s="195"/>
      <c r="C39" s="196"/>
      <c r="D39" s="196"/>
      <c r="E39" s="197"/>
    </row>
  </sheetData>
  <sheetProtection formatCells="0" formatColumns="0" formatRows="0" insertRows="0" insertHyperlinks="0" deleteRows="0" sort="0" autoFilter="0" pivotTables="0"/>
  <mergeCells count="2">
    <mergeCell ref="B2:E4"/>
    <mergeCell ref="B37:E39"/>
  </mergeCells>
  <pageMargins left="0.25" right="0.25" top="0.75" bottom="0.75" header="0.3" footer="0.3"/>
  <pageSetup paperSize="9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Check Box 20">
              <controlPr defaultSize="0" autoPict="0">
                <anchor moveWithCells="1">
                  <from>
                    <xdr:col>4</xdr:col>
                    <xdr:colOff>152400</xdr:colOff>
                    <xdr:row>6</xdr:row>
                    <xdr:rowOff>114300</xdr:rowOff>
                  </from>
                  <to>
                    <xdr:col>4</xdr:col>
                    <xdr:colOff>457200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5" name="Check Box 21">
              <controlPr defaultSize="0" autoPict="0">
                <anchor moveWithCells="1">
                  <from>
                    <xdr:col>4</xdr:col>
                    <xdr:colOff>152400</xdr:colOff>
                    <xdr:row>7</xdr:row>
                    <xdr:rowOff>114300</xdr:rowOff>
                  </from>
                  <to>
                    <xdr:col>4</xdr:col>
                    <xdr:colOff>457200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6" name="Check Box 22">
              <controlPr defaultSize="0" autoPict="0">
                <anchor moveWithCells="1">
                  <from>
                    <xdr:col>4</xdr:col>
                    <xdr:colOff>152400</xdr:colOff>
                    <xdr:row>8</xdr:row>
                    <xdr:rowOff>114300</xdr:rowOff>
                  </from>
                  <to>
                    <xdr:col>4</xdr:col>
                    <xdr:colOff>457200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" name="Check Box 23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457200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8" name="Check Box 24">
              <controlPr defaultSize="0" autoPict="0">
                <anchor moveWithCells="1">
                  <from>
                    <xdr:col>4</xdr:col>
                    <xdr:colOff>152400</xdr:colOff>
                    <xdr:row>10</xdr:row>
                    <xdr:rowOff>114300</xdr:rowOff>
                  </from>
                  <to>
                    <xdr:col>4</xdr:col>
                    <xdr:colOff>457200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9" name="Check Box 25">
              <controlPr defaultSize="0" autoPict="0">
                <anchor moveWithCells="1">
                  <from>
                    <xdr:col>4</xdr:col>
                    <xdr:colOff>152400</xdr:colOff>
                    <xdr:row>11</xdr:row>
                    <xdr:rowOff>114300</xdr:rowOff>
                  </from>
                  <to>
                    <xdr:col>4</xdr:col>
                    <xdr:colOff>457200</xdr:colOff>
                    <xdr:row>11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0" name="Check Box 26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1" name="Check Box 27">
              <controlPr defaultSize="0" autoPict="0">
                <anchor moveWithCells="1">
                  <from>
                    <xdr:col>4</xdr:col>
                    <xdr:colOff>152400</xdr:colOff>
                    <xdr:row>16</xdr:row>
                    <xdr:rowOff>114300</xdr:rowOff>
                  </from>
                  <to>
                    <xdr:col>4</xdr:col>
                    <xdr:colOff>457200</xdr:colOff>
                    <xdr:row>16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2" name="Check Box 28">
              <controlPr defaultSize="0" autoPict="0">
                <anchor moveWithCells="1">
                  <from>
                    <xdr:col>4</xdr:col>
                    <xdr:colOff>152400</xdr:colOff>
                    <xdr:row>34</xdr:row>
                    <xdr:rowOff>114300</xdr:rowOff>
                  </from>
                  <to>
                    <xdr:col>4</xdr:col>
                    <xdr:colOff>457200</xdr:colOff>
                    <xdr:row>34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3" name="Check Box 29">
              <controlPr defaultSize="0" autoPict="0">
                <anchor moveWithCells="1">
                  <from>
                    <xdr:col>4</xdr:col>
                    <xdr:colOff>152400</xdr:colOff>
                    <xdr:row>17</xdr:row>
                    <xdr:rowOff>114300</xdr:rowOff>
                  </from>
                  <to>
                    <xdr:col>4</xdr:col>
                    <xdr:colOff>457200</xdr:colOff>
                    <xdr:row>17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4" name="Check Box 30">
              <controlPr defaultSize="0" autoPict="0">
                <anchor moveWithCells="1">
                  <from>
                    <xdr:col>4</xdr:col>
                    <xdr:colOff>152400</xdr:colOff>
                    <xdr:row>14</xdr:row>
                    <xdr:rowOff>114300</xdr:rowOff>
                  </from>
                  <to>
                    <xdr:col>4</xdr:col>
                    <xdr:colOff>457200</xdr:colOff>
                    <xdr:row>14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5" name="Check Box 31">
              <controlPr defaultSize="0" autoPict="0">
                <anchor moveWithCells="1">
                  <from>
                    <xdr:col>4</xdr:col>
                    <xdr:colOff>152400</xdr:colOff>
                    <xdr:row>15</xdr:row>
                    <xdr:rowOff>114300</xdr:rowOff>
                  </from>
                  <to>
                    <xdr:col>4</xdr:col>
                    <xdr:colOff>457200</xdr:colOff>
                    <xdr:row>15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4</xdr:col>
                    <xdr:colOff>152400</xdr:colOff>
                    <xdr:row>18</xdr:row>
                    <xdr:rowOff>114300</xdr:rowOff>
                  </from>
                  <to>
                    <xdr:col>4</xdr:col>
                    <xdr:colOff>457200</xdr:colOff>
                    <xdr:row>18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4</xdr:col>
                    <xdr:colOff>152400</xdr:colOff>
                    <xdr:row>19</xdr:row>
                    <xdr:rowOff>114300</xdr:rowOff>
                  </from>
                  <to>
                    <xdr:col>4</xdr:col>
                    <xdr:colOff>457200</xdr:colOff>
                    <xdr:row>19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4</xdr:col>
                    <xdr:colOff>152400</xdr:colOff>
                    <xdr:row>9</xdr:row>
                    <xdr:rowOff>114300</xdr:rowOff>
                  </from>
                  <to>
                    <xdr:col>4</xdr:col>
                    <xdr:colOff>457200</xdr:colOff>
                    <xdr:row>9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19" name="Check Box 35">
              <controlPr defaultSize="0" autoPict="0">
                <anchor moveWithCells="1">
                  <from>
                    <xdr:col>4</xdr:col>
                    <xdr:colOff>152400</xdr:colOff>
                    <xdr:row>12</xdr:row>
                    <xdr:rowOff>114300</xdr:rowOff>
                  </from>
                  <to>
                    <xdr:col>4</xdr:col>
                    <xdr:colOff>457200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0" name="Check Box 36">
              <controlPr defaultSize="0" autoPict="0">
                <anchor moveWithCells="1">
                  <from>
                    <xdr:col>4</xdr:col>
                    <xdr:colOff>152400</xdr:colOff>
                    <xdr:row>13</xdr:row>
                    <xdr:rowOff>114300</xdr:rowOff>
                  </from>
                  <to>
                    <xdr:col>4</xdr:col>
                    <xdr:colOff>457200</xdr:colOff>
                    <xdr:row>13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8BD944B5B935342B668E0A468C0FC95" ma:contentTypeVersion="8" ma:contentTypeDescription="Crie um novo documento." ma:contentTypeScope="" ma:versionID="a9a831cec665114fc13519484d2b7949">
  <xsd:schema xmlns:xsd="http://www.w3.org/2001/XMLSchema" xmlns:xs="http://www.w3.org/2001/XMLSchema" xmlns:p="http://schemas.microsoft.com/office/2006/metadata/properties" xmlns:ns2="9fbc0a68-55f3-476c-984d-59ddd4976063" xmlns:ns3="c61e0ede-b335-4d4d-a136-c52e3d425ef7" targetNamespace="http://schemas.microsoft.com/office/2006/metadata/properties" ma:root="true" ma:fieldsID="8aa8dea56e77836019eb2d2c3e6d5ef3" ns2:_="" ns3:_="">
    <xsd:import namespace="9fbc0a68-55f3-476c-984d-59ddd4976063"/>
    <xsd:import namespace="c61e0ede-b335-4d4d-a136-c52e3d425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c0a68-55f3-476c-984d-59ddd49760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1e0ede-b335-4d4d-a136-c52e3d425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A6738A-B7E2-4D25-AD86-44767AA2DA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75372-0747-4687-812B-60B94FFD28FB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c61e0ede-b335-4d4d-a136-c52e3d425ef7"/>
    <ds:schemaRef ds:uri="9fbc0a68-55f3-476c-984d-59ddd497606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2219E14-7E45-4EC6-B62B-C9800DEAF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bc0a68-55f3-476c-984d-59ddd4976063"/>
    <ds:schemaRef ds:uri="c61e0ede-b335-4d4d-a136-c52e3d425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Solicitação</vt:lpstr>
      <vt:lpstr>Lista_de_valores</vt:lpstr>
      <vt:lpstr>Ckecklist Atividades</vt:lpstr>
      <vt:lpstr>Plano de Testes</vt:lpstr>
      <vt:lpstr>Plano de Validação</vt:lpstr>
      <vt:lpstr>Plano de Volta</vt:lpstr>
      <vt:lpstr>Estudo de Impactos</vt:lpstr>
      <vt:lpstr>Acompanhamento</vt:lpstr>
      <vt:lpstr>Acompanhamento!Area_de_impressao</vt:lpstr>
      <vt:lpstr>'Ckecklist Atividades'!Area_de_impressao</vt:lpstr>
      <vt:lpstr>'Estudo de Impactos'!Area_de_impressao</vt:lpstr>
      <vt:lpstr>'Plano de Testes'!Area_de_impressao</vt:lpstr>
      <vt:lpstr>'Plano de Validação'!Area_de_impressao</vt:lpstr>
      <vt:lpstr>'Plano de Volta'!Area_de_impressao</vt:lpstr>
      <vt:lpstr>Solicitação!Area_de_impressao</vt:lpstr>
    </vt:vector>
  </TitlesOfParts>
  <Company>Techmaster Serviços em Informatica Ltda.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Menezes Bastos Medeiros</dc:creator>
  <cp:lastModifiedBy>Jovian Regis Silva</cp:lastModifiedBy>
  <cp:lastPrinted>2017-01-12T12:11:00Z</cp:lastPrinted>
  <dcterms:created xsi:type="dcterms:W3CDTF">2008-07-11T19:19:00Z</dcterms:created>
  <dcterms:modified xsi:type="dcterms:W3CDTF">2021-01-08T22:10:38Z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1046-11.2.0.9684</vt:lpwstr>
  </property>
  <property fmtid="{D5CDD505-2E9C-101B-9397-08002B2CF9AE}" pid="3" name="ContentTypeId">
    <vt:lpwstr>0x010100C8BD944B5B935342B668E0A468C0FC95</vt:lpwstr>
  </property>
</Properties>
</file>