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4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5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6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KP-DIOGO\Trabalho\Trabalho\OCYAN\Projeto XRT Cloud\Subida\XRT\"/>
    </mc:Choice>
  </mc:AlternateContent>
  <bookViews>
    <workbookView xWindow="-120" yWindow="-120" windowWidth="29040" windowHeight="15990" tabRatio="811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Acompanhamento!$B$2:$E$39</definedName>
    <definedName name="_xlnm.Print_Area" localSheetId="2">'Ckecklist Atividades'!$B$2:$H$9</definedName>
    <definedName name="_xlnm.Print_Area" localSheetId="6">'Estudo de Impactos'!$B$2:$D$9</definedName>
    <definedName name="_xlnm.Print_Area" localSheetId="3">'Plano de Testes'!$B$2:$E$9</definedName>
    <definedName name="_xlnm.Print_Area" localSheetId="4">'Plano de Validação'!$B$2:$E$11</definedName>
    <definedName name="_xlnm.Print_Area" localSheetId="5">'Plano de Volta'!$B$1:$G$21</definedName>
    <definedName name="_xlnm.Print_Area" localSheetId="0">Solicitação!$B$9:$E$26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C8" i="2"/>
  <c r="B9" i="2"/>
  <c r="C9" i="2"/>
  <c r="B10" i="2"/>
  <c r="C10" i="2"/>
  <c r="B11" i="2"/>
  <c r="C11" i="2"/>
  <c r="B20" i="2"/>
  <c r="C20" i="2"/>
  <c r="B19" i="2"/>
  <c r="C19" i="2"/>
  <c r="B17" i="2" l="1"/>
  <c r="C17" i="2"/>
  <c r="B18" i="2"/>
  <c r="C18" i="2"/>
  <c r="B12" i="2"/>
  <c r="C12" i="2"/>
  <c r="B13" i="2"/>
  <c r="C13" i="2"/>
  <c r="B14" i="2"/>
  <c r="C14" i="2"/>
  <c r="B15" i="2"/>
  <c r="C15" i="2"/>
  <c r="B16" i="2"/>
  <c r="C16" i="2"/>
  <c r="C7" i="2" l="1"/>
  <c r="B7" i="2"/>
  <c r="F11" i="5" l="1"/>
  <c r="E25" i="6" s="1"/>
</calcChain>
</file>

<file path=xl/sharedStrings.xml><?xml version="1.0" encoding="utf-8"?>
<sst xmlns="http://schemas.openxmlformats.org/spreadsheetml/2006/main" count="112" uniqueCount="87">
  <si>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</si>
  <si>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</si>
  <si>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</si>
  <si>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</si>
  <si>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OD-PR-008 Gestão de Mudanças de TI - IT Change Management Rev.1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</si>
  <si>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</si>
  <si>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</si>
  <si>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</si>
  <si>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</si>
  <si>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</si>
  <si>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</si>
  <si>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</si>
  <si>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</si>
  <si>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</si>
  <si>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</si>
  <si>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</si>
  <si>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</si>
  <si>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</si>
  <si>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</si>
  <si>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</si>
  <si>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</si>
  <si>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</si>
  <si>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</si>
  <si>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</si>
  <si>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</si>
  <si>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</si>
  <si>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</si>
  <si>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</si>
  <si>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</si>
  <si>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</si>
  <si>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</si>
  <si>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</si>
  <si>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</si>
  <si>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</si>
  <si>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</si>
  <si>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</si>
  <si>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</si>
  <si>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</si>
  <si>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</si>
  <si>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</si>
  <si>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</si>
  <si>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</si>
  <si>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</si>
  <si>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</si>
  <si>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</si>
  <si>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</si>
  <si>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</si>
  <si>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</si>
  <si>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</si>
  <si>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</si>
  <si>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</si>
  <si>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</si>
  <si>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</si>
  <si>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</si>
  <si>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</si>
  <si>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</si>
  <si>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</si>
  <si>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</si>
  <si>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</si>
  <si>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</si>
  <si>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</si>
  <si>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</si>
  <si>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</si>
  <si>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</si>
  <si>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</si>
  <si>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</si>
  <si>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</si>
  <si>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</si>
  <si>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</si>
  <si>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</si>
  <si>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</si>
  <si>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</si>
  <si>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Alexandre Peçanha</t>
  </si>
  <si>
    <t>Início da atividade</t>
  </si>
  <si>
    <t>TOTAL</t>
  </si>
  <si>
    <t>Não haverá indisponibilidade no ambiente de Produção</t>
  </si>
  <si>
    <t>Diogo Pacheco</t>
  </si>
  <si>
    <t>EBS-IT</t>
  </si>
  <si>
    <t>DBA</t>
  </si>
  <si>
    <t>Fim da Atividade</t>
  </si>
  <si>
    <t>Fazer download do arquivo em anexo:
script.zip</t>
  </si>
  <si>
    <t>Logar no banco de dados do ambiente produtivo do XRT ( PXRTOOG ) no OWNER: GEFITFP
Fazer backup da trigger gefitfp.insert_xrt_gl_interface</t>
  </si>
  <si>
    <t>Logar no banco de dados do ambiente produtivo do XRT ( PXRTOOG ) no OWNER: GEFITFP
executar o arquivo que esta no script.zip
01_insert_xrt_gl_interface..sql</t>
  </si>
  <si>
    <t xml:space="preserve">XRT - Correção de trigger no ambiente produtivo </t>
  </si>
  <si>
    <t>Devido a ocorrencia de erros quando passado o valor "Usuário" devido a carater especial, a correção contempla enviar o valor "User" na criação de lotes.</t>
  </si>
  <si>
    <t>Verifica se trigger foi compilada e esta valida</t>
  </si>
  <si>
    <t>Em caso de falha, restaurar o backup da trigger gefitfp.insert_xrt_gl_interface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</si>
</sst>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h]:mm:ss;@"/>
    <numFmt numFmtId="165" formatCode="00000"/>
    <numFmt numFmtId="166" formatCode="[$-F400]h:mm:ss\ AM/PM"/>
    <numFmt numFmtId="167" formatCode="d/m/yy\ h:mm;@"/>
  </numFmts>
  <fonts count="26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4" fillId="0" borderId="12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5" fillId="0" borderId="12" xfId="0" applyFont="1" applyFill="1" applyBorder="1" applyAlignment="1">
      <alignment horizontal="left" vertical="center" wrapText="1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9</xdr:row>
          <xdr:rowOff>0</xdr:rowOff>
        </xdr:from>
        <xdr:to>
          <xdr:col>6</xdr:col>
          <xdr:colOff>533400</xdr:colOff>
          <xdr:row>9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9</xdr:row>
          <xdr:rowOff>0</xdr:rowOff>
        </xdr:from>
        <xdr:to>
          <xdr:col>6</xdr:col>
          <xdr:colOff>533400</xdr:colOff>
          <xdr:row>9</xdr:row>
          <xdr:rowOff>219075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9</xdr:row>
          <xdr:rowOff>0</xdr:rowOff>
        </xdr:from>
        <xdr:to>
          <xdr:col>6</xdr:col>
          <xdr:colOff>533400</xdr:colOff>
          <xdr:row>9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19050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38100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0</xdr:rowOff>
        </xdr:from>
        <xdr:to>
          <xdr:col>3</xdr:col>
          <xdr:colOff>523875</xdr:colOff>
          <xdr:row>8</xdr:row>
          <xdr:rowOff>57150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</xdr:row>
          <xdr:rowOff>238125</xdr:rowOff>
        </xdr:from>
        <xdr:to>
          <xdr:col>3</xdr:col>
          <xdr:colOff>533400</xdr:colOff>
          <xdr:row>9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219075</xdr:rowOff>
        </xdr:from>
        <xdr:to>
          <xdr:col>3</xdr:col>
          <xdr:colOff>533400</xdr:colOff>
          <xdr:row>10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9</xdr:row>
          <xdr:rowOff>714375</xdr:rowOff>
        </xdr:from>
        <xdr:to>
          <xdr:col>3</xdr:col>
          <xdr:colOff>523875</xdr:colOff>
          <xdr:row>11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0</xdr:rowOff>
        </xdr:from>
        <xdr:to>
          <xdr:col>3</xdr:col>
          <xdr:colOff>523875</xdr:colOff>
          <xdr:row>7</xdr:row>
          <xdr:rowOff>828675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0</xdr:rowOff>
        </xdr:from>
        <xdr:to>
          <xdr:col>3</xdr:col>
          <xdr:colOff>504825</xdr:colOff>
          <xdr:row>7</xdr:row>
          <xdr:rowOff>828675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19050</xdr:rowOff>
        </xdr:from>
        <xdr:to>
          <xdr:col>3</xdr:col>
          <xdr:colOff>504825</xdr:colOff>
          <xdr:row>8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838200</xdr:rowOff>
        </xdr:from>
        <xdr:to>
          <xdr:col>3</xdr:col>
          <xdr:colOff>504825</xdr:colOff>
          <xdr:row>10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457200</xdr:colOff>
          <xdr:row>9</xdr:row>
          <xdr:rowOff>219075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114300</xdr:rowOff>
        </xdr:from>
        <xdr:to>
          <xdr:col>4</xdr:col>
          <xdr:colOff>457200</xdr:colOff>
          <xdr:row>34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.xml"/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91.x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00.xml"/><Relationship Id="rId20" Type="http://schemas.openxmlformats.org/officeDocument/2006/relationships/ctrlProp" Target="../ctrlProps/ctrlProp10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Relationship Id="rId11" Type="http://schemas.openxmlformats.org/officeDocument/2006/relationships/ctrlProp" Target="../ctrlProps/ctrlProp95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showGridLines="0" tabSelected="1" zoomScale="110" zoomScaleNormal="110" workbookViewId="0">
      <selection activeCell="C20" sqref="C20:E20"/>
    </sheetView>
  </sheetViews>
  <sheetFormatPr defaultColWidth="8.85546875" defaultRowHeight="12.75"/>
  <cols>
    <col min="1" max="1" width="3.85546875" style="71" customWidth="1"/>
    <col min="2" max="5" width="31.140625" customWidth="1"/>
  </cols>
  <sheetData>
    <row r="1" spans="1:12" ht="6.75" customHeight="1"/>
    <row r="2" spans="1:12" ht="15.75">
      <c r="A2" s="72"/>
      <c r="B2" s="73"/>
      <c r="C2" s="74" t="s">
        <v>0</v>
      </c>
      <c r="D2" s="75"/>
      <c r="E2" s="75"/>
      <c r="F2" s="75"/>
      <c r="G2" s="75"/>
      <c r="H2" s="75"/>
      <c r="I2" s="75"/>
      <c r="J2" s="75"/>
      <c r="K2" s="75"/>
    </row>
    <row r="3" spans="1:12" ht="15" customHeight="1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</row>
    <row r="4" spans="1:12" ht="15" customHeight="1">
      <c r="A4" s="72"/>
      <c r="B4" s="73"/>
      <c r="C4" s="74"/>
      <c r="D4" s="75"/>
      <c r="E4" s="75"/>
      <c r="F4" s="75"/>
      <c r="G4" s="75"/>
      <c r="H4" s="75"/>
      <c r="I4" s="75"/>
      <c r="J4" s="75"/>
      <c r="K4" s="75"/>
    </row>
    <row r="5" spans="1:12" ht="22.5" customHeight="1">
      <c r="B5" s="76" t="s">
        <v>1</v>
      </c>
      <c r="C5" s="128" t="s">
        <v>2</v>
      </c>
      <c r="D5" s="128"/>
      <c r="E5" s="77"/>
      <c r="F5" s="78"/>
      <c r="G5" s="78"/>
      <c r="H5" s="78"/>
      <c r="I5" s="78"/>
      <c r="J5" s="78"/>
      <c r="K5" s="78"/>
      <c r="L5" s="78"/>
    </row>
    <row r="6" spans="1:12" ht="15.75" customHeight="1">
      <c r="B6" s="79" t="s">
        <v>3</v>
      </c>
      <c r="C6" s="129" t="s">
        <v>4</v>
      </c>
      <c r="D6" s="129"/>
      <c r="E6" s="129"/>
      <c r="F6" s="80"/>
      <c r="G6" s="80"/>
      <c r="H6" s="80"/>
      <c r="I6" s="80"/>
      <c r="J6" s="80"/>
      <c r="K6" s="80"/>
      <c r="L6" s="80"/>
    </row>
    <row r="7" spans="1:12" s="70" customFormat="1" ht="15" customHeight="1">
      <c r="A7" s="81"/>
      <c r="B7" s="82"/>
      <c r="C7" s="83"/>
      <c r="D7" s="84"/>
      <c r="E7" s="84"/>
    </row>
    <row r="9" spans="1:12" ht="15" customHeight="1">
      <c r="E9" s="85"/>
    </row>
    <row r="10" spans="1:12">
      <c r="B10" s="130" t="s">
        <v>5</v>
      </c>
      <c r="C10" s="131"/>
      <c r="D10" s="132"/>
      <c r="E10" s="86">
        <v>44277</v>
      </c>
    </row>
    <row r="11" spans="1:12" ht="15.75" customHeight="1">
      <c r="B11" s="133" t="s">
        <v>6</v>
      </c>
      <c r="C11" s="134"/>
      <c r="D11" s="135"/>
      <c r="E11" s="87" t="s">
        <v>76</v>
      </c>
    </row>
    <row r="12" spans="1:12" ht="15" customHeight="1"/>
    <row r="13" spans="1:12" ht="20.25" customHeight="1">
      <c r="B13" s="136" t="s">
        <v>7</v>
      </c>
      <c r="C13" s="137"/>
      <c r="D13" s="137"/>
      <c r="E13" s="138"/>
    </row>
    <row r="14" spans="1:12">
      <c r="B14" s="2" t="s">
        <v>8</v>
      </c>
      <c r="C14" s="22" t="s">
        <v>9</v>
      </c>
      <c r="D14" s="119" t="s">
        <v>10</v>
      </c>
      <c r="E14" s="120"/>
    </row>
    <row r="15" spans="1:12" ht="45.75" customHeight="1">
      <c r="B15" s="88" t="s">
        <v>31</v>
      </c>
      <c r="C15" s="89" t="s">
        <v>40</v>
      </c>
      <c r="D15" s="121" t="s">
        <v>83</v>
      </c>
      <c r="E15" s="122"/>
    </row>
    <row r="16" spans="1:12">
      <c r="B16" s="2" t="s">
        <v>13</v>
      </c>
      <c r="C16" s="22" t="s">
        <v>14</v>
      </c>
      <c r="D16" s="22" t="s">
        <v>15</v>
      </c>
      <c r="E16" s="4" t="s">
        <v>16</v>
      </c>
    </row>
    <row r="17" spans="2:5">
      <c r="B17" s="90">
        <v>44277</v>
      </c>
      <c r="C17" s="91">
        <v>0.70833333333333337</v>
      </c>
      <c r="D17" s="90">
        <v>44277</v>
      </c>
      <c r="E17" s="91">
        <v>0.72916666666666663</v>
      </c>
    </row>
    <row r="18" spans="2:5" ht="4.5" customHeight="1"/>
    <row r="19" spans="2:5" ht="20.25" customHeight="1">
      <c r="B19" s="123" t="s">
        <v>17</v>
      </c>
      <c r="C19" s="124"/>
      <c r="D19" s="124"/>
      <c r="E19" s="125"/>
    </row>
    <row r="20" spans="2:5" ht="48" customHeight="1">
      <c r="B20" s="92" t="s">
        <v>18</v>
      </c>
      <c r="C20" s="126" t="s">
        <v>83</v>
      </c>
      <c r="D20" s="126"/>
      <c r="E20" s="127"/>
    </row>
    <row r="21" spans="2:5" ht="68.25" customHeight="1">
      <c r="B21" s="93" t="s">
        <v>19</v>
      </c>
      <c r="C21" s="113" t="s">
        <v>84</v>
      </c>
      <c r="D21" s="113"/>
      <c r="E21" s="114"/>
    </row>
    <row r="22" spans="2:5" ht="126.95" customHeight="1">
      <c r="B22" s="94" t="s">
        <v>20</v>
      </c>
      <c r="C22" s="113" t="s">
        <v>83</v>
      </c>
      <c r="D22" s="113"/>
      <c r="E22" s="114"/>
    </row>
    <row r="23" spans="2:5" ht="99" customHeight="1">
      <c r="B23" s="94" t="s">
        <v>21</v>
      </c>
      <c r="C23" s="115" t="s">
        <v>71</v>
      </c>
      <c r="D23" s="115"/>
      <c r="E23" s="116"/>
    </row>
    <row r="24" spans="2:5" ht="45.6" customHeight="1">
      <c r="B24" s="94" t="s">
        <v>22</v>
      </c>
      <c r="C24" s="117" t="s">
        <v>75</v>
      </c>
      <c r="D24" s="117"/>
      <c r="E24" s="118"/>
    </row>
    <row r="25" spans="2:5" ht="31.5" customHeight="1">
      <c r="B25" s="95" t="s">
        <v>23</v>
      </c>
      <c r="C25" s="96" t="s">
        <v>33</v>
      </c>
      <c r="D25" s="97" t="s">
        <v>25</v>
      </c>
      <c r="E25" s="98">
        <f>'Ckecklist Atividades'!F11</f>
        <v>2.0833333333333332E-2</v>
      </c>
    </row>
    <row r="26" spans="2:5" ht="31.5" customHeight="1">
      <c r="B26" s="99" t="s">
        <v>26</v>
      </c>
      <c r="C26" s="100" t="s">
        <v>72</v>
      </c>
      <c r="D26" s="101" t="s">
        <v>27</v>
      </c>
      <c r="E26" s="102">
        <v>44277</v>
      </c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B10:D10"/>
    <mergeCell ref="B11:D11"/>
    <mergeCell ref="B13:E13"/>
    <mergeCell ref="C22:E22"/>
    <mergeCell ref="C23:E23"/>
    <mergeCell ref="C24:E24"/>
    <mergeCell ref="D14:E14"/>
    <mergeCell ref="D15:E15"/>
    <mergeCell ref="B19:E19"/>
    <mergeCell ref="C20:E20"/>
    <mergeCell ref="C21:E21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Lista_de_valores!$B$2:$B$3</xm:f>
          </x14:formula1>
          <xm:sqref>B15</xm:sqref>
        </x14:dataValidation>
        <x14:dataValidation type="list" allowBlank="1" showInputMessage="1" showErrorMessage="1">
          <x14:formula1>
            <xm:f>Lista_de_valores!$D$2:$D$3</xm:f>
          </x14:formula1>
          <xm:sqref>C25</xm:sqref>
        </x14:dataValidation>
        <x14:dataValidation type="list" allowBlank="1" showInputMessage="1" showErrorMessage="1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68" t="s">
        <v>28</v>
      </c>
      <c r="C1" s="68" t="s">
        <v>9</v>
      </c>
      <c r="D1" s="68" t="s">
        <v>29</v>
      </c>
    </row>
    <row r="2" spans="2:4">
      <c r="B2" t="s">
        <v>11</v>
      </c>
      <c r="C2" s="68" t="s">
        <v>30</v>
      </c>
      <c r="D2" s="68" t="s">
        <v>24</v>
      </c>
    </row>
    <row r="3" spans="2:4">
      <c r="B3" t="s">
        <v>31</v>
      </c>
      <c r="C3" s="68" t="s">
        <v>32</v>
      </c>
      <c r="D3" s="68" t="s">
        <v>33</v>
      </c>
    </row>
    <row r="4" spans="2:4">
      <c r="C4" s="68" t="s">
        <v>34</v>
      </c>
    </row>
    <row r="5" spans="2:4">
      <c r="C5" s="68" t="s">
        <v>35</v>
      </c>
    </row>
    <row r="6" spans="2:4">
      <c r="C6" s="68" t="s">
        <v>36</v>
      </c>
    </row>
    <row r="7" spans="2:4">
      <c r="C7" s="68" t="s">
        <v>37</v>
      </c>
    </row>
    <row r="8" spans="2:4">
      <c r="C8" s="68" t="s">
        <v>38</v>
      </c>
    </row>
    <row r="9" spans="2:4">
      <c r="C9" s="68" t="s">
        <v>39</v>
      </c>
    </row>
    <row r="10" spans="2:4">
      <c r="C10" s="68" t="s">
        <v>12</v>
      </c>
    </row>
    <row r="11" spans="2:4">
      <c r="C11" s="68" t="s">
        <v>40</v>
      </c>
    </row>
    <row r="12" spans="2:4" ht="15">
      <c r="C12" s="69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H11"/>
  <sheetViews>
    <sheetView showGridLines="0" zoomScale="70" zoomScaleNormal="70" workbookViewId="0">
      <pane xSplit="1" topLeftCell="B1" activePane="topRight" state="frozen"/>
      <selection activeCell="A4" sqref="A4"/>
      <selection pane="topRight" activeCell="D10" sqref="D10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94.28515625" customWidth="1"/>
    <col min="5" max="5" width="18.7109375" customWidth="1"/>
    <col min="6" max="6" width="17.140625" style="60" customWidth="1"/>
    <col min="7" max="7" width="9.85546875" style="1" customWidth="1"/>
    <col min="8" max="8" width="29.85546875" style="60" customWidth="1"/>
  </cols>
  <sheetData>
    <row r="2" spans="2:8" ht="28.5" customHeight="1">
      <c r="B2" s="139" t="s">
        <v>42</v>
      </c>
      <c r="C2" s="140"/>
      <c r="D2" s="140"/>
      <c r="E2" s="140"/>
      <c r="F2" s="140"/>
      <c r="G2" s="140"/>
      <c r="H2" s="141"/>
    </row>
    <row r="3" spans="2:8">
      <c r="B3" s="142" t="s">
        <v>43</v>
      </c>
      <c r="C3" s="143"/>
      <c r="D3" s="143"/>
      <c r="E3" s="143"/>
      <c r="F3" s="143"/>
      <c r="G3" s="143"/>
      <c r="H3" s="144"/>
    </row>
    <row r="4" spans="2:8" s="1" customFormat="1" ht="31.5" customHeight="1">
      <c r="B4" s="61" t="s">
        <v>44</v>
      </c>
      <c r="C4" s="61" t="s">
        <v>45</v>
      </c>
      <c r="D4" s="62" t="s">
        <v>46</v>
      </c>
      <c r="E4" s="63" t="s">
        <v>47</v>
      </c>
      <c r="F4" s="63" t="s">
        <v>48</v>
      </c>
      <c r="G4" s="61" t="s">
        <v>49</v>
      </c>
      <c r="H4" s="61" t="s">
        <v>50</v>
      </c>
    </row>
    <row r="5" spans="2:8" ht="4.5" customHeight="1">
      <c r="F5"/>
      <c r="G5"/>
      <c r="H5"/>
    </row>
    <row r="6" spans="2:8" ht="31.5" customHeight="1">
      <c r="B6" s="64" t="s">
        <v>77</v>
      </c>
      <c r="C6" s="64" t="s">
        <v>78</v>
      </c>
      <c r="D6" s="103" t="s">
        <v>73</v>
      </c>
      <c r="E6" s="5">
        <v>44230.708333333336</v>
      </c>
      <c r="F6" s="65">
        <v>6.9444444444444447E-4</v>
      </c>
      <c r="G6" s="66"/>
      <c r="H6" s="103"/>
    </row>
    <row r="7" spans="2:8" ht="79.5" customHeight="1">
      <c r="B7" s="64" t="s">
        <v>77</v>
      </c>
      <c r="C7" s="64" t="s">
        <v>78</v>
      </c>
      <c r="D7" s="103" t="s">
        <v>80</v>
      </c>
      <c r="E7" s="5">
        <v>44230.709027777775</v>
      </c>
      <c r="F7" s="67">
        <v>2.7777777777777779E-3</v>
      </c>
      <c r="G7" s="66"/>
      <c r="H7" s="103"/>
    </row>
    <row r="8" spans="2:8" ht="79.5" customHeight="1">
      <c r="B8" s="64" t="s">
        <v>77</v>
      </c>
      <c r="C8" s="64" t="s">
        <v>78</v>
      </c>
      <c r="D8" s="103" t="s">
        <v>81</v>
      </c>
      <c r="E8" s="5">
        <v>44230.715277777781</v>
      </c>
      <c r="F8" s="67">
        <v>1.0416666666666666E-2</v>
      </c>
      <c r="G8" s="66"/>
      <c r="H8" s="103"/>
    </row>
    <row r="9" spans="2:8" ht="94.5" customHeight="1">
      <c r="B9" s="64" t="s">
        <v>77</v>
      </c>
      <c r="C9" s="64" t="s">
        <v>78</v>
      </c>
      <c r="D9" s="112" t="s">
        <v>82</v>
      </c>
      <c r="E9" s="5">
        <v>44230.722222222219</v>
      </c>
      <c r="F9" s="67">
        <v>6.9444444444444441E-3</v>
      </c>
      <c r="G9" s="66"/>
      <c r="H9" s="105"/>
    </row>
    <row r="10" spans="2:8" ht="31.5" customHeight="1">
      <c r="B10" s="64"/>
      <c r="C10" s="64"/>
      <c r="D10" s="103" t="s">
        <v>79</v>
      </c>
      <c r="E10" s="5"/>
      <c r="F10" s="67"/>
      <c r="G10" s="65"/>
      <c r="H10" s="105"/>
    </row>
    <row r="11" spans="2:8" ht="31.5" customHeight="1">
      <c r="B11" s="106" t="s">
        <v>74</v>
      </c>
      <c r="C11" s="106"/>
      <c r="D11" s="106"/>
      <c r="E11" s="107"/>
      <c r="F11" s="108">
        <f>SUM(F6:F10)</f>
        <v>2.0833333333333332E-2</v>
      </c>
      <c r="G11" s="109"/>
      <c r="H11" s="110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9</xdr:row>
                    <xdr:rowOff>0</xdr:rowOff>
                  </from>
                  <to>
                    <xdr:col>6</xdr:col>
                    <xdr:colOff>533400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9</xdr:row>
                    <xdr:rowOff>0</xdr:rowOff>
                  </from>
                  <to>
                    <xdr:col>6</xdr:col>
                    <xdr:colOff>533400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9</xdr:row>
                    <xdr:rowOff>0</xdr:rowOff>
                  </from>
                  <to>
                    <xdr:col>6</xdr:col>
                    <xdr:colOff>533400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E11"/>
  <sheetViews>
    <sheetView showGridLines="0" workbookViewId="0">
      <selection activeCell="C5" sqref="C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45" t="s">
        <v>51</v>
      </c>
      <c r="C2" s="146"/>
      <c r="D2" s="146"/>
      <c r="E2" s="147"/>
    </row>
    <row r="3" spans="2:5" ht="13.5" customHeight="1">
      <c r="B3" s="148"/>
      <c r="C3" s="149"/>
      <c r="D3" s="149"/>
      <c r="E3" s="150"/>
    </row>
    <row r="4" spans="2:5">
      <c r="B4" s="41" t="s">
        <v>44</v>
      </c>
      <c r="C4" s="50" t="s">
        <v>46</v>
      </c>
      <c r="D4" s="40" t="s">
        <v>49</v>
      </c>
      <c r="E4" s="41" t="s">
        <v>52</v>
      </c>
    </row>
    <row r="5" spans="2:5" ht="20.25">
      <c r="B5" s="42" t="s">
        <v>70</v>
      </c>
      <c r="C5" s="111" t="s">
        <v>85</v>
      </c>
      <c r="D5" s="43"/>
      <c r="E5" s="44"/>
    </row>
    <row r="6" spans="2:5" ht="20.25">
      <c r="B6" s="52"/>
      <c r="C6" s="51"/>
      <c r="D6" s="45"/>
      <c r="E6" s="46"/>
    </row>
    <row r="7" spans="2:5" ht="20.25">
      <c r="B7" s="52"/>
      <c r="C7" s="53"/>
      <c r="D7" s="54"/>
      <c r="E7" s="55"/>
    </row>
    <row r="8" spans="2:5" ht="20.25">
      <c r="B8" s="52"/>
      <c r="C8" s="53"/>
      <c r="D8" s="54"/>
      <c r="E8" s="55"/>
    </row>
    <row r="9" spans="2:5" ht="20.25">
      <c r="B9" s="56"/>
      <c r="C9" s="32"/>
      <c r="D9" s="57"/>
      <c r="E9" s="58"/>
    </row>
    <row r="10" spans="2:5">
      <c r="C10" s="59"/>
      <c r="D10" s="59"/>
    </row>
    <row r="11" spans="2:5">
      <c r="C11" s="59"/>
      <c r="D11" s="59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97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297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0</xdr:rowOff>
                  </from>
                  <to>
                    <xdr:col>3</xdr:col>
                    <xdr:colOff>523875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297">
              <controlPr defaultSize="0" autoPict="0">
                <anchor moveWithCells="1">
                  <from>
                    <xdr:col>3</xdr:col>
                    <xdr:colOff>228600</xdr:colOff>
                    <xdr:row>5</xdr:row>
                    <xdr:rowOff>238125</xdr:rowOff>
                  </from>
                  <to>
                    <xdr:col>3</xdr:col>
                    <xdr:colOff>533400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297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219075</xdr:rowOff>
                  </from>
                  <to>
                    <xdr:col>3</xdr:col>
                    <xdr:colOff>533400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E11"/>
  <sheetViews>
    <sheetView showGridLines="0" zoomScale="95" zoomScaleNormal="95" workbookViewId="0">
      <selection activeCell="C8" sqref="C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45" t="s">
        <v>53</v>
      </c>
      <c r="C2" s="146"/>
      <c r="D2" s="146"/>
      <c r="E2" s="147"/>
    </row>
    <row r="3" spans="2:5" ht="12.75" customHeight="1">
      <c r="B3" s="151"/>
      <c r="C3" s="152"/>
      <c r="D3" s="152"/>
      <c r="E3" s="153"/>
    </row>
    <row r="4" spans="2:5" ht="8.25" customHeight="1">
      <c r="B4" s="148"/>
      <c r="C4" s="149"/>
      <c r="D4" s="149"/>
      <c r="E4" s="150"/>
    </row>
    <row r="5" spans="2:5" ht="4.5" customHeight="1">
      <c r="B5" s="39"/>
      <c r="C5" s="39"/>
      <c r="D5" s="39"/>
      <c r="E5" s="39"/>
    </row>
    <row r="6" spans="2:5" ht="13.5" customHeight="1">
      <c r="B6" s="8" t="s">
        <v>44</v>
      </c>
      <c r="C6" s="40"/>
      <c r="D6" s="10" t="s">
        <v>49</v>
      </c>
      <c r="E6" s="41" t="s">
        <v>50</v>
      </c>
    </row>
    <row r="7" spans="2:5" ht="69.75" customHeight="1">
      <c r="B7" s="42" t="s">
        <v>70</v>
      </c>
      <c r="C7" s="111" t="s">
        <v>85</v>
      </c>
      <c r="D7" s="43"/>
      <c r="E7" s="44"/>
    </row>
    <row r="8" spans="2:5" ht="72" customHeight="1">
      <c r="B8" s="14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57.75" customHeight="1">
      <c r="B10" s="16"/>
      <c r="C10" s="28"/>
      <c r="D10" s="45"/>
      <c r="E10" s="46"/>
    </row>
    <row r="11" spans="2:5" ht="63" customHeight="1">
      <c r="B11" s="19"/>
      <c r="C11" s="47"/>
      <c r="D11" s="48"/>
      <c r="E11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9</xdr:row>
                    <xdr:rowOff>714375</xdr:rowOff>
                  </from>
                  <to>
                    <xdr:col>3</xdr:col>
                    <xdr:colOff>523875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0</xdr:rowOff>
                  </from>
                  <to>
                    <xdr:col>3</xdr:col>
                    <xdr:colOff>523875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0</xdr:rowOff>
                  </from>
                  <to>
                    <xdr:col>3</xdr:col>
                    <xdr:colOff>504825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19050</xdr:rowOff>
                  </from>
                  <to>
                    <xdr:col>3</xdr:col>
                    <xdr:colOff>504825</xdr:colOff>
                    <xdr:row>8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297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838200</xdr:rowOff>
                  </from>
                  <to>
                    <xdr:col>3</xdr:col>
                    <xdr:colOff>504825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showGridLines="0" workbookViewId="0">
      <selection activeCell="C6" sqref="C6:D6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45" t="s">
        <v>54</v>
      </c>
      <c r="C2" s="146"/>
      <c r="D2" s="146"/>
      <c r="E2" s="146"/>
      <c r="F2" s="146"/>
      <c r="G2" s="147"/>
    </row>
    <row r="3" spans="2:7">
      <c r="B3" s="148"/>
      <c r="C3" s="149"/>
      <c r="D3" s="149"/>
      <c r="E3" s="149"/>
      <c r="F3" s="149"/>
      <c r="G3" s="150"/>
    </row>
    <row r="4" spans="2:7">
      <c r="B4" s="2" t="s">
        <v>44</v>
      </c>
      <c r="C4" s="176" t="s">
        <v>46</v>
      </c>
      <c r="D4" s="176"/>
      <c r="E4" s="22" t="s">
        <v>55</v>
      </c>
      <c r="F4" s="22" t="s">
        <v>56</v>
      </c>
      <c r="G4" s="4" t="s">
        <v>50</v>
      </c>
    </row>
    <row r="5" spans="2:7" ht="72.95" customHeight="1">
      <c r="B5" s="104" t="s">
        <v>78</v>
      </c>
      <c r="C5" s="177" t="s">
        <v>86</v>
      </c>
      <c r="D5" s="178"/>
      <c r="E5" s="23"/>
      <c r="F5" s="24">
        <v>1.0416666666666666E-2</v>
      </c>
      <c r="G5" s="25"/>
    </row>
    <row r="6" spans="2:7" ht="57.75" customHeight="1">
      <c r="B6" s="26"/>
      <c r="C6" s="179"/>
      <c r="D6" s="180"/>
      <c r="E6" s="23"/>
      <c r="F6" s="24"/>
      <c r="G6" s="25"/>
    </row>
    <row r="7" spans="2:7" ht="57.75" customHeight="1">
      <c r="B7" s="26"/>
      <c r="C7" s="179"/>
      <c r="D7" s="180"/>
      <c r="E7" s="23"/>
      <c r="F7" s="24"/>
      <c r="G7" s="25"/>
    </row>
    <row r="8" spans="2:7" ht="57.75" customHeight="1">
      <c r="B8" s="27"/>
      <c r="C8" s="181"/>
      <c r="D8" s="182"/>
      <c r="E8" s="23"/>
      <c r="F8" s="29"/>
      <c r="G8" s="30"/>
    </row>
    <row r="9" spans="2:7" ht="57.75" customHeight="1">
      <c r="B9" s="31"/>
      <c r="C9" s="166"/>
      <c r="D9" s="167"/>
      <c r="E9" s="23"/>
      <c r="F9" s="33"/>
      <c r="G9" s="34"/>
    </row>
    <row r="10" spans="2:7" ht="4.5" customHeight="1"/>
    <row r="11" spans="2:7" ht="12.75" customHeight="1">
      <c r="B11" s="160" t="s">
        <v>57</v>
      </c>
      <c r="C11" s="161"/>
      <c r="D11" s="161"/>
      <c r="E11" s="161"/>
      <c r="F11" s="161"/>
      <c r="G11" s="162"/>
    </row>
    <row r="12" spans="2:7">
      <c r="B12" s="163"/>
      <c r="C12" s="164"/>
      <c r="D12" s="164"/>
      <c r="E12" s="164"/>
      <c r="F12" s="164"/>
      <c r="G12" s="165"/>
    </row>
    <row r="13" spans="2:7" ht="4.5" customHeight="1"/>
    <row r="14" spans="2:7" ht="26.25" customHeight="1">
      <c r="B14" s="168" t="s">
        <v>58</v>
      </c>
      <c r="C14" s="169"/>
      <c r="D14" s="169"/>
      <c r="E14" s="169"/>
      <c r="F14" s="169"/>
      <c r="G14" s="170"/>
    </row>
    <row r="15" spans="2:7" ht="18">
      <c r="B15" s="171" t="s">
        <v>59</v>
      </c>
      <c r="C15" s="172"/>
      <c r="D15" s="172"/>
      <c r="E15" s="172" t="s">
        <v>60</v>
      </c>
      <c r="F15" s="172"/>
      <c r="G15" s="35" t="s">
        <v>61</v>
      </c>
    </row>
    <row r="16" spans="2:7" ht="15">
      <c r="B16" s="173"/>
      <c r="C16" s="174"/>
      <c r="D16" s="174"/>
      <c r="E16" s="175"/>
      <c r="F16" s="175"/>
      <c r="G16" s="36"/>
    </row>
    <row r="17" spans="2:7" ht="15">
      <c r="B17" s="154"/>
      <c r="C17" s="155"/>
      <c r="D17" s="155"/>
      <c r="E17" s="156"/>
      <c r="F17" s="156"/>
      <c r="G17" s="37"/>
    </row>
    <row r="18" spans="2:7" ht="15">
      <c r="B18" s="154"/>
      <c r="C18" s="155"/>
      <c r="D18" s="155"/>
      <c r="E18" s="156"/>
      <c r="F18" s="156"/>
      <c r="G18" s="37"/>
    </row>
    <row r="19" spans="2:7" ht="15">
      <c r="B19" s="154"/>
      <c r="C19" s="155"/>
      <c r="D19" s="155"/>
      <c r="E19" s="156"/>
      <c r="F19" s="156"/>
      <c r="G19" s="37"/>
    </row>
    <row r="20" spans="2:7" ht="15">
      <c r="B20" s="154"/>
      <c r="C20" s="155"/>
      <c r="D20" s="155"/>
      <c r="E20" s="156"/>
      <c r="F20" s="156"/>
      <c r="G20" s="37"/>
    </row>
    <row r="21" spans="2:7" ht="15">
      <c r="B21" s="157"/>
      <c r="C21" s="158"/>
      <c r="D21" s="158"/>
      <c r="E21" s="159"/>
      <c r="F21" s="159"/>
      <c r="G21" s="38"/>
    </row>
  </sheetData>
  <sheetProtection formatCells="0" formatColumns="0" formatRows="0" insertRows="0" insertHyperlinks="0" deleteRows="0" sort="0" autoFilter="0" pivotTables="0"/>
  <mergeCells count="23">
    <mergeCell ref="B16:D16"/>
    <mergeCell ref="E16:F16"/>
    <mergeCell ref="C4:D4"/>
    <mergeCell ref="C5:D5"/>
    <mergeCell ref="C6:D6"/>
    <mergeCell ref="C7:D7"/>
    <mergeCell ref="C8:D8"/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9"/>
  <sheetViews>
    <sheetView showGridLines="0" workbookViewId="0">
      <selection activeCell="B6" sqref="B6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39" t="s">
        <v>62</v>
      </c>
      <c r="C3" s="140"/>
      <c r="D3" s="141"/>
    </row>
    <row r="4" spans="2:4">
      <c r="B4" s="8" t="s">
        <v>63</v>
      </c>
      <c r="C4" s="9" t="s">
        <v>64</v>
      </c>
      <c r="D4" s="10" t="s">
        <v>65</v>
      </c>
    </row>
    <row r="5" spans="2:4" ht="48.75" customHeight="1" thickBot="1">
      <c r="B5" s="11"/>
      <c r="C5" s="12"/>
      <c r="D5" s="13"/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E39"/>
  <sheetViews>
    <sheetView showGridLines="0" workbookViewId="0">
      <selection activeCell="B7" sqref="B7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45" t="s">
        <v>66</v>
      </c>
      <c r="C2" s="146"/>
      <c r="D2" s="146"/>
      <c r="E2" s="147"/>
    </row>
    <row r="3" spans="2:5" ht="12.75" customHeight="1">
      <c r="B3" s="151"/>
      <c r="C3" s="152"/>
      <c r="D3" s="152"/>
      <c r="E3" s="153"/>
    </row>
    <row r="4" spans="2:5" ht="7.5" customHeight="1">
      <c r="B4" s="148"/>
      <c r="C4" s="149"/>
      <c r="D4" s="149"/>
      <c r="E4" s="150"/>
    </row>
    <row r="5" spans="2:5" ht="4.5" customHeight="1"/>
    <row r="6" spans="2:5" ht="13.5" customHeight="1">
      <c r="B6" s="2" t="s">
        <v>67</v>
      </c>
      <c r="C6" s="3"/>
      <c r="D6" s="3" t="s">
        <v>68</v>
      </c>
      <c r="E6" s="4" t="s">
        <v>55</v>
      </c>
    </row>
    <row r="7" spans="2:5" s="1" customFormat="1" ht="36" customHeight="1">
      <c r="B7" s="5">
        <f>'Ckecklist Atividades'!E6</f>
        <v>44230.708333333336</v>
      </c>
      <c r="C7" s="6" t="str">
        <f>'Ckecklist Atividades'!D6</f>
        <v>Início da atividade</v>
      </c>
      <c r="D7" s="5"/>
      <c r="E7" s="7"/>
    </row>
    <row r="8" spans="2:5" s="1" customFormat="1" ht="36" customHeight="1">
      <c r="B8" s="5">
        <f>'Ckecklist Atividades'!E7</f>
        <v>44230.709027777775</v>
      </c>
      <c r="C8" s="6" t="str">
        <f>'Ckecklist Atividades'!D7</f>
        <v>Fazer download do arquivo em anexo:
script.zip</v>
      </c>
      <c r="D8" s="5"/>
      <c r="E8" s="7"/>
    </row>
    <row r="9" spans="2:5" s="1" customFormat="1" ht="72" customHeight="1">
      <c r="B9" s="5" t="e">
        <f>'Ckecklist Atividades'!#REF!</f>
        <v>#REF!</v>
      </c>
      <c r="C9" s="6" t="e">
        <f>'Ckecklist Atividades'!#REF!</f>
        <v>#REF!</v>
      </c>
      <c r="D9" s="5"/>
      <c r="E9" s="7"/>
    </row>
    <row r="10" spans="2:5" s="1" customFormat="1" ht="68.25" customHeight="1">
      <c r="B10" s="5">
        <f>'Ckecklist Atividades'!E9</f>
        <v>44230.722222222219</v>
      </c>
      <c r="C10" s="6" t="str">
        <f>'Ckecklist Atividades'!D9</f>
        <v>Logar no banco de dados do ambiente produtivo do XRT ( PXRTOOG ) no OWNER: GEFITFP
executar o arquivo que esta no script.zip
01_insert_xrt_gl_interface..sql</v>
      </c>
      <c r="D10" s="5"/>
      <c r="E10" s="7"/>
    </row>
    <row r="11" spans="2:5" s="1" customFormat="1" ht="36" customHeight="1">
      <c r="B11" s="5" t="e">
        <f>'Ckecklist Atividades'!#REF!</f>
        <v>#REF!</v>
      </c>
      <c r="C11" s="6" t="e">
        <f>'Ckecklist Atividades'!#REF!</f>
        <v>#REF!</v>
      </c>
      <c r="D11" s="5"/>
      <c r="E11" s="7"/>
    </row>
    <row r="12" spans="2:5" s="1" customFormat="1" ht="36" customHeight="1">
      <c r="B12" s="5" t="e">
        <f>'Ckecklist Atividades'!#REF!</f>
        <v>#REF!</v>
      </c>
      <c r="C12" s="6" t="e">
        <f>'Ckecklist Atividades'!#REF!</f>
        <v>#REF!</v>
      </c>
      <c r="D12" s="5"/>
      <c r="E12" s="7"/>
    </row>
    <row r="13" spans="2:5" s="1" customFormat="1" ht="36" customHeight="1">
      <c r="B13" s="5" t="e">
        <f>'Ckecklist Atividades'!#REF!</f>
        <v>#REF!</v>
      </c>
      <c r="C13" s="6" t="e">
        <f>'Ckecklist Atividades'!#REF!</f>
        <v>#REF!</v>
      </c>
      <c r="D13" s="5"/>
      <c r="E13" s="7"/>
    </row>
    <row r="14" spans="2:5" s="1" customFormat="1" ht="36" customHeight="1">
      <c r="B14" s="5" t="e">
        <f>'Ckecklist Atividades'!#REF!</f>
        <v>#REF!</v>
      </c>
      <c r="C14" s="6" t="e">
        <f>'Ckecklist Atividades'!#REF!</f>
        <v>#REF!</v>
      </c>
      <c r="D14" s="5"/>
      <c r="E14" s="7"/>
    </row>
    <row r="15" spans="2:5" s="1" customFormat="1" ht="36" customHeight="1">
      <c r="B15" s="5" t="e">
        <f>'Ckecklist Atividades'!#REF!</f>
        <v>#REF!</v>
      </c>
      <c r="C15" s="6" t="e">
        <f>'Ckecklist Atividades'!#REF!</f>
        <v>#REF!</v>
      </c>
      <c r="D15" s="5"/>
      <c r="E15" s="7"/>
    </row>
    <row r="16" spans="2:5" s="1" customFormat="1" ht="36" customHeight="1">
      <c r="B16" s="5" t="e">
        <f>'Ckecklist Atividades'!#REF!</f>
        <v>#REF!</v>
      </c>
      <c r="C16" s="6" t="e">
        <f>'Ckecklist Atividades'!#REF!</f>
        <v>#REF!</v>
      </c>
      <c r="D16" s="5"/>
      <c r="E16" s="7"/>
    </row>
    <row r="17" spans="2:5" s="1" customFormat="1" ht="36" customHeight="1">
      <c r="B17" s="5" t="e">
        <f>'Ckecklist Atividades'!#REF!</f>
        <v>#REF!</v>
      </c>
      <c r="C17" s="6" t="e">
        <f>'Ckecklist Atividades'!#REF!</f>
        <v>#REF!</v>
      </c>
      <c r="D17" s="5"/>
      <c r="E17" s="7"/>
    </row>
    <row r="18" spans="2:5" s="1" customFormat="1" ht="36" customHeight="1">
      <c r="B18" s="5" t="e">
        <f>'Ckecklist Atividades'!#REF!</f>
        <v>#REF!</v>
      </c>
      <c r="C18" s="6" t="e">
        <f>'Ckecklist Atividades'!#REF!</f>
        <v>#REF!</v>
      </c>
      <c r="D18" s="5"/>
      <c r="E18" s="7"/>
    </row>
    <row r="19" spans="2:5" s="1" customFormat="1" ht="36" customHeight="1">
      <c r="B19" s="5" t="e">
        <f>'Ckecklist Atividades'!#REF!</f>
        <v>#REF!</v>
      </c>
      <c r="C19" s="6" t="e">
        <f>'Ckecklist Atividades'!#REF!</f>
        <v>#REF!</v>
      </c>
      <c r="D19" s="5"/>
      <c r="E19" s="7"/>
    </row>
    <row r="20" spans="2:5" s="1" customFormat="1" ht="36" customHeight="1">
      <c r="B20" s="5" t="e">
        <f>'Ckecklist Atividades'!#REF!</f>
        <v>#REF!</v>
      </c>
      <c r="C20" s="6" t="e">
        <f>'Ckecklist Atividades'!#REF!</f>
        <v>#REF!</v>
      </c>
      <c r="D20" s="5"/>
      <c r="E20" s="7"/>
    </row>
    <row r="21" spans="2:5" s="1" customFormat="1" ht="36" customHeight="1">
      <c r="B21" s="5"/>
      <c r="C21" s="6"/>
      <c r="D21" s="5"/>
      <c r="E21" s="7"/>
    </row>
    <row r="22" spans="2:5" s="1" customFormat="1" ht="36" customHeight="1">
      <c r="B22" s="5"/>
      <c r="C22" s="6"/>
      <c r="D22" s="5"/>
      <c r="E22" s="7"/>
    </row>
    <row r="23" spans="2:5" s="1" customFormat="1" ht="36" customHeight="1">
      <c r="B23" s="5"/>
      <c r="C23" s="6"/>
      <c r="D23" s="5"/>
      <c r="E23" s="7"/>
    </row>
    <row r="24" spans="2:5" s="1" customFormat="1" ht="36" customHeight="1">
      <c r="B24" s="5"/>
      <c r="C24" s="6"/>
      <c r="D24" s="5"/>
      <c r="E24" s="7"/>
    </row>
    <row r="25" spans="2:5" s="1" customFormat="1" ht="36" customHeight="1">
      <c r="B25" s="5"/>
      <c r="C25" s="6"/>
      <c r="D25" s="5"/>
      <c r="E25" s="7"/>
    </row>
    <row r="26" spans="2:5" s="1" customFormat="1" ht="36" customHeight="1">
      <c r="B26" s="5"/>
      <c r="C26" s="6"/>
      <c r="D26" s="5"/>
      <c r="E26" s="7"/>
    </row>
    <row r="27" spans="2:5" s="1" customFormat="1" ht="36" customHeight="1">
      <c r="B27" s="5"/>
      <c r="C27" s="6"/>
      <c r="D27" s="5"/>
      <c r="E27" s="7"/>
    </row>
    <row r="28" spans="2:5" s="1" customFormat="1" ht="36" customHeight="1">
      <c r="B28" s="5"/>
      <c r="C28" s="6"/>
      <c r="D28" s="5"/>
      <c r="E28" s="7"/>
    </row>
    <row r="29" spans="2:5" s="1" customFormat="1" ht="36" customHeight="1">
      <c r="B29" s="5"/>
      <c r="C29" s="6"/>
      <c r="D29" s="5"/>
      <c r="E29" s="7"/>
    </row>
    <row r="30" spans="2:5" s="1" customFormat="1" ht="36" customHeight="1">
      <c r="B30" s="5"/>
      <c r="C30" s="6"/>
      <c r="D30" s="5"/>
      <c r="E30" s="7"/>
    </row>
    <row r="31" spans="2:5" s="1" customFormat="1" ht="36" customHeight="1">
      <c r="B31" s="5"/>
      <c r="C31" s="6"/>
      <c r="D31" s="5"/>
      <c r="E31" s="7"/>
    </row>
    <row r="32" spans="2:5" s="1" customFormat="1" ht="36" customHeight="1">
      <c r="B32" s="5"/>
      <c r="C32" s="6"/>
      <c r="D32" s="5"/>
      <c r="E32" s="7"/>
    </row>
    <row r="33" spans="2:5" s="1" customFormat="1" ht="36" customHeight="1">
      <c r="B33" s="5"/>
      <c r="C33" s="6"/>
      <c r="D33" s="5"/>
      <c r="E33" s="7"/>
    </row>
    <row r="34" spans="2:5" s="1" customFormat="1" ht="36" customHeight="1">
      <c r="B34" s="5"/>
      <c r="C34" s="6"/>
      <c r="D34" s="5"/>
      <c r="E34" s="7"/>
    </row>
    <row r="35" spans="2:5" s="1" customFormat="1" ht="36" customHeight="1">
      <c r="B35" s="5"/>
      <c r="C35" s="6"/>
      <c r="D35" s="5"/>
      <c r="E35" s="7"/>
    </row>
    <row r="36" spans="2:5" ht="4.5" customHeight="1"/>
    <row r="37" spans="2:5">
      <c r="B37" s="183" t="s">
        <v>69</v>
      </c>
      <c r="C37" s="184"/>
      <c r="D37" s="184"/>
      <c r="E37" s="185"/>
    </row>
    <row r="38" spans="2:5">
      <c r="B38" s="186"/>
      <c r="C38" s="187"/>
      <c r="D38" s="187"/>
      <c r="E38" s="188"/>
    </row>
    <row r="39" spans="2:5">
      <c r="B39" s="189"/>
      <c r="C39" s="190"/>
      <c r="D39" s="190"/>
      <c r="E39" s="191"/>
    </row>
  </sheetData>
  <sheetProtection formatCells="0" formatColumns="0" formatRows="0" insertRows="0" insertHyperlinks="0" deleteRows="0" sort="0" autoFilter="0" pivotTables="0"/>
  <mergeCells count="2">
    <mergeCell ref="B2:E4"/>
    <mergeCell ref="B37:E39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457200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34</xdr:row>
                    <xdr:rowOff>114300</xdr:rowOff>
                  </from>
                  <to>
                    <xdr:col>4</xdr:col>
                    <xdr:colOff>457200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Diogo Bezerra Pacheco</cp:lastModifiedBy>
  <cp:lastPrinted>2017-01-12T12:11:00Z</cp:lastPrinted>
  <dcterms:created xsi:type="dcterms:W3CDTF">2008-07-11T19:19:00Z</dcterms:created>
  <dcterms:modified xsi:type="dcterms:W3CDTF">2021-03-22T17:29:37Z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