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<sst xmlns="http://schemas.openxmlformats.org/spreadsheetml/2006/main" count="31" uniqueCount="31">
  <si>
    <t xml:space="preserve">In das gelbe Feld den Text reinkopieren</t>
  </si>
  <si>
    <t xml:space="preserve">GVBBXLELEZDVGMKXAKMFYBTBKTXXPWKRHTMXNMVXKXGBTCXIMXGXLGEBXHGGBGFHIUBAOLELEZNSKVNBTYDMKVMXXWANZXXXPXGPWBTXEGXXVXEWLGXG</t>
  </si>
  <si>
    <t xml:space="preserve">Geheimtext</t>
  </si>
  <si>
    <t xml:space="preserve">Deutsch</t>
  </si>
  <si>
    <t xml:space="preserve">a</t>
  </si>
  <si>
    <t xml:space="preserve">https://de.wikipedia.org/wiki/Buchstabenh%C3%A4ufigkeit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</si>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</sst>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Liberation Mono;Courier New"/>
      <family val="3"/>
      <charset val="128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sz val="10"/>
      <color rgb="FF0000FF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Häufigkeitsanalyse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Tabelle1!$E$2:$E$2</c:f>
              <c:strCache>
                <c:ptCount val="1"/>
                <c:pt idx="0">
                  <c:v>Geheimtext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Tabelle1!$B$3:$B$28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Tabelle1!$E$3:$E$28</c:f>
              <c:numCache>
                <c:formatCode>General</c:formatCode>
                <c:ptCount val="26"/>
                <c:pt idx="0">
                  <c:v>2.58620689655172</c:v>
                </c:pt>
                <c:pt idx="1">
                  <c:v>8.62068965517241</c:v>
                </c:pt>
                <c:pt idx="2">
                  <c:v>0.862068965517241</c:v>
                </c:pt>
                <c:pt idx="3">
                  <c:v>1.72413793103448</c:v>
                </c:pt>
                <c:pt idx="4">
                  <c:v>6.03448275862069</c:v>
                </c:pt>
                <c:pt idx="5">
                  <c:v>1.72413793103448</c:v>
                </c:pt>
                <c:pt idx="6">
                  <c:v>10.3448275862069</c:v>
                </c:pt>
                <c:pt idx="7">
                  <c:v>2.58620689655172</c:v>
                </c:pt>
                <c:pt idx="8">
                  <c:v>1.72413793103448</c:v>
                </c:pt>
                <c:pt idx="9">
                  <c:v>0</c:v>
                </c:pt>
                <c:pt idx="10">
                  <c:v>6.03448275862069</c:v>
                </c:pt>
                <c:pt idx="11">
                  <c:v>5.17241379310345</c:v>
                </c:pt>
                <c:pt idx="12">
                  <c:v>6.03448275862069</c:v>
                </c:pt>
                <c:pt idx="13">
                  <c:v>3.44827586206897</c:v>
                </c:pt>
                <c:pt idx="14">
                  <c:v>0.862068965517241</c:v>
                </c:pt>
                <c:pt idx="15">
                  <c:v>2.58620689655172</c:v>
                </c:pt>
                <c:pt idx="16">
                  <c:v>0</c:v>
                </c:pt>
                <c:pt idx="17">
                  <c:v>0.862068965517241</c:v>
                </c:pt>
                <c:pt idx="18">
                  <c:v>0.862068965517241</c:v>
                </c:pt>
                <c:pt idx="19">
                  <c:v>5.17241379310345</c:v>
                </c:pt>
                <c:pt idx="20">
                  <c:v>0.862068965517241</c:v>
                </c:pt>
                <c:pt idx="21">
                  <c:v>5.17241379310345</c:v>
                </c:pt>
                <c:pt idx="22">
                  <c:v>3.44827586206897</c:v>
                </c:pt>
                <c:pt idx="23">
                  <c:v>18.9655172413793</c:v>
                </c:pt>
                <c:pt idx="24">
                  <c:v>1.72413793103448</c:v>
                </c:pt>
                <c:pt idx="25">
                  <c:v>2.58620689655172</c:v>
                </c:pt>
              </c:numCache>
            </c:numRef>
          </c:val>
        </c:ser>
        <c:ser>
          <c:idx val="1"/>
          <c:order val="1"/>
          <c:tx>
            <c:strRef>
              <c:f>Tabelle1!$G$2:$G$2</c:f>
              <c:strCache>
                <c:ptCount val="1"/>
                <c:pt idx="0">
                  <c:v>Deutsch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Tabelle1!$B$3:$B$28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Tabelle1!$G$3:$G$28</c:f>
              <c:numCache>
                <c:formatCode>General</c:formatCode>
                <c:ptCount val="26"/>
                <c:pt idx="0">
                  <c:v>5.6</c:v>
                </c:pt>
                <c:pt idx="1">
                  <c:v>2.19</c:v>
                </c:pt>
                <c:pt idx="2">
                  <c:v>3.4</c:v>
                </c:pt>
                <c:pt idx="3">
                  <c:v>4.17</c:v>
                </c:pt>
                <c:pt idx="4">
                  <c:v>16.11</c:v>
                </c:pt>
                <c:pt idx="5">
                  <c:v>1.71</c:v>
                </c:pt>
                <c:pt idx="6">
                  <c:v>2.94</c:v>
                </c:pt>
                <c:pt idx="7">
                  <c:v>5.2</c:v>
                </c:pt>
                <c:pt idx="8">
                  <c:v>9.05</c:v>
                </c:pt>
                <c:pt idx="9">
                  <c:v>0.19</c:v>
                </c:pt>
                <c:pt idx="10">
                  <c:v>1.33</c:v>
                </c:pt>
                <c:pt idx="11">
                  <c:v>3.24</c:v>
                </c:pt>
                <c:pt idx="12">
                  <c:v>2.8</c:v>
                </c:pt>
                <c:pt idx="13">
                  <c:v>10.33</c:v>
                </c:pt>
                <c:pt idx="14">
                  <c:v>2.32</c:v>
                </c:pt>
                <c:pt idx="15">
                  <c:v>0.84</c:v>
                </c:pt>
                <c:pt idx="16">
                  <c:v>0.07</c:v>
                </c:pt>
                <c:pt idx="17">
                  <c:v>6.72</c:v>
                </c:pt>
                <c:pt idx="18">
                  <c:v>6.23</c:v>
                </c:pt>
                <c:pt idx="19">
                  <c:v>6.34</c:v>
                </c:pt>
                <c:pt idx="20">
                  <c:v>3.7</c:v>
                </c:pt>
                <c:pt idx="21">
                  <c:v>0.92</c:v>
                </c:pt>
                <c:pt idx="22">
                  <c:v>1.39</c:v>
                </c:pt>
                <c:pt idx="23">
                  <c:v>0.11</c:v>
                </c:pt>
                <c:pt idx="24">
                  <c:v>0.06</c:v>
                </c:pt>
                <c:pt idx="25">
                  <c:v>1.36</c:v>
                </c:pt>
              </c:numCache>
            </c:numRef>
          </c:val>
        </c:ser>
        <c:gapWidth val="100"/>
        <c:overlap val="0"/>
        <c:axId val="92569758"/>
        <c:axId val="68585116"/>
      </c:barChart>
      <c:catAx>
        <c:axId val="92569758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Alphabet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585116"/>
        <c:crosses val="autoZero"/>
        <c:auto val="1"/>
        <c:lblAlgn val="ctr"/>
        <c:lblOffset val="100"/>
        <c:noMultiLvlLbl val="0"/>
      </c:catAx>
      <c:valAx>
        <c:axId val="685851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Häufigkeit (in %)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56975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solidFill>
          <a:srgbClr val="d9d9d9"/>
        </a:solidFill>
        <a:ln>
          <a:solidFill>
            <a:srgbClr val="000000"/>
          </a:solidFill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286200</xdr:colOff>
      <xdr:row>1</xdr:row>
      <xdr:rowOff>122760</xdr:rowOff>
    </xdr:from>
    <xdr:to>
      <xdr:col>18</xdr:col>
      <xdr:colOff>768600</xdr:colOff>
      <xdr:row>39</xdr:row>
      <xdr:rowOff>36360</xdr:rowOff>
    </xdr:to>
    <xdr:graphicFrame>
      <xdr:nvGraphicFramePr>
        <xdr:cNvPr id="0" name=""/>
        <xdr:cNvGraphicFramePr/>
      </xdr:nvGraphicFramePr>
      <xdr:xfrm>
        <a:off x="9983160" y="313200"/>
        <a:ext cx="6189840" cy="611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e.wikipedia.org/wiki/Buchstabenh&#228;ufigkeit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true" showOutlineSymbols="true" defaultGridColor="true" view="normal" topLeftCell="E1" colorId="64" zoomScale="110" zoomScaleNormal="110" zoomScalePageLayoutView="100" workbookViewId="0">
      <selection pane="topLeft" activeCell="J29" activeCellId="0" sqref="J29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1.88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 t="s">
        <v>1</v>
      </c>
      <c r="B2" s="0" t="n">
        <f aca="false">LEN(A2)</f>
        <v>116</v>
      </c>
      <c r="E2" s="0" t="s">
        <v>2</v>
      </c>
      <c r="G2" s="0" t="s">
        <v>3</v>
      </c>
    </row>
    <row r="3" customFormat="false" ht="12.8" hidden="false" customHeight="false" outlineLevel="0" collapsed="false">
      <c r="B3" s="0" t="s">
        <v>4</v>
      </c>
      <c r="C3" s="0" t="n">
        <f aca="false">LEN(SUBSTITUTE(LOWER($A$2),B3,))</f>
        <v>113</v>
      </c>
      <c r="D3" s="0" t="n">
        <f aca="false">$B$2-C3</f>
        <v>3</v>
      </c>
      <c r="E3" s="3" t="n">
        <f aca="false">D3/SUM($D$3:$D$28)*100</f>
        <v>2.58620689655172</v>
      </c>
      <c r="G3" s="4" t="n">
        <v>5.6</v>
      </c>
      <c r="H3" s="5" t="s">
        <v>5</v>
      </c>
    </row>
    <row r="4" customFormat="false" ht="12.8" hidden="false" customHeight="false" outlineLevel="0" collapsed="false">
      <c r="B4" s="0" t="s">
        <v>6</v>
      </c>
      <c r="C4" s="0" t="n">
        <f aca="false">LEN(SUBSTITUTE(LOWER($A$2),B4,))</f>
        <v>106</v>
      </c>
      <c r="D4" s="0" t="n">
        <f aca="false">$B$2-C4</f>
        <v>10</v>
      </c>
      <c r="E4" s="3" t="n">
        <f aca="false">D4/SUM($D$3:$D$28)*100</f>
        <v>8.62068965517241</v>
      </c>
      <c r="G4" s="4" t="n">
        <v>2.19</v>
      </c>
    </row>
    <row r="5" customFormat="false" ht="12.8" hidden="false" customHeight="false" outlineLevel="0" collapsed="false">
      <c r="B5" s="0" t="s">
        <v>7</v>
      </c>
      <c r="C5" s="0" t="n">
        <f aca="false">LEN(SUBSTITUTE(LOWER($A$2),B5,))</f>
        <v>115</v>
      </c>
      <c r="D5" s="0" t="n">
        <f aca="false">$B$2-C5</f>
        <v>1</v>
      </c>
      <c r="E5" s="3" t="n">
        <f aca="false">D5/SUM($D$3:$D$28)*100</f>
        <v>0.862068965517241</v>
      </c>
      <c r="G5" s="4" t="n">
        <v>3.4</v>
      </c>
    </row>
    <row r="6" customFormat="false" ht="12.8" hidden="false" customHeight="false" outlineLevel="0" collapsed="false">
      <c r="B6" s="0" t="s">
        <v>8</v>
      </c>
      <c r="C6" s="0" t="n">
        <f aca="false">LEN(SUBSTITUTE(LOWER($A$2),B6,))</f>
        <v>114</v>
      </c>
      <c r="D6" s="0" t="n">
        <f aca="false">$B$2-C6</f>
        <v>2</v>
      </c>
      <c r="E6" s="3" t="n">
        <f aca="false">D6/SUM($D$3:$D$28)*100</f>
        <v>1.72413793103448</v>
      </c>
      <c r="G6" s="4" t="n">
        <v>4.17</v>
      </c>
    </row>
    <row r="7" customFormat="false" ht="12.8" hidden="false" customHeight="false" outlineLevel="0" collapsed="false">
      <c r="B7" s="0" t="s">
        <v>9</v>
      </c>
      <c r="C7" s="0" t="n">
        <f aca="false">LEN(SUBSTITUTE(LOWER($A$2),B7,))</f>
        <v>109</v>
      </c>
      <c r="D7" s="0" t="n">
        <f aca="false">$B$2-C7</f>
        <v>7</v>
      </c>
      <c r="E7" s="3" t="n">
        <f aca="false">D7/SUM($D$3:$D$28)*100</f>
        <v>6.03448275862069</v>
      </c>
      <c r="G7" s="4" t="n">
        <v>16.11</v>
      </c>
    </row>
    <row r="8" customFormat="false" ht="12.8" hidden="false" customHeight="false" outlineLevel="0" collapsed="false">
      <c r="B8" s="0" t="s">
        <v>10</v>
      </c>
      <c r="C8" s="0" t="n">
        <f aca="false">LEN(SUBSTITUTE(LOWER($A$2),B8,))</f>
        <v>114</v>
      </c>
      <c r="D8" s="0" t="n">
        <f aca="false">$B$2-C8</f>
        <v>2</v>
      </c>
      <c r="E8" s="3" t="n">
        <f aca="false">D8/SUM($D$3:$D$28)*100</f>
        <v>1.72413793103448</v>
      </c>
      <c r="G8" s="4" t="n">
        <v>1.71</v>
      </c>
    </row>
    <row r="9" customFormat="false" ht="12.8" hidden="false" customHeight="false" outlineLevel="0" collapsed="false">
      <c r="B9" s="0" t="s">
        <v>11</v>
      </c>
      <c r="C9" s="0" t="n">
        <f aca="false">LEN(SUBSTITUTE(LOWER($A$2),B9,))</f>
        <v>104</v>
      </c>
      <c r="D9" s="0" t="n">
        <f aca="false">$B$2-C9</f>
        <v>12</v>
      </c>
      <c r="E9" s="3" t="n">
        <f aca="false">D9/SUM($D$3:$D$28)*100</f>
        <v>10.3448275862069</v>
      </c>
      <c r="G9" s="4" t="n">
        <v>2.94</v>
      </c>
    </row>
    <row r="10" customFormat="false" ht="12.8" hidden="false" customHeight="false" outlineLevel="0" collapsed="false">
      <c r="B10" s="0" t="s">
        <v>12</v>
      </c>
      <c r="C10" s="0" t="n">
        <f aca="false">LEN(SUBSTITUTE(LOWER($A$2),B10,))</f>
        <v>113</v>
      </c>
      <c r="D10" s="0" t="n">
        <f aca="false">$B$2-C10</f>
        <v>3</v>
      </c>
      <c r="E10" s="3" t="n">
        <f aca="false">D10/SUM($D$3:$D$28)*100</f>
        <v>2.58620689655172</v>
      </c>
      <c r="G10" s="4" t="n">
        <v>5.2</v>
      </c>
    </row>
    <row r="11" customFormat="false" ht="12.8" hidden="false" customHeight="false" outlineLevel="0" collapsed="false">
      <c r="B11" s="0" t="s">
        <v>13</v>
      </c>
      <c r="C11" s="0" t="n">
        <f aca="false">LEN(SUBSTITUTE(LOWER($A$2),B11,))</f>
        <v>114</v>
      </c>
      <c r="D11" s="0" t="n">
        <f aca="false">$B$2-C11</f>
        <v>2</v>
      </c>
      <c r="E11" s="3" t="n">
        <f aca="false">D11/SUM($D$3:$D$28)*100</f>
        <v>1.72413793103448</v>
      </c>
      <c r="G11" s="4" t="n">
        <v>9.05</v>
      </c>
    </row>
    <row r="12" customFormat="false" ht="12.8" hidden="false" customHeight="false" outlineLevel="0" collapsed="false">
      <c r="B12" s="0" t="s">
        <v>14</v>
      </c>
      <c r="C12" s="0" t="n">
        <f aca="false">LEN(SUBSTITUTE(LOWER($A$2),B12,))</f>
        <v>116</v>
      </c>
      <c r="D12" s="0" t="n">
        <f aca="false">$B$2-C12</f>
        <v>0</v>
      </c>
      <c r="E12" s="3" t="n">
        <f aca="false">D12/SUM($D$3:$D$28)*100</f>
        <v>0</v>
      </c>
      <c r="G12" s="4" t="n">
        <v>0.19</v>
      </c>
    </row>
    <row r="13" customFormat="false" ht="12.8" hidden="false" customHeight="false" outlineLevel="0" collapsed="false">
      <c r="B13" s="0" t="s">
        <v>15</v>
      </c>
      <c r="C13" s="0" t="n">
        <f aca="false">LEN(SUBSTITUTE(LOWER($A$2),B13,))</f>
        <v>109</v>
      </c>
      <c r="D13" s="0" t="n">
        <f aca="false">$B$2-C13</f>
        <v>7</v>
      </c>
      <c r="E13" s="3" t="n">
        <f aca="false">D13/SUM($D$3:$D$28)*100</f>
        <v>6.03448275862069</v>
      </c>
      <c r="G13" s="4" t="n">
        <v>1.33</v>
      </c>
    </row>
    <row r="14" customFormat="false" ht="12.8" hidden="false" customHeight="false" outlineLevel="0" collapsed="false">
      <c r="B14" s="0" t="s">
        <v>16</v>
      </c>
      <c r="C14" s="0" t="n">
        <f aca="false">LEN(SUBSTITUTE(LOWER($A$2),B14,))</f>
        <v>110</v>
      </c>
      <c r="D14" s="0" t="n">
        <f aca="false">$B$2-C14</f>
        <v>6</v>
      </c>
      <c r="E14" s="3" t="n">
        <f aca="false">D14/SUM($D$3:$D$28)*100</f>
        <v>5.17241379310345</v>
      </c>
      <c r="G14" s="4" t="n">
        <v>3.24</v>
      </c>
    </row>
    <row r="15" customFormat="false" ht="12.8" hidden="false" customHeight="false" outlineLevel="0" collapsed="false">
      <c r="B15" s="0" t="s">
        <v>17</v>
      </c>
      <c r="C15" s="0" t="n">
        <f aca="false">LEN(SUBSTITUTE(LOWER($A$2),B15,))</f>
        <v>109</v>
      </c>
      <c r="D15" s="0" t="n">
        <f aca="false">$B$2-C15</f>
        <v>7</v>
      </c>
      <c r="E15" s="3" t="n">
        <f aca="false">D15/SUM($D$3:$D$28)*100</f>
        <v>6.03448275862069</v>
      </c>
      <c r="G15" s="4" t="n">
        <v>2.8</v>
      </c>
    </row>
    <row r="16" customFormat="false" ht="12.8" hidden="false" customHeight="false" outlineLevel="0" collapsed="false">
      <c r="B16" s="0" t="s">
        <v>18</v>
      </c>
      <c r="C16" s="0" t="n">
        <f aca="false">LEN(SUBSTITUTE(LOWER($A$2),B16,))</f>
        <v>112</v>
      </c>
      <c r="D16" s="0" t="n">
        <f aca="false">$B$2-C16</f>
        <v>4</v>
      </c>
      <c r="E16" s="3" t="n">
        <f aca="false">D16/SUM($D$3:$D$28)*100</f>
        <v>3.44827586206897</v>
      </c>
      <c r="G16" s="4" t="n">
        <v>10.33</v>
      </c>
    </row>
    <row r="17" customFormat="false" ht="12.8" hidden="false" customHeight="false" outlineLevel="0" collapsed="false">
      <c r="B17" s="0" t="s">
        <v>19</v>
      </c>
      <c r="C17" s="0" t="n">
        <f aca="false">LEN(SUBSTITUTE(LOWER($A$2),B17,))</f>
        <v>115</v>
      </c>
      <c r="D17" s="0" t="n">
        <f aca="false">$B$2-C17</f>
        <v>1</v>
      </c>
      <c r="E17" s="3" t="n">
        <f aca="false">D17/SUM($D$3:$D$28)*100</f>
        <v>0.862068965517241</v>
      </c>
      <c r="G17" s="4" t="n">
        <v>2.32</v>
      </c>
    </row>
    <row r="18" customFormat="false" ht="12.8" hidden="false" customHeight="false" outlineLevel="0" collapsed="false">
      <c r="B18" s="0" t="s">
        <v>20</v>
      </c>
      <c r="C18" s="0" t="n">
        <f aca="false">LEN(SUBSTITUTE(LOWER($A$2),B18,))</f>
        <v>113</v>
      </c>
      <c r="D18" s="0" t="n">
        <f aca="false">$B$2-C18</f>
        <v>3</v>
      </c>
      <c r="E18" s="3" t="n">
        <f aca="false">D18/SUM($D$3:$D$28)*100</f>
        <v>2.58620689655172</v>
      </c>
      <c r="G18" s="4" t="n">
        <v>0.84</v>
      </c>
    </row>
    <row r="19" customFormat="false" ht="12.8" hidden="false" customHeight="false" outlineLevel="0" collapsed="false">
      <c r="B19" s="0" t="s">
        <v>21</v>
      </c>
      <c r="C19" s="0" t="n">
        <f aca="false">LEN(SUBSTITUTE(LOWER($A$2),B19,))</f>
        <v>116</v>
      </c>
      <c r="D19" s="0" t="n">
        <f aca="false">$B$2-C19</f>
        <v>0</v>
      </c>
      <c r="E19" s="3" t="n">
        <f aca="false">D19/SUM($D$3:$D$28)*100</f>
        <v>0</v>
      </c>
      <c r="G19" s="4" t="n">
        <v>0.07</v>
      </c>
    </row>
    <row r="20" customFormat="false" ht="12.8" hidden="false" customHeight="false" outlineLevel="0" collapsed="false">
      <c r="B20" s="0" t="s">
        <v>22</v>
      </c>
      <c r="C20" s="0" t="n">
        <f aca="false">LEN(SUBSTITUTE(LOWER($A$2),B20,))</f>
        <v>115</v>
      </c>
      <c r="D20" s="0" t="n">
        <f aca="false">$B$2-C20</f>
        <v>1</v>
      </c>
      <c r="E20" s="3" t="n">
        <f aca="false">D20/SUM($D$3:$D$28)*100</f>
        <v>0.862068965517241</v>
      </c>
      <c r="G20" s="4" t="n">
        <v>6.72</v>
      </c>
    </row>
    <row r="21" customFormat="false" ht="12.8" hidden="false" customHeight="false" outlineLevel="0" collapsed="false">
      <c r="B21" s="0" t="s">
        <v>23</v>
      </c>
      <c r="C21" s="0" t="n">
        <f aca="false">LEN(SUBSTITUTE(LOWER($A$2),B21,))</f>
        <v>115</v>
      </c>
      <c r="D21" s="0" t="n">
        <f aca="false">$B$2-C21</f>
        <v>1</v>
      </c>
      <c r="E21" s="3" t="n">
        <f aca="false">D21/SUM($D$3:$D$28)*100</f>
        <v>0.862068965517241</v>
      </c>
      <c r="G21" s="4" t="n">
        <v>6.23</v>
      </c>
    </row>
    <row r="22" customFormat="false" ht="12.8" hidden="false" customHeight="false" outlineLevel="0" collapsed="false">
      <c r="B22" s="0" t="s">
        <v>24</v>
      </c>
      <c r="C22" s="0" t="n">
        <f aca="false">LEN(SUBSTITUTE(LOWER($A$2),B22,))</f>
        <v>110</v>
      </c>
      <c r="D22" s="0" t="n">
        <f aca="false">$B$2-C22</f>
        <v>6</v>
      </c>
      <c r="E22" s="3" t="n">
        <f aca="false">D22/SUM($D$3:$D$28)*100</f>
        <v>5.17241379310345</v>
      </c>
      <c r="G22" s="4" t="n">
        <v>6.34</v>
      </c>
    </row>
    <row r="23" customFormat="false" ht="12.8" hidden="false" customHeight="false" outlineLevel="0" collapsed="false">
      <c r="B23" s="0" t="s">
        <v>25</v>
      </c>
      <c r="C23" s="0" t="n">
        <f aca="false">LEN(SUBSTITUTE(LOWER($A$2),B23,))</f>
        <v>115</v>
      </c>
      <c r="D23" s="0" t="n">
        <f aca="false">$B$2-C23</f>
        <v>1</v>
      </c>
      <c r="E23" s="3" t="n">
        <f aca="false">D23/SUM($D$3:$D$28)*100</f>
        <v>0.862068965517241</v>
      </c>
      <c r="G23" s="4" t="n">
        <v>3.7</v>
      </c>
    </row>
    <row r="24" customFormat="false" ht="12.8" hidden="false" customHeight="false" outlineLevel="0" collapsed="false">
      <c r="B24" s="0" t="s">
        <v>26</v>
      </c>
      <c r="C24" s="0" t="n">
        <f aca="false">LEN(SUBSTITUTE(LOWER($A$2),B24,))</f>
        <v>110</v>
      </c>
      <c r="D24" s="0" t="n">
        <f aca="false">$B$2-C24</f>
        <v>6</v>
      </c>
      <c r="E24" s="3" t="n">
        <f aca="false">D24/SUM($D$3:$D$28)*100</f>
        <v>5.17241379310345</v>
      </c>
      <c r="G24" s="4" t="n">
        <v>0.92</v>
      </c>
    </row>
    <row r="25" customFormat="false" ht="12.8" hidden="false" customHeight="false" outlineLevel="0" collapsed="false">
      <c r="B25" s="0" t="s">
        <v>27</v>
      </c>
      <c r="C25" s="0" t="n">
        <f aca="false">LEN(SUBSTITUTE(LOWER($A$2),B25,))</f>
        <v>112</v>
      </c>
      <c r="D25" s="0" t="n">
        <f aca="false">$B$2-C25</f>
        <v>4</v>
      </c>
      <c r="E25" s="3" t="n">
        <f aca="false">D25/SUM($D$3:$D$28)*100</f>
        <v>3.44827586206897</v>
      </c>
      <c r="G25" s="4" t="n">
        <v>1.39</v>
      </c>
    </row>
    <row r="26" customFormat="false" ht="12.8" hidden="false" customHeight="false" outlineLevel="0" collapsed="false">
      <c r="B26" s="0" t="s">
        <v>28</v>
      </c>
      <c r="C26" s="0" t="n">
        <f aca="false">LEN(SUBSTITUTE(LOWER($A$2),B26,))</f>
        <v>94</v>
      </c>
      <c r="D26" s="0" t="n">
        <f aca="false">$B$2-C26</f>
        <v>22</v>
      </c>
      <c r="E26" s="3" t="n">
        <f aca="false">D26/SUM($D$3:$D$28)*100</f>
        <v>18.9655172413793</v>
      </c>
      <c r="G26" s="4" t="n">
        <v>0.11</v>
      </c>
    </row>
    <row r="27" customFormat="false" ht="12.8" hidden="false" customHeight="false" outlineLevel="0" collapsed="false">
      <c r="B27" s="0" t="s">
        <v>29</v>
      </c>
      <c r="C27" s="0" t="n">
        <f aca="false">LEN(SUBSTITUTE(LOWER($A$2),B27,))</f>
        <v>114</v>
      </c>
      <c r="D27" s="0" t="n">
        <f aca="false">$B$2-C27</f>
        <v>2</v>
      </c>
      <c r="E27" s="3" t="n">
        <f aca="false">D27/SUM($D$3:$D$28)*100</f>
        <v>1.72413793103448</v>
      </c>
      <c r="G27" s="4" t="n">
        <v>0.06</v>
      </c>
    </row>
    <row r="28" customFormat="false" ht="12.8" hidden="false" customHeight="false" outlineLevel="0" collapsed="false">
      <c r="B28" s="0" t="s">
        <v>30</v>
      </c>
      <c r="C28" s="0" t="n">
        <f aca="false">LEN(SUBSTITUTE(LOWER($A$2),B28,))</f>
        <v>113</v>
      </c>
      <c r="D28" s="0" t="n">
        <f aca="false">$B$2-C28</f>
        <v>3</v>
      </c>
      <c r="E28" s="3" t="n">
        <f aca="false">D28/SUM($D$3:$D$28)*100</f>
        <v>2.58620689655172</v>
      </c>
      <c r="G28" s="4" t="n">
        <v>1.36</v>
      </c>
    </row>
  </sheetData>
  <hyperlinks>
    <hyperlink ref="H3" r:id="rId1" display="https://de.wikipedia.org/wiki/Buchstabenh%C3%A4ufigkeit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2021-02-09T10:01:58Z</dcterms:created>
  <dc:creator/>
  <dc:description/>
  <dc:language>de-CH</dc:language>
  <cp:lastModifiedBy/>
  <dcterms:modified xsi:type="dcterms:W3CDTF">2021-03-21T21:41:24Z</dcterms:modified>
  <cp:revision>15</cp:revision>
  <dc:subject/>
  <dc:title/>
</cp:coreProperties>
</file>