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<sst xmlns="http://schemas.openxmlformats.org/spreadsheetml/2006/main" count="228" uniqueCount="130">
  <si>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</si>
  <si>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</si>
  <si>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</si>
  <si>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</si>
  <si>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</si>
  <si>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</si>
  <si>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</si>
  <si>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</si>
  <si>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</si>
  <si>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</si>
  <si>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</si>
  <si>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</si>
  <si>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</si>
  <si>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</si>
  <si>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</si>
  <si>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</si>
  <si>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</si>
  <si>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</si>
  <si>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</si>
  <si>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</si>
  <si>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</si>
  <si>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</si>
  <si>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</si>
  <si>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</si>
  <si>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</si>
  <si>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</si>
  <si>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</si>
  <si>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</si>
  <si>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</si>
  <si>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</si>
  <si>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</si>
  <si>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</si>
  <si>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</si>
  <si>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</si>
  <si>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</si>
  <si>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</si>
  <si>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Emon</t>
  </si>
  <si>
    <t xml:space="preserve">intuadse</t>
  </si>
  <si>
    <t xml:space="preserve">longitude latitude time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</si>
  <si>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</si>
  <si>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</si>
  <si>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</si>
  <si>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</si>
  <si>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</si>
  <si>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</si>
  <si>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</si>
  <si>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</si>
  <si>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</si>
  <si>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</si>
  <si>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</si>
  <si>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</si>
  <si>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</si>
  <si>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</si>
  <si>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</si>
  <si>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</si>
  <si>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</si>
  <si>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</si>
  <si>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</si>
  <si>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</si>
  <si>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</si>
  <si>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</si>
  <si>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</si>
  <si>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Twan &amp; Thomas</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</si>
  <si>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</si>
  <si>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</si>
  <si>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</si>
  <si>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</si>
  <si>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</si>
  <si>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</si>
  <si>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</si>
  <si>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</si>
  <si>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</si>
  <si>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</si>
  <si>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</si>
  <si>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</si>
  <si>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E3hrPt</t>
  </si>
  <si>
    <t xml:space="preserve">sza</t>
  </si>
  <si>
    <t xml:space="preserve">longitude latitude time1</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</si>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</sst>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A18" activeCellId="0" sqref="A1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5" customFormat="false" ht="15" hidden="false" customHeight="false" outlineLevel="0" collapsed="false">
      <c r="A5" s="0" t="s">
        <v>21</v>
      </c>
      <c r="B5" s="0" t="s">
        <v>22</v>
      </c>
      <c r="C5" s="0" t="s">
        <v>13</v>
      </c>
      <c r="D5" s="0" t="s">
        <v>14</v>
      </c>
      <c r="E5" s="0" t="s">
        <v>23</v>
      </c>
      <c r="F5" s="0" t="s">
        <v>24</v>
      </c>
      <c r="G5" s="0" t="n">
        <f aca="false">HYPERLINK("http://clipc-services.ceda.ac.uk/dreq/u/e9b495e2-5989-11e6-a4be-ac72891c3257.html","web")</f>
        <v>0</v>
      </c>
      <c r="H5" s="0" t="s">
        <v>25</v>
      </c>
      <c r="I5" s="0" t="s">
        <v>18</v>
      </c>
      <c r="J5" s="0" t="s">
        <v>26</v>
      </c>
      <c r="K5" s="0" t="s">
        <v>27</v>
      </c>
    </row>
    <row r="7" customFormat="false" ht="15" hidden="false" customHeight="false" outlineLevel="0" collapsed="false">
      <c r="A7" s="0" t="s">
        <v>28</v>
      </c>
      <c r="B7" s="0" t="s">
        <v>29</v>
      </c>
      <c r="C7" s="0" t="s">
        <v>13</v>
      </c>
      <c r="D7" s="0" t="s">
        <v>30</v>
      </c>
      <c r="E7" s="0" t="s">
        <v>31</v>
      </c>
      <c r="F7" s="0" t="s">
        <v>32</v>
      </c>
      <c r="G7" s="0" t="n">
        <f aca="false">HYPERLINK("http://clipc-services.ceda.ac.uk/dreq/u/41455e80-4f40-11e6-a814-ac72891c3257.html","web")</f>
        <v>0</v>
      </c>
      <c r="H7" s="0" t="s">
        <v>33</v>
      </c>
      <c r="I7" s="0" t="s">
        <v>34</v>
      </c>
      <c r="J7" s="0" t="s">
        <v>35</v>
      </c>
      <c r="K7" s="0" t="s">
        <v>27</v>
      </c>
    </row>
    <row r="9" customFormat="false" ht="15" hidden="false" customHeight="false" outlineLevel="0" collapsed="false">
      <c r="A9" s="0" t="s">
        <v>36</v>
      </c>
      <c r="B9" s="0" t="s">
        <v>37</v>
      </c>
      <c r="C9" s="0" t="s">
        <v>13</v>
      </c>
      <c r="D9" s="0" t="s">
        <v>38</v>
      </c>
      <c r="E9" s="0" t="s">
        <v>39</v>
      </c>
      <c r="F9" s="0" t="s">
        <v>40</v>
      </c>
      <c r="G9" s="0" t="n">
        <f aca="false">HYPERLINK("http://clipc-services.ceda.ac.uk/dreq/u/5917acf0-9e49-11e5-803c-0d0b866b59f3.html","web")</f>
        <v>0</v>
      </c>
      <c r="H9" s="0" t="s">
        <v>41</v>
      </c>
      <c r="I9" s="0" t="s">
        <v>42</v>
      </c>
      <c r="J9" s="0" t="s">
        <v>43</v>
      </c>
      <c r="K9" s="0" t="s">
        <v>44</v>
      </c>
    </row>
    <row r="10" customFormat="false" ht="15" hidden="false" customHeight="false" outlineLevel="0" collapsed="false">
      <c r="A10" s="0" t="s">
        <v>36</v>
      </c>
      <c r="B10" s="0" t="s">
        <v>45</v>
      </c>
      <c r="C10" s="0" t="s">
        <v>13</v>
      </c>
      <c r="D10" s="0" t="s">
        <v>38</v>
      </c>
      <c r="E10" s="0" t="s">
        <v>46</v>
      </c>
      <c r="F10" s="0" t="s">
        <v>47</v>
      </c>
      <c r="G10" s="0" t="n">
        <f aca="false">HYPERLINK("http://clipc-services.ceda.ac.uk/dreq/u/590de58a-9e49-11e5-803c-0d0b866b59f3.html","web")</f>
        <v>0</v>
      </c>
      <c r="H10" s="0" t="s">
        <v>48</v>
      </c>
      <c r="I10" s="0" t="s">
        <v>42</v>
      </c>
      <c r="J10" s="0" t="s">
        <v>49</v>
      </c>
      <c r="K10" s="0" t="s">
        <v>44</v>
      </c>
    </row>
    <row r="11" customFormat="false" ht="15" hidden="false" customHeight="false" outlineLevel="0" collapsed="false">
      <c r="A11" s="0" t="s">
        <v>36</v>
      </c>
      <c r="B11" s="0" t="s">
        <v>50</v>
      </c>
      <c r="C11" s="0" t="s">
        <v>13</v>
      </c>
      <c r="D11" s="0" t="s">
        <v>38</v>
      </c>
      <c r="E11" s="0" t="s">
        <v>51</v>
      </c>
      <c r="F11" s="0" t="s">
        <v>40</v>
      </c>
      <c r="G11" s="0" t="n">
        <f aca="false">HYPERLINK("http://clipc-services.ceda.ac.uk/dreq/u/59147b48-9e49-11e5-803c-0d0b866b59f3.html","web")</f>
        <v>0</v>
      </c>
      <c r="H11" s="0" t="s">
        <v>52</v>
      </c>
      <c r="I11" s="0" t="s">
        <v>42</v>
      </c>
      <c r="J11" s="0" t="s">
        <v>53</v>
      </c>
      <c r="K11" s="0" t="s">
        <v>44</v>
      </c>
    </row>
    <row r="12" customFormat="false" ht="15" hidden="false" customHeight="false" outlineLevel="0" collapsed="false">
      <c r="A12" s="0" t="s">
        <v>36</v>
      </c>
      <c r="B12" s="0" t="s">
        <v>54</v>
      </c>
      <c r="C12" s="0" t="s">
        <v>13</v>
      </c>
      <c r="D12" s="0" t="s">
        <v>38</v>
      </c>
      <c r="E12" s="0" t="s">
        <v>55</v>
      </c>
      <c r="F12" s="0" t="s">
        <v>47</v>
      </c>
      <c r="G12" s="0" t="n">
        <f aca="false">HYPERLINK("http://clipc-services.ceda.ac.uk/dreq/u/591444ca-9e49-11e5-803c-0d0b866b59f3.html","web")</f>
        <v>0</v>
      </c>
      <c r="H12" s="0" t="s">
        <v>56</v>
      </c>
      <c r="I12" s="0" t="s">
        <v>42</v>
      </c>
      <c r="J12" s="0" t="s">
        <v>57</v>
      </c>
      <c r="K12" s="0" t="s">
        <v>44</v>
      </c>
    </row>
    <row r="13" customFormat="false" ht="15" hidden="false" customHeight="false" outlineLevel="0" collapsed="false">
      <c r="A13" s="0" t="s">
        <v>36</v>
      </c>
      <c r="B13" s="0" t="s">
        <v>58</v>
      </c>
      <c r="C13" s="0" t="s">
        <v>13</v>
      </c>
      <c r="D13" s="0" t="s">
        <v>59</v>
      </c>
      <c r="E13" s="0" t="s">
        <v>60</v>
      </c>
      <c r="F13" s="0" t="s">
        <v>13</v>
      </c>
      <c r="G13" s="0" t="n">
        <f aca="false">HYPERLINK("http://clipc-services.ceda.ac.uk/dreq/u/591720a0-9e49-11e5-803c-0d0b866b59f3.html","web")</f>
        <v>0</v>
      </c>
      <c r="H13" s="0" t="s">
        <v>61</v>
      </c>
      <c r="I13" s="0" t="s">
        <v>62</v>
      </c>
      <c r="J13" s="0" t="s">
        <v>63</v>
      </c>
      <c r="K13" s="0" t="s">
        <v>64</v>
      </c>
    </row>
    <row r="14" customFormat="false" ht="15" hidden="false" customHeight="false" outlineLevel="0" collapsed="false">
      <c r="A14" s="0" t="s">
        <v>36</v>
      </c>
      <c r="B14" s="0" t="s">
        <v>65</v>
      </c>
      <c r="C14" s="0" t="s">
        <v>13</v>
      </c>
      <c r="D14" s="0" t="s">
        <v>38</v>
      </c>
      <c r="E14" s="0" t="s">
        <v>66</v>
      </c>
      <c r="F14" s="0" t="s">
        <v>67</v>
      </c>
      <c r="G14" s="0" t="n">
        <f aca="false">HYPERLINK("http://clipc-services.ceda.ac.uk/dreq/u/59177dc0-9e49-11e5-803c-0d0b866b59f3.html","web")</f>
        <v>0</v>
      </c>
      <c r="H14" s="0" t="s">
        <v>68</v>
      </c>
      <c r="I14" s="0" t="s">
        <v>42</v>
      </c>
      <c r="J14" s="0" t="s">
        <v>69</v>
      </c>
      <c r="K14" s="0" t="s">
        <v>70</v>
      </c>
    </row>
    <row r="15" customFormat="false" ht="15" hidden="false" customHeight="false" outlineLevel="0" collapsed="false">
      <c r="A15" s="0" t="s">
        <v>36</v>
      </c>
      <c r="B15" s="0" t="s">
        <v>71</v>
      </c>
      <c r="C15" s="0" t="s">
        <v>13</v>
      </c>
      <c r="D15" s="0" t="s">
        <v>38</v>
      </c>
      <c r="E15" s="0" t="s">
        <v>72</v>
      </c>
      <c r="F15" s="0" t="s">
        <v>67</v>
      </c>
      <c r="G15" s="0" t="n">
        <f aca="false">HYPERLINK("http://clipc-services.ceda.ac.uk/dreq/u/591306a0-9e49-11e5-803c-0d0b866b59f3.html","web")</f>
        <v>0</v>
      </c>
      <c r="H15" s="0" t="s">
        <v>73</v>
      </c>
      <c r="I15" s="0" t="s">
        <v>42</v>
      </c>
      <c r="J15" s="0" t="s">
        <v>74</v>
      </c>
      <c r="K15" s="0" t="s">
        <v>70</v>
      </c>
    </row>
    <row r="17" customFormat="false" ht="15" hidden="false" customHeight="false" outlineLevel="0" collapsed="false">
      <c r="A17" s="0" t="s">
        <v>75</v>
      </c>
      <c r="B17" s="0" t="s">
        <v>76</v>
      </c>
      <c r="C17" s="0" t="s">
        <v>13</v>
      </c>
      <c r="D17" s="0" t="s">
        <v>77</v>
      </c>
      <c r="E17" s="0" t="s">
        <v>78</v>
      </c>
      <c r="F17" s="0" t="s">
        <v>79</v>
      </c>
      <c r="G17" s="0" t="n">
        <f aca="false">HYPERLINK("http://clipc-services.ceda.ac.uk/dreq/u/9c35e2ac-a0de-11e6-bc63-ac72891c3257.html","web")</f>
        <v>0</v>
      </c>
      <c r="H17" s="0" t="s">
        <v>80</v>
      </c>
      <c r="I17" s="0" t="s">
        <v>42</v>
      </c>
      <c r="J17" s="0" t="s">
        <v>81</v>
      </c>
      <c r="K17" s="0" t="s">
        <v>82</v>
      </c>
    </row>
    <row r="19" customFormat="false" ht="15" hidden="false" customHeight="false" outlineLevel="0" collapsed="false">
      <c r="A19" s="0" t="s">
        <v>83</v>
      </c>
      <c r="B19" s="0" t="s">
        <v>84</v>
      </c>
      <c r="C19" s="0" t="s">
        <v>13</v>
      </c>
      <c r="D19" s="0" t="s">
        <v>38</v>
      </c>
      <c r="E19" s="0" t="s">
        <v>85</v>
      </c>
      <c r="F19" s="0" t="s">
        <v>16</v>
      </c>
      <c r="G19" s="0" t="n">
        <f aca="false">HYPERLINK("http://clipc-services.ceda.ac.uk/dreq/u/a1d2e309c6f25017442ad6c79c4f9eca.html","web")</f>
        <v>0</v>
      </c>
      <c r="H19" s="0" t="s">
        <v>86</v>
      </c>
      <c r="I19" s="0" t="s">
        <v>18</v>
      </c>
      <c r="J19" s="0" t="s">
        <v>87</v>
      </c>
      <c r="K19" s="0" t="s">
        <v>20</v>
      </c>
    </row>
    <row r="20" customFormat="false" ht="15" hidden="false" customHeight="false" outlineLevel="0" collapsed="false">
      <c r="A20" s="0" t="s">
        <v>83</v>
      </c>
      <c r="B20" s="0" t="s">
        <v>12</v>
      </c>
      <c r="C20" s="0" t="s">
        <v>13</v>
      </c>
      <c r="D20" s="0" t="s">
        <v>38</v>
      </c>
      <c r="E20" s="0" t="s">
        <v>15</v>
      </c>
      <c r="F20" s="0" t="s">
        <v>16</v>
      </c>
      <c r="G20" s="0" t="n">
        <f aca="false">HYPERLINK("http://clipc-services.ceda.ac.uk/dreq/u/590e5de4-9e49-11e5-803c-0d0b866b59f3.html","web")</f>
        <v>0</v>
      </c>
      <c r="H20" s="0" t="s">
        <v>17</v>
      </c>
      <c r="I20" s="0" t="s">
        <v>18</v>
      </c>
      <c r="J20" s="0" t="s">
        <v>19</v>
      </c>
      <c r="K20" s="0" t="s">
        <v>20</v>
      </c>
    </row>
    <row r="21" customFormat="false" ht="15" hidden="false" customHeight="false" outlineLevel="0" collapsed="false">
      <c r="A21" s="0" t="s">
        <v>83</v>
      </c>
      <c r="B21" s="0" t="s">
        <v>88</v>
      </c>
      <c r="C21" s="0" t="s">
        <v>13</v>
      </c>
      <c r="D21" s="0" t="s">
        <v>38</v>
      </c>
      <c r="E21" s="0" t="s">
        <v>89</v>
      </c>
      <c r="F21" s="0" t="s">
        <v>16</v>
      </c>
      <c r="G21" s="0" t="n">
        <f aca="false">HYPERLINK("http://clipc-services.ceda.ac.uk/dreq/u/53826ae4-bf01-11e6-a554-ac72891c3257.html","web")</f>
        <v>0</v>
      </c>
      <c r="H21" s="0" t="s">
        <v>90</v>
      </c>
      <c r="I21" s="0" t="s">
        <v>18</v>
      </c>
      <c r="J21" s="0" t="s">
        <v>91</v>
      </c>
      <c r="K21" s="0" t="s">
        <v>27</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c r="A29" s="0" t="s">
        <v>92</v>
      </c>
      <c r="B29" s="0" t="s">
        <v>93</v>
      </c>
      <c r="C29" s="0" t="s">
        <v>13</v>
      </c>
      <c r="D29" s="0" t="s">
        <v>30</v>
      </c>
      <c r="E29" s="0" t="s">
        <v>94</v>
      </c>
      <c r="F29" s="0" t="s">
        <v>24</v>
      </c>
      <c r="G29" s="0" t="s">
        <v>95</v>
      </c>
      <c r="H29" s="0" t="s">
        <v>96</v>
      </c>
      <c r="I29" s="0" t="s">
        <v>97</v>
      </c>
      <c r="J29" s="0" t="s">
        <v>98</v>
      </c>
      <c r="K29" s="0" t="s">
        <v>27</v>
      </c>
    </row>
    <row r="30" customFormat="false" ht="13.8" hidden="false" customHeight="false" outlineLevel="0" collapsed="false">
      <c r="A30" s="0" t="s">
        <v>92</v>
      </c>
      <c r="B30" s="0" t="s">
        <v>84</v>
      </c>
      <c r="C30" s="0" t="s">
        <v>13</v>
      </c>
      <c r="D30" s="0" t="s">
        <v>99</v>
      </c>
      <c r="E30" s="0" t="s">
        <v>100</v>
      </c>
      <c r="F30" s="0" t="s">
        <v>16</v>
      </c>
      <c r="G30" s="0" t="s">
        <v>95</v>
      </c>
      <c r="H30" s="0" t="s">
        <v>101</v>
      </c>
      <c r="I30" s="0" t="s">
        <v>34</v>
      </c>
      <c r="J30" s="0" t="s">
        <v>102</v>
      </c>
      <c r="K30" s="0" t="s">
        <v>27</v>
      </c>
    </row>
    <row r="31" customFormat="false" ht="13.8" hidden="false" customHeight="false" outlineLevel="0" collapsed="false">
      <c r="A31" s="0" t="s">
        <v>92</v>
      </c>
      <c r="B31" s="0" t="s">
        <v>12</v>
      </c>
      <c r="C31" s="0" t="s">
        <v>13</v>
      </c>
      <c r="D31" s="0" t="s">
        <v>103</v>
      </c>
      <c r="E31" s="0" t="s">
        <v>104</v>
      </c>
      <c r="F31" s="0" t="s">
        <v>16</v>
      </c>
      <c r="G31" s="0" t="s">
        <v>95</v>
      </c>
      <c r="H31" s="0" t="s">
        <v>105</v>
      </c>
      <c r="I31" s="0" t="s">
        <v>34</v>
      </c>
      <c r="J31" s="0" t="s">
        <v>106</v>
      </c>
      <c r="K31" s="0" t="s">
        <v>27</v>
      </c>
    </row>
    <row r="32" customFormat="false" ht="13.8" hidden="false" customHeight="false" outlineLevel="0" collapsed="false"/>
    <row r="33" customFormat="false" ht="13.8" hidden="false" customHeight="false" outlineLevel="0" collapsed="false"/>
    <row r="34" customFormat="false" ht="13.8" hidden="false" customHeight="false" outlineLevel="0" collapsed="false">
      <c r="A34" s="0" t="s">
        <v>107</v>
      </c>
      <c r="B34" s="0" t="s">
        <v>108</v>
      </c>
      <c r="C34" s="0" t="s">
        <v>13</v>
      </c>
      <c r="D34" s="0" t="s">
        <v>38</v>
      </c>
      <c r="E34" s="0" t="s">
        <v>109</v>
      </c>
      <c r="F34" s="0" t="s">
        <v>110</v>
      </c>
      <c r="G34" s="0" t="s">
        <v>95</v>
      </c>
      <c r="H34" s="0" t="s">
        <v>111</v>
      </c>
      <c r="I34" s="0" t="s">
        <v>112</v>
      </c>
      <c r="J34" s="0" t="s">
        <v>113</v>
      </c>
      <c r="K34" s="0" t="s">
        <v>114</v>
      </c>
    </row>
    <row r="35" customFormat="false" ht="13.8" hidden="false" customHeight="false" outlineLevel="0" collapsed="false">
      <c r="A35" s="0" t="s">
        <v>107</v>
      </c>
      <c r="B35" s="0" t="s">
        <v>115</v>
      </c>
      <c r="C35" s="0" t="s">
        <v>13</v>
      </c>
      <c r="D35" s="0" t="s">
        <v>38</v>
      </c>
      <c r="E35" s="0" t="s">
        <v>116</v>
      </c>
      <c r="F35" s="0" t="s">
        <v>110</v>
      </c>
      <c r="G35" s="0" t="s">
        <v>95</v>
      </c>
      <c r="H35" s="0" t="s">
        <v>117</v>
      </c>
      <c r="I35" s="0" t="s">
        <v>112</v>
      </c>
      <c r="J35" s="0" t="s">
        <v>118</v>
      </c>
      <c r="K35" s="0" t="s">
        <v>114</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0" t="s">
        <v>119</v>
      </c>
      <c r="B38" s="0" t="s">
        <v>120</v>
      </c>
      <c r="C38" s="0" t="s">
        <v>13</v>
      </c>
      <c r="D38" s="0" t="s">
        <v>121</v>
      </c>
      <c r="E38" s="0" t="s">
        <v>122</v>
      </c>
      <c r="F38" s="0" t="s">
        <v>123</v>
      </c>
      <c r="G38" s="0" t="s">
        <v>95</v>
      </c>
      <c r="H38" s="0" t="s">
        <v>124</v>
      </c>
      <c r="I38" s="0" t="s">
        <v>125</v>
      </c>
      <c r="J38" s="0" t="s">
        <v>126</v>
      </c>
      <c r="K38" s="0" t="s">
        <v>127</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c r="A41" s="0" t="s">
        <v>128</v>
      </c>
      <c r="B41" s="0" t="s">
        <v>84</v>
      </c>
      <c r="C41" s="0" t="s">
        <v>13</v>
      </c>
      <c r="D41" s="0" t="s">
        <v>129</v>
      </c>
      <c r="E41" s="0" t="s">
        <v>85</v>
      </c>
      <c r="F41" s="0" t="s">
        <v>16</v>
      </c>
      <c r="G41" s="0" t="s">
        <v>95</v>
      </c>
      <c r="H41" s="0" t="s">
        <v>86</v>
      </c>
      <c r="I41" s="0" t="s">
        <v>18</v>
      </c>
      <c r="J41" s="0" t="s">
        <v>102</v>
      </c>
      <c r="K41" s="0" t="s">
        <v>20</v>
      </c>
    </row>
    <row r="42" customFormat="false" ht="13.8" hidden="false" customHeight="false" outlineLevel="0" collapsed="false"/>
    <row r="43" customFormat="false" ht="13.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2019-11-28T22:53:41Z</dcterms:created>
  <dc:creator/>
  <dc:description/>
  <dc:language>en-US</dc:language>
  <cp:lastModifiedBy/>
  <dcterms:modified xsi:type="dcterms:W3CDTF">2019-11-29T12:44:15Z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