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osch.com\dfsrb\DfsRO\LOC\clj\CLJ_ECC\028_PJ_IU\001-BoschFutureMobilityChallenge\02_Techinal\07_DocumentsForParticipants\"/>
    </mc:Choice>
  </mc:AlternateContent>
  <bookViews>
    <workbookView xWindow="930" yWindow="0" windowWidth="28800" windowHeight="12495"/>
  </bookViews>
  <sheets>
    <sheet name="Time_table" sheetId="1" r:id="rId1"/>
    <sheet name="Task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B4" i="1" l="1"/>
  <c r="C3" i="1" l="1"/>
  <c r="C2" i="1"/>
  <c r="D2" i="1" s="1"/>
  <c r="E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D3" i="1" l="1"/>
  <c r="C4" i="1"/>
  <c r="E3" i="1" l="1"/>
  <c r="D4" i="1"/>
  <c r="F3" i="1" l="1"/>
  <c r="E4" i="1"/>
  <c r="G3" i="1" l="1"/>
  <c r="F4" i="1"/>
  <c r="H3" i="1" l="1"/>
  <c r="G4" i="1"/>
  <c r="I3" i="1" l="1"/>
  <c r="H4" i="1"/>
  <c r="J3" i="1" l="1"/>
  <c r="I4" i="1"/>
  <c r="K3" i="1" l="1"/>
  <c r="J4" i="1"/>
  <c r="L3" i="1" l="1"/>
  <c r="K4" i="1"/>
  <c r="M3" i="1" l="1"/>
  <c r="L4" i="1"/>
  <c r="N3" i="1" l="1"/>
  <c r="M4" i="1"/>
  <c r="N4" i="1" l="1"/>
  <c r="O3" i="1"/>
  <c r="P3" i="1" l="1"/>
  <c r="O4" i="1"/>
  <c r="P4" i="1" l="1"/>
  <c r="Q3" i="1"/>
  <c r="Q4" i="1" l="1"/>
  <c r="R3" i="1"/>
  <c r="S3" i="1" l="1"/>
  <c r="R4" i="1"/>
  <c r="S4" i="1" l="1"/>
  <c r="T3" i="1"/>
  <c r="T4" i="1" l="1"/>
  <c r="U3" i="1"/>
  <c r="V3" i="1" l="1"/>
  <c r="U4" i="1"/>
  <c r="V4" i="1" l="1"/>
  <c r="W3" i="1"/>
  <c r="X3" i="1" l="1"/>
  <c r="W4" i="1"/>
  <c r="X4" i="1" l="1"/>
  <c r="Y3" i="1"/>
  <c r="Y4" i="1" s="1"/>
</calcChain>
</file>

<file path=xl/sharedStrings.xml><?xml version="1.0" encoding="utf-8"?>
<sst xmlns="http://schemas.openxmlformats.org/spreadsheetml/2006/main" count="85" uniqueCount="67">
  <si>
    <t xml:space="preserve">Lane detection </t>
  </si>
  <si>
    <t>Lane keeping</t>
  </si>
  <si>
    <t>List of Problems &amp; Task:</t>
  </si>
  <si>
    <t>Image processing</t>
  </si>
  <si>
    <t>Lane detection</t>
  </si>
  <si>
    <t xml:space="preserve">Control </t>
  </si>
  <si>
    <t>Traffic sign detection</t>
  </si>
  <si>
    <t>Object detection</t>
  </si>
  <si>
    <t>Global</t>
  </si>
  <si>
    <t>State machine for global strategy</t>
  </si>
  <si>
    <t xml:space="preserve">Parallel Parking </t>
  </si>
  <si>
    <t xml:space="preserve">Object avoidance </t>
  </si>
  <si>
    <t>Localization and global planning using GPS and Map</t>
  </si>
  <si>
    <t>Task Name:</t>
  </si>
  <si>
    <t>Simple</t>
  </si>
  <si>
    <t>Mediu</t>
  </si>
  <si>
    <t>Mediu or Hard</t>
  </si>
  <si>
    <t>Task difficulty:</t>
  </si>
  <si>
    <t>Time Necessity for single person</t>
  </si>
  <si>
    <t>1-2 week</t>
  </si>
  <si>
    <t>1 week</t>
  </si>
  <si>
    <t xml:space="preserve">Parallel parking </t>
  </si>
  <si>
    <t xml:space="preserve"> </t>
  </si>
  <si>
    <t xml:space="preserve">Lane keeping control strategy and imp. </t>
  </si>
  <si>
    <t>Final result &amp; Demo</t>
  </si>
  <si>
    <t>R. can keep a lane, can make a curve</t>
  </si>
  <si>
    <t>Stop strategy and control imp.</t>
  </si>
  <si>
    <t xml:space="preserve">Robot can stop in front a stop sign with line keeping </t>
  </si>
  <si>
    <t>Avoidance the collosion with the object</t>
  </si>
  <si>
    <t>Test, correcting, finalizing</t>
  </si>
  <si>
    <t>Lane detection test and optimize</t>
  </si>
  <si>
    <t>Tf. Sign de. test and optimize</t>
  </si>
  <si>
    <t>O.d test and optimize</t>
  </si>
  <si>
    <t xml:space="preserve">Basic control </t>
  </si>
  <si>
    <t>2 week</t>
  </si>
  <si>
    <t>Comment</t>
  </si>
  <si>
    <t>Rapid frame capture  with Rpi camera</t>
  </si>
  <si>
    <t>Robot keep the lane based on image proc.</t>
  </si>
  <si>
    <t>Robot avoid an object based in image proc.</t>
  </si>
  <si>
    <t>Can make the minimal curve and forward</t>
  </si>
  <si>
    <t>Other</t>
  </si>
  <si>
    <t>Calendar Weeks</t>
  </si>
  <si>
    <t>Start of the week</t>
  </si>
  <si>
    <t>End of the week</t>
  </si>
  <si>
    <t>Other functionalities and optimization</t>
  </si>
  <si>
    <t>Global State machine for high level control</t>
  </si>
  <si>
    <t>Path planning</t>
  </si>
  <si>
    <t>R. can avoid the collosion and return the lane,
R. can detect pedestrian and stop at pedestrian crossing</t>
  </si>
  <si>
    <t xml:space="preserve">Robot is cap to run parallel almost all functionality </t>
  </si>
  <si>
    <t>Test, optimization and other functionalities</t>
  </si>
  <si>
    <t>BFMC</t>
  </si>
  <si>
    <t>Progress Reports</t>
  </si>
  <si>
    <t>1st report  - 22 dec.</t>
  </si>
  <si>
    <t>2nd report -19-ian</t>
  </si>
  <si>
    <t>3rd report - 16 feb</t>
  </si>
  <si>
    <t>4th report 15.mar</t>
  </si>
  <si>
    <t>5th report 19.apr</t>
  </si>
  <si>
    <t>Image proc. work packages</t>
  </si>
  <si>
    <t>Control work packages</t>
  </si>
  <si>
    <t>Global control stag. and arhitecture 
work packages</t>
  </si>
  <si>
    <t>Other featues</t>
  </si>
  <si>
    <t>2-3 week</t>
  </si>
  <si>
    <t>3-4 week</t>
  </si>
  <si>
    <t>High Level Software arhitecture</t>
  </si>
  <si>
    <t>High level software arhitecture</t>
  </si>
  <si>
    <t>Define the high level soft arhitecture and interfaces between the software parts</t>
  </si>
  <si>
    <t>Working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</si>
</sst>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8]d\-mmm;@"/>
  </numFmts>
  <fonts count="3" x14ac:knownFonts="1">
    <font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b/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/>
    <xf numFmtId="164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2" borderId="32" xfId="1" applyBorder="1" applyAlignment="1">
      <alignment horizontal="left" vertical="center"/>
    </xf>
    <xf numFmtId="164" fontId="1" fillId="2" borderId="33" xfId="1" applyNumberFormat="1" applyBorder="1" applyAlignment="1">
      <alignment horizontal="left" vertical="center"/>
    </xf>
    <xf numFmtId="164" fontId="1" fillId="2" borderId="6" xfId="1" applyNumberForma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/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left" vertical="center"/>
    </xf>
    <xf numFmtId="0" fontId="0" fillId="0" borderId="2" xfId="0" applyBorder="1"/>
    <xf numFmtId="0" fontId="0" fillId="0" borderId="0" xfId="0" applyBorder="1"/>
    <xf numFmtId="0" fontId="0" fillId="0" borderId="38" xfId="0" applyBorder="1"/>
    <xf numFmtId="0" fontId="0" fillId="0" borderId="4" xfId="0" applyBorder="1"/>
    <xf numFmtId="0" fontId="0" fillId="0" borderId="39" xfId="0" applyBorder="1"/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0" borderId="36" xfId="0" applyBorder="1"/>
    <xf numFmtId="0" fontId="0" fillId="0" borderId="0" xfId="0" applyAlignment="1"/>
    <xf numFmtId="0" fontId="0" fillId="0" borderId="38" xfId="0" applyBorder="1" applyAlignme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/>
    <xf numFmtId="0" fontId="0" fillId="0" borderId="0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6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2" borderId="38" xfId="1" applyBorder="1"/>
    <xf numFmtId="0" fontId="1" fillId="2" borderId="7" xfId="1" applyBorder="1"/>
    <xf numFmtId="0" fontId="1" fillId="2" borderId="6" xfId="1" applyBorder="1"/>
    <xf numFmtId="0" fontId="2" fillId="2" borderId="38" xfId="1" applyFont="1" applyBorder="1" applyAlignment="1">
      <alignment horizontal="center" vertical="center"/>
    </xf>
    <xf numFmtId="0" fontId="0" fillId="3" borderId="0" xfId="0" applyFill="1"/>
    <xf numFmtId="0" fontId="0" fillId="3" borderId="4" xfId="0" applyFill="1" applyBorder="1"/>
    <xf numFmtId="0" fontId="0" fillId="3" borderId="34" xfId="0" applyFill="1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activeCell="G41" sqref="G41"/>
    </sheetView>
  </sheetViews>
  <sheetFormatPr defaultRowHeight="12.75" x14ac:dyDescent="0.2"/>
  <cols>
    <col min="1" max="1" width="39" customWidth="1"/>
    <col min="2" max="24" width="17" customWidth="1"/>
  </cols>
  <sheetData>
    <row r="1" spans="1:25" ht="13.5" thickBot="1" x14ac:dyDescent="0.25">
      <c r="A1" s="59" t="s">
        <v>66</v>
      </c>
      <c r="B1">
        <v>1</v>
      </c>
      <c r="C1">
        <f>B1+1</f>
        <v>2</v>
      </c>
      <c r="D1">
        <f t="shared" ref="D1:X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</row>
    <row r="2" spans="1:25" x14ac:dyDescent="0.2">
      <c r="A2" s="5" t="s">
        <v>41</v>
      </c>
      <c r="B2" s="22">
        <v>49</v>
      </c>
      <c r="C2" s="6">
        <f>B2+1</f>
        <v>50</v>
      </c>
      <c r="D2" s="6">
        <f t="shared" ref="D2:N2" si="1">C2+1</f>
        <v>51</v>
      </c>
      <c r="E2" s="6">
        <f t="shared" si="1"/>
        <v>52</v>
      </c>
      <c r="F2" s="6">
        <v>1</v>
      </c>
      <c r="G2" s="6">
        <f t="shared" si="1"/>
        <v>2</v>
      </c>
      <c r="H2" s="6">
        <f t="shared" si="1"/>
        <v>3</v>
      </c>
      <c r="I2" s="6">
        <f t="shared" si="1"/>
        <v>4</v>
      </c>
      <c r="J2" s="6">
        <f t="shared" si="1"/>
        <v>5</v>
      </c>
      <c r="K2" s="6">
        <f t="shared" si="1"/>
        <v>6</v>
      </c>
      <c r="L2" s="6">
        <f t="shared" si="1"/>
        <v>7</v>
      </c>
      <c r="M2" s="6">
        <f t="shared" si="1"/>
        <v>8</v>
      </c>
      <c r="N2" s="6">
        <f t="shared" si="1"/>
        <v>9</v>
      </c>
      <c r="O2" s="6">
        <f t="shared" ref="O2" si="2">N2+1</f>
        <v>10</v>
      </c>
      <c r="P2" s="6">
        <f t="shared" ref="P2" si="3">O2+1</f>
        <v>11</v>
      </c>
      <c r="Q2" s="6">
        <f t="shared" ref="Q2" si="4">P2+1</f>
        <v>12</v>
      </c>
      <c r="R2" s="6">
        <f t="shared" ref="R2" si="5">Q2+1</f>
        <v>13</v>
      </c>
      <c r="S2" s="46">
        <f t="shared" ref="S2" si="6">R2+1</f>
        <v>14</v>
      </c>
      <c r="T2" s="46">
        <f t="shared" ref="T2" si="7">S2+1</f>
        <v>15</v>
      </c>
      <c r="U2" s="6">
        <f t="shared" ref="U2" si="8">T2+1</f>
        <v>16</v>
      </c>
      <c r="V2" s="6">
        <f t="shared" ref="V2" si="9">U2+1</f>
        <v>17</v>
      </c>
      <c r="W2" s="6">
        <f t="shared" ref="W2" si="10">V2+1</f>
        <v>18</v>
      </c>
      <c r="X2" s="6">
        <f t="shared" ref="X2" si="11">W2+1</f>
        <v>19</v>
      </c>
      <c r="Y2" s="26">
        <f t="shared" ref="Y2" si="12">X2+1</f>
        <v>20</v>
      </c>
    </row>
    <row r="3" spans="1:25" x14ac:dyDescent="0.2">
      <c r="A3" s="8" t="s">
        <v>42</v>
      </c>
      <c r="B3" s="23">
        <v>43801</v>
      </c>
      <c r="C3" s="21">
        <f>B3+7</f>
        <v>43808</v>
      </c>
      <c r="D3" s="21">
        <f t="shared" ref="D3:N3" si="13">C3+7</f>
        <v>43815</v>
      </c>
      <c r="E3" s="21">
        <f t="shared" si="13"/>
        <v>43822</v>
      </c>
      <c r="F3" s="21">
        <f t="shared" si="13"/>
        <v>43829</v>
      </c>
      <c r="G3" s="21">
        <f t="shared" si="13"/>
        <v>43836</v>
      </c>
      <c r="H3" s="21">
        <f t="shared" si="13"/>
        <v>43843</v>
      </c>
      <c r="I3" s="21">
        <f t="shared" si="13"/>
        <v>43850</v>
      </c>
      <c r="J3" s="21">
        <f t="shared" si="13"/>
        <v>43857</v>
      </c>
      <c r="K3" s="21">
        <f t="shared" si="13"/>
        <v>43864</v>
      </c>
      <c r="L3" s="21">
        <f t="shared" si="13"/>
        <v>43871</v>
      </c>
      <c r="M3" s="21">
        <f t="shared" si="13"/>
        <v>43878</v>
      </c>
      <c r="N3" s="21">
        <f t="shared" si="13"/>
        <v>43885</v>
      </c>
      <c r="O3" s="21">
        <f t="shared" ref="O3" si="14">N3+7</f>
        <v>43892</v>
      </c>
      <c r="P3" s="21">
        <f t="shared" ref="P3" si="15">O3+7</f>
        <v>43899</v>
      </c>
      <c r="Q3" s="21">
        <f t="shared" ref="Q3" si="16">P3+7</f>
        <v>43906</v>
      </c>
      <c r="R3" s="21">
        <f t="shared" ref="R3" si="17">Q3+7</f>
        <v>43913</v>
      </c>
      <c r="S3" s="47">
        <f t="shared" ref="S3" si="18">R3+7</f>
        <v>43920</v>
      </c>
      <c r="T3" s="47">
        <f t="shared" ref="T3" si="19">S3+7</f>
        <v>43927</v>
      </c>
      <c r="U3" s="21">
        <f t="shared" ref="U3" si="20">T3+7</f>
        <v>43934</v>
      </c>
      <c r="V3" s="21">
        <f t="shared" ref="V3" si="21">U3+7</f>
        <v>43941</v>
      </c>
      <c r="W3" s="21">
        <f t="shared" ref="W3" si="22">V3+7</f>
        <v>43948</v>
      </c>
      <c r="X3" s="21">
        <f t="shared" ref="X3" si="23">W3+7</f>
        <v>43955</v>
      </c>
      <c r="Y3" s="27">
        <f t="shared" ref="Y3" si="24">X3+7</f>
        <v>43962</v>
      </c>
    </row>
    <row r="4" spans="1:25" ht="13.5" thickBot="1" x14ac:dyDescent="0.25">
      <c r="A4" s="8" t="s">
        <v>43</v>
      </c>
      <c r="B4" s="24">
        <f>B3+6</f>
        <v>43807</v>
      </c>
      <c r="C4" s="25">
        <f t="shared" ref="C4:N4" si="25">C3+6</f>
        <v>43814</v>
      </c>
      <c r="D4" s="25">
        <f t="shared" si="25"/>
        <v>43821</v>
      </c>
      <c r="E4" s="25">
        <f t="shared" si="25"/>
        <v>43828</v>
      </c>
      <c r="F4" s="25">
        <f t="shared" si="25"/>
        <v>43835</v>
      </c>
      <c r="G4" s="25">
        <f t="shared" si="25"/>
        <v>43842</v>
      </c>
      <c r="H4" s="25">
        <f t="shared" si="25"/>
        <v>43849</v>
      </c>
      <c r="I4" s="25">
        <f t="shared" si="25"/>
        <v>43856</v>
      </c>
      <c r="J4" s="25">
        <f t="shared" si="25"/>
        <v>43863</v>
      </c>
      <c r="K4" s="25">
        <f t="shared" si="25"/>
        <v>43870</v>
      </c>
      <c r="L4" s="25">
        <f t="shared" si="25"/>
        <v>43877</v>
      </c>
      <c r="M4" s="25">
        <f t="shared" si="25"/>
        <v>43884</v>
      </c>
      <c r="N4" s="25">
        <f t="shared" si="25"/>
        <v>43891</v>
      </c>
      <c r="O4" s="25">
        <f t="shared" ref="O4:W4" si="26">O3+6</f>
        <v>43898</v>
      </c>
      <c r="P4" s="25">
        <f t="shared" si="26"/>
        <v>43905</v>
      </c>
      <c r="Q4" s="25">
        <f t="shared" si="26"/>
        <v>43912</v>
      </c>
      <c r="R4" s="25">
        <f t="shared" si="26"/>
        <v>43919</v>
      </c>
      <c r="S4" s="48">
        <f t="shared" si="26"/>
        <v>43926</v>
      </c>
      <c r="T4" s="48">
        <f t="shared" si="26"/>
        <v>43933</v>
      </c>
      <c r="U4" s="25">
        <f t="shared" si="26"/>
        <v>43940</v>
      </c>
      <c r="V4" s="25">
        <f t="shared" si="26"/>
        <v>43947</v>
      </c>
      <c r="W4" s="25">
        <f t="shared" si="26"/>
        <v>43954</v>
      </c>
      <c r="X4" s="25">
        <f t="shared" ref="X4:Y4" si="27">X3+6</f>
        <v>43961</v>
      </c>
      <c r="Y4" s="28">
        <f t="shared" si="27"/>
        <v>43968</v>
      </c>
    </row>
    <row r="5" spans="1:25" x14ac:dyDescent="0.2">
      <c r="A5" s="30" t="s">
        <v>57</v>
      </c>
      <c r="B5" s="90" t="s">
        <v>0</v>
      </c>
      <c r="C5" s="91"/>
      <c r="D5" s="91"/>
      <c r="E5" s="91"/>
      <c r="F5" s="6"/>
      <c r="G5" s="6"/>
      <c r="H5" s="6"/>
      <c r="I5" s="6"/>
      <c r="J5" s="6"/>
      <c r="K5" s="6"/>
      <c r="L5" s="6"/>
      <c r="M5" s="6"/>
      <c r="S5" s="85"/>
      <c r="T5" s="85"/>
      <c r="X5" s="51"/>
      <c r="Y5" s="81"/>
    </row>
    <row r="6" spans="1:25" x14ac:dyDescent="0.2">
      <c r="A6" s="32"/>
      <c r="B6" s="12"/>
      <c r="C6" s="9"/>
      <c r="F6" s="40" t="s">
        <v>6</v>
      </c>
      <c r="G6" s="40"/>
      <c r="H6" s="40"/>
      <c r="I6" s="40"/>
      <c r="J6" s="9"/>
      <c r="K6" s="9"/>
      <c r="L6" s="9"/>
      <c r="M6" s="9"/>
      <c r="S6" s="85"/>
      <c r="T6" s="85"/>
      <c r="X6" s="51"/>
      <c r="Y6" s="81"/>
    </row>
    <row r="7" spans="1:25" x14ac:dyDescent="0.2">
      <c r="A7" s="32"/>
      <c r="B7" s="12"/>
      <c r="C7" s="9"/>
      <c r="D7" s="9"/>
      <c r="E7" s="9"/>
      <c r="H7" s="9"/>
      <c r="I7" s="9"/>
      <c r="J7" s="40" t="s">
        <v>7</v>
      </c>
      <c r="K7" s="40"/>
      <c r="L7" s="40"/>
      <c r="M7" s="40"/>
      <c r="S7" s="85"/>
      <c r="T7" s="85"/>
      <c r="X7" s="51"/>
      <c r="Y7" s="81"/>
    </row>
    <row r="8" spans="1:25" x14ac:dyDescent="0.2">
      <c r="A8" s="32"/>
      <c r="B8" s="12"/>
      <c r="C8" s="9"/>
      <c r="D8" s="9"/>
      <c r="E8" s="9"/>
      <c r="F8" s="9"/>
      <c r="G8" s="9"/>
      <c r="J8" s="9"/>
      <c r="K8" s="9"/>
      <c r="L8" s="9"/>
      <c r="M8" s="9"/>
      <c r="N8" s="40" t="s">
        <v>30</v>
      </c>
      <c r="O8" s="40"/>
      <c r="P8" s="41"/>
      <c r="Q8" s="41"/>
      <c r="S8" s="85"/>
      <c r="T8" s="85"/>
      <c r="X8" s="51"/>
      <c r="Y8" s="81"/>
    </row>
    <row r="9" spans="1:25" x14ac:dyDescent="0.2">
      <c r="A9" s="32"/>
      <c r="B9" s="12"/>
      <c r="C9" s="9"/>
      <c r="D9" s="9"/>
      <c r="E9" s="9"/>
      <c r="F9" s="9"/>
      <c r="G9" s="9"/>
      <c r="H9" s="9"/>
      <c r="J9" s="9"/>
      <c r="K9" s="9"/>
      <c r="L9" s="9"/>
      <c r="M9" s="9"/>
      <c r="P9" s="40" t="s">
        <v>31</v>
      </c>
      <c r="Q9" s="40"/>
      <c r="R9" s="41"/>
      <c r="S9" s="85"/>
      <c r="T9" s="85"/>
      <c r="X9" s="51"/>
      <c r="Y9" s="81"/>
    </row>
    <row r="10" spans="1:25" x14ac:dyDescent="0.2">
      <c r="A10" s="32"/>
      <c r="B10" s="12"/>
      <c r="C10" s="9"/>
      <c r="D10" s="9"/>
      <c r="E10" s="9"/>
      <c r="F10" s="9"/>
      <c r="G10" s="9"/>
      <c r="H10" s="9"/>
      <c r="I10" s="9"/>
      <c r="K10" s="9"/>
      <c r="L10" s="9"/>
      <c r="M10" s="9"/>
      <c r="R10" s="40" t="s">
        <v>32</v>
      </c>
      <c r="S10" s="40"/>
      <c r="T10" s="85"/>
      <c r="X10" s="51"/>
      <c r="Y10" s="81"/>
    </row>
    <row r="11" spans="1:25" ht="13.5" thickBot="1" x14ac:dyDescent="0.25">
      <c r="A11" s="33"/>
      <c r="B11" s="11"/>
      <c r="C11" s="10"/>
      <c r="D11" s="10"/>
      <c r="E11" s="10"/>
      <c r="F11" s="10"/>
      <c r="G11" s="10"/>
      <c r="H11" s="10"/>
      <c r="I11" s="10"/>
      <c r="J11" s="10"/>
      <c r="K11" s="52"/>
      <c r="L11" s="52"/>
      <c r="M11" s="52"/>
      <c r="N11" s="52"/>
      <c r="O11" s="52"/>
      <c r="P11" s="52"/>
      <c r="Q11" s="52"/>
      <c r="R11" s="52"/>
      <c r="S11" s="86"/>
      <c r="T11" s="54" t="s">
        <v>44</v>
      </c>
      <c r="U11" s="54"/>
      <c r="V11" s="54"/>
      <c r="W11" s="54"/>
      <c r="X11" s="55"/>
      <c r="Y11" s="82"/>
    </row>
    <row r="12" spans="1:25" x14ac:dyDescent="0.2">
      <c r="A12" s="31" t="s">
        <v>58</v>
      </c>
      <c r="B12" s="37" t="s">
        <v>23</v>
      </c>
      <c r="C12" s="38"/>
      <c r="D12" s="38"/>
      <c r="E12" s="45"/>
      <c r="F12" s="9"/>
      <c r="G12" s="9"/>
      <c r="H12" s="9"/>
      <c r="I12" s="9"/>
      <c r="J12" s="9"/>
      <c r="K12" s="9"/>
      <c r="L12" s="9"/>
      <c r="M12" s="9"/>
      <c r="S12" s="85"/>
      <c r="T12" s="85"/>
      <c r="X12" s="51"/>
      <c r="Y12" s="81"/>
    </row>
    <row r="13" spans="1:25" x14ac:dyDescent="0.2">
      <c r="A13" s="32"/>
      <c r="B13" s="9" t="s">
        <v>22</v>
      </c>
      <c r="C13" s="9"/>
      <c r="E13" s="44"/>
      <c r="F13" s="42" t="s">
        <v>26</v>
      </c>
      <c r="G13" s="42"/>
      <c r="H13" s="42"/>
      <c r="I13" s="43"/>
      <c r="J13" s="9"/>
      <c r="K13" s="9"/>
      <c r="L13" s="9"/>
      <c r="M13" s="9"/>
      <c r="S13" s="85"/>
      <c r="T13" s="85"/>
      <c r="X13" s="51"/>
      <c r="Y13" s="81"/>
    </row>
    <row r="14" spans="1:25" x14ac:dyDescent="0.2">
      <c r="A14" s="32"/>
      <c r="B14" s="9"/>
      <c r="C14" s="9"/>
      <c r="D14" s="9"/>
      <c r="E14" s="9"/>
      <c r="H14" s="9"/>
      <c r="I14" s="9"/>
      <c r="J14" s="40" t="s">
        <v>28</v>
      </c>
      <c r="K14" s="40"/>
      <c r="L14" s="40"/>
      <c r="M14" s="40"/>
      <c r="S14" s="85"/>
      <c r="T14" s="85"/>
      <c r="X14" s="51"/>
      <c r="Y14" s="81"/>
    </row>
    <row r="15" spans="1:25" x14ac:dyDescent="0.2">
      <c r="A15" s="32"/>
      <c r="B15" s="9"/>
      <c r="C15" s="9"/>
      <c r="D15" s="9"/>
      <c r="E15" s="9"/>
      <c r="F15" s="9"/>
      <c r="G15" s="9"/>
      <c r="I15" s="9"/>
      <c r="J15" s="9"/>
      <c r="K15" s="9"/>
      <c r="L15" s="9"/>
      <c r="M15" s="9"/>
      <c r="N15" s="40" t="s">
        <v>21</v>
      </c>
      <c r="O15" s="40"/>
      <c r="S15" s="85"/>
      <c r="T15" s="85"/>
      <c r="X15" s="51"/>
      <c r="Y15" s="81"/>
    </row>
    <row r="16" spans="1:25" x14ac:dyDescent="0.2">
      <c r="A16" s="3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P16" s="62" t="s">
        <v>44</v>
      </c>
      <c r="Q16" s="63"/>
      <c r="R16" s="63"/>
      <c r="S16" s="63"/>
      <c r="T16" s="63"/>
      <c r="U16" s="63"/>
      <c r="V16" s="63"/>
      <c r="W16" s="63"/>
      <c r="X16" s="63"/>
      <c r="Y16" s="82"/>
    </row>
    <row r="17" spans="1:25" x14ac:dyDescent="0.2">
      <c r="A17" s="3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S17" s="85"/>
      <c r="T17" s="85"/>
      <c r="X17" s="51"/>
      <c r="Y17" s="84" t="s">
        <v>50</v>
      </c>
    </row>
    <row r="18" spans="1:25" ht="13.5" thickBot="1" x14ac:dyDescent="0.25">
      <c r="A18" s="3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52"/>
      <c r="O18" s="52"/>
      <c r="P18" s="52"/>
      <c r="Q18" s="52"/>
      <c r="R18" s="52"/>
      <c r="S18" s="86"/>
      <c r="T18" s="86"/>
      <c r="U18" s="52"/>
      <c r="V18" s="52"/>
      <c r="W18" s="52"/>
      <c r="X18" s="53"/>
      <c r="Y18" s="81"/>
    </row>
    <row r="19" spans="1:25" x14ac:dyDescent="0.2">
      <c r="A19" s="92" t="s">
        <v>59</v>
      </c>
      <c r="B19" s="30" t="s">
        <v>63</v>
      </c>
      <c r="C19" s="65"/>
      <c r="D19" s="65"/>
      <c r="E19" s="65"/>
      <c r="F19" s="67"/>
      <c r="J19" s="6"/>
      <c r="K19" s="6"/>
      <c r="L19" s="6"/>
      <c r="M19" s="6"/>
      <c r="S19" s="85"/>
      <c r="T19" s="85"/>
      <c r="X19" s="51"/>
      <c r="Y19" s="82"/>
    </row>
    <row r="20" spans="1:25" x14ac:dyDescent="0.2">
      <c r="A20" s="32"/>
      <c r="B20" s="66"/>
      <c r="C20" s="29"/>
      <c r="D20" s="29"/>
      <c r="E20" s="29"/>
      <c r="F20" s="62" t="s">
        <v>45</v>
      </c>
      <c r="G20" s="63"/>
      <c r="H20" s="63"/>
      <c r="I20" s="64"/>
      <c r="K20" s="9"/>
      <c r="L20" s="9"/>
      <c r="M20" s="9"/>
      <c r="N20" s="50"/>
      <c r="O20" s="50"/>
      <c r="S20" s="85"/>
      <c r="T20" s="85"/>
      <c r="X20" s="51"/>
      <c r="Y20" s="82"/>
    </row>
    <row r="21" spans="1:25" x14ac:dyDescent="0.2">
      <c r="A21" s="32"/>
      <c r="B21" s="9"/>
      <c r="C21" s="9"/>
      <c r="D21" s="9"/>
      <c r="E21" s="9"/>
      <c r="F21" s="9"/>
      <c r="G21" s="9"/>
      <c r="H21" s="9"/>
      <c r="I21" s="9"/>
      <c r="J21" s="39" t="s">
        <v>46</v>
      </c>
      <c r="K21" s="43"/>
      <c r="L21" s="41"/>
      <c r="M21" s="41"/>
      <c r="N21" s="50"/>
      <c r="O21" s="50"/>
      <c r="S21" s="85"/>
      <c r="T21" s="85"/>
      <c r="X21" s="51"/>
      <c r="Y21" s="82"/>
    </row>
    <row r="22" spans="1:25" x14ac:dyDescent="0.2">
      <c r="A22" s="32"/>
      <c r="B22" s="9"/>
      <c r="C22" s="9"/>
      <c r="D22" s="9"/>
      <c r="E22" s="9"/>
      <c r="F22" s="9"/>
      <c r="G22" s="9"/>
      <c r="H22" s="9"/>
      <c r="I22" s="9"/>
      <c r="J22" s="9"/>
      <c r="K22" s="9"/>
      <c r="L22" s="39" t="s">
        <v>29</v>
      </c>
      <c r="M22" s="42"/>
      <c r="N22" s="42"/>
      <c r="O22" s="43"/>
      <c r="S22" s="85"/>
      <c r="T22" s="85"/>
      <c r="X22" s="51"/>
      <c r="Y22" s="82"/>
    </row>
    <row r="23" spans="1:25" ht="13.5" thickBot="1" x14ac:dyDescent="0.25">
      <c r="A23" s="3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52"/>
      <c r="O23" s="52"/>
      <c r="P23" s="52"/>
      <c r="Q23" s="52"/>
      <c r="R23" s="52"/>
      <c r="S23" s="86"/>
      <c r="T23" s="86"/>
      <c r="U23" s="52"/>
      <c r="V23" s="52"/>
      <c r="W23" s="52"/>
      <c r="X23" s="53"/>
      <c r="Y23" s="82"/>
    </row>
    <row r="24" spans="1:25" x14ac:dyDescent="0.2">
      <c r="A24" s="31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85"/>
      <c r="T24" s="85"/>
      <c r="X24" s="51"/>
      <c r="Y24" s="82"/>
    </row>
    <row r="25" spans="1:25" x14ac:dyDescent="0.2">
      <c r="A25" s="3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S25" s="85"/>
      <c r="T25" s="85"/>
      <c r="X25" s="51"/>
      <c r="Y25" s="82"/>
    </row>
    <row r="26" spans="1:25" x14ac:dyDescent="0.2">
      <c r="A26" s="3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85"/>
      <c r="T26" s="85"/>
      <c r="X26" s="51"/>
      <c r="Y26" s="82"/>
    </row>
    <row r="27" spans="1:25" ht="13.5" thickBot="1" x14ac:dyDescent="0.25">
      <c r="A27" s="3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2"/>
      <c r="O27" s="52"/>
      <c r="P27" s="52"/>
      <c r="Q27" s="52"/>
      <c r="R27" s="52"/>
      <c r="S27" s="86"/>
      <c r="T27" s="86"/>
      <c r="U27" s="52"/>
      <c r="V27" s="52"/>
      <c r="W27" s="52"/>
      <c r="X27" s="53"/>
      <c r="Y27" s="82"/>
    </row>
    <row r="28" spans="1:25" x14ac:dyDescent="0.2">
      <c r="A28" s="78" t="s">
        <v>24</v>
      </c>
      <c r="B28" s="37" t="s">
        <v>25</v>
      </c>
      <c r="C28" s="38"/>
      <c r="D28" s="38"/>
      <c r="E28" s="38"/>
      <c r="F28" s="75"/>
      <c r="G28" s="6"/>
      <c r="H28" s="6"/>
      <c r="I28" s="6"/>
      <c r="J28" s="6"/>
      <c r="K28" s="6"/>
      <c r="L28" s="6"/>
      <c r="M28" s="6"/>
      <c r="S28" s="85"/>
      <c r="T28" s="85"/>
      <c r="X28" s="51"/>
      <c r="Y28" s="82"/>
    </row>
    <row r="29" spans="1:25" x14ac:dyDescent="0.2">
      <c r="A29" s="79"/>
      <c r="B29" s="9"/>
      <c r="C29" s="9"/>
      <c r="F29" s="39" t="s">
        <v>27</v>
      </c>
      <c r="G29" s="42"/>
      <c r="H29" s="42"/>
      <c r="I29" s="43"/>
      <c r="M29" s="9"/>
      <c r="S29" s="85"/>
      <c r="T29" s="85"/>
      <c r="X29" s="51"/>
      <c r="Y29" s="82"/>
    </row>
    <row r="30" spans="1:25" ht="11.25" customHeight="1" x14ac:dyDescent="0.2">
      <c r="A30" s="79"/>
      <c r="B30" s="9"/>
      <c r="C30" s="9"/>
      <c r="J30" s="69" t="s">
        <v>47</v>
      </c>
      <c r="K30" s="70"/>
      <c r="L30" s="70"/>
      <c r="M30" s="71"/>
      <c r="S30" s="85"/>
      <c r="T30" s="85"/>
      <c r="X30" s="51"/>
      <c r="Y30" s="82"/>
    </row>
    <row r="31" spans="1:25" x14ac:dyDescent="0.2">
      <c r="A31" s="79"/>
      <c r="B31" s="9"/>
      <c r="C31" s="9"/>
      <c r="J31" s="72"/>
      <c r="K31" s="73"/>
      <c r="L31" s="73"/>
      <c r="M31" s="74"/>
      <c r="S31" s="85"/>
      <c r="T31" s="85"/>
      <c r="X31" s="51"/>
      <c r="Y31" s="82"/>
    </row>
    <row r="32" spans="1:25" x14ac:dyDescent="0.2">
      <c r="A32" s="79"/>
      <c r="B32" s="9"/>
      <c r="C32" s="9"/>
      <c r="J32" s="68"/>
      <c r="K32" s="68"/>
      <c r="L32" s="68"/>
      <c r="M32" s="68"/>
      <c r="N32" s="39" t="s">
        <v>48</v>
      </c>
      <c r="O32" s="42"/>
      <c r="P32" s="42"/>
      <c r="Q32" s="42"/>
      <c r="R32" s="42"/>
      <c r="S32" s="43"/>
      <c r="T32" s="87"/>
      <c r="U32" s="60"/>
      <c r="V32" s="60"/>
      <c r="W32" s="60"/>
      <c r="X32" s="61"/>
      <c r="Y32" s="82"/>
    </row>
    <row r="33" spans="1:25" ht="13.5" thickBot="1" x14ac:dyDescent="0.25">
      <c r="A33" s="80"/>
      <c r="B33" s="88"/>
      <c r="C33" s="89"/>
      <c r="D33" s="89"/>
      <c r="E33" s="89"/>
      <c r="F33" s="89"/>
      <c r="G33" s="89"/>
      <c r="H33" s="10"/>
      <c r="I33" s="10"/>
      <c r="J33" s="10"/>
      <c r="K33" s="10"/>
      <c r="L33" s="10"/>
      <c r="M33" s="10"/>
      <c r="N33" s="52"/>
      <c r="O33" s="52"/>
      <c r="P33" s="52"/>
      <c r="Q33" s="52"/>
      <c r="R33" s="52"/>
      <c r="S33" s="86"/>
      <c r="T33" s="76" t="s">
        <v>49</v>
      </c>
      <c r="U33" s="77"/>
      <c r="V33" s="77"/>
      <c r="W33" s="77"/>
      <c r="X33" s="77"/>
      <c r="Y33" s="83"/>
    </row>
    <row r="34" spans="1:25" ht="13.5" thickBot="1" x14ac:dyDescent="0.25">
      <c r="A34" s="59" t="s">
        <v>51</v>
      </c>
      <c r="B34" s="56"/>
      <c r="C34" s="57"/>
      <c r="D34" s="59" t="s">
        <v>52</v>
      </c>
      <c r="E34" s="57"/>
      <c r="F34" s="57"/>
      <c r="G34" s="57"/>
      <c r="H34" s="59" t="s">
        <v>53</v>
      </c>
      <c r="I34" s="57"/>
      <c r="J34" s="57"/>
      <c r="K34" s="57"/>
      <c r="L34" s="59" t="s">
        <v>54</v>
      </c>
      <c r="M34" s="57"/>
      <c r="N34" s="57"/>
      <c r="O34" s="57"/>
      <c r="P34" s="59" t="s">
        <v>55</v>
      </c>
      <c r="Q34" s="57"/>
      <c r="R34" s="57"/>
      <c r="S34" s="57"/>
      <c r="T34" s="57"/>
      <c r="U34" s="59" t="s">
        <v>56</v>
      </c>
      <c r="V34" s="57"/>
      <c r="W34" s="57"/>
      <c r="X34" s="58"/>
      <c r="Y34" s="49"/>
    </row>
    <row r="78" spans="5:13" x14ac:dyDescent="0.2">
      <c r="G78" s="9"/>
      <c r="H78" s="9"/>
      <c r="I78" s="9"/>
      <c r="J78" s="9"/>
      <c r="K78" s="9"/>
      <c r="L78" s="9"/>
      <c r="M78" s="9"/>
    </row>
    <row r="79" spans="5:13" x14ac:dyDescent="0.2">
      <c r="E79" s="9"/>
      <c r="F79" s="9"/>
      <c r="I79" s="9"/>
      <c r="J79" s="9"/>
      <c r="K79" s="9"/>
      <c r="L79" s="9"/>
      <c r="M79" s="9"/>
    </row>
    <row r="80" spans="5:13" x14ac:dyDescent="0.2">
      <c r="E80" s="9"/>
      <c r="F80" s="9"/>
      <c r="G80" s="9"/>
      <c r="H80" s="9"/>
    </row>
    <row r="81" spans="5:8" x14ac:dyDescent="0.2">
      <c r="E81" s="9"/>
      <c r="F81" s="9"/>
      <c r="G81" s="9"/>
      <c r="H81" s="9"/>
    </row>
  </sheetData>
  <mergeCells count="26">
    <mergeCell ref="N32:S32"/>
    <mergeCell ref="T33:X33"/>
    <mergeCell ref="A28:A33"/>
    <mergeCell ref="L22:O22"/>
    <mergeCell ref="J21:K21"/>
    <mergeCell ref="B28:E28"/>
    <mergeCell ref="F29:I29"/>
    <mergeCell ref="J30:M31"/>
    <mergeCell ref="F13:I13"/>
    <mergeCell ref="J14:M14"/>
    <mergeCell ref="N15:O15"/>
    <mergeCell ref="P16:X16"/>
    <mergeCell ref="P9:Q9"/>
    <mergeCell ref="T11:X11"/>
    <mergeCell ref="R10:S10"/>
    <mergeCell ref="B5:E5"/>
    <mergeCell ref="F6:I6"/>
    <mergeCell ref="J7:M7"/>
    <mergeCell ref="N8:O8"/>
    <mergeCell ref="B12:E12"/>
    <mergeCell ref="B19:E19"/>
    <mergeCell ref="F20:I20"/>
    <mergeCell ref="A12:A18"/>
    <mergeCell ref="A19:A23"/>
    <mergeCell ref="A5:A11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Normal="100" workbookViewId="0">
      <selection activeCell="D3" sqref="D3"/>
    </sheetView>
  </sheetViews>
  <sheetFormatPr defaultRowHeight="12.95" customHeight="1" x14ac:dyDescent="0.2"/>
  <cols>
    <col min="1" max="1" width="26.42578125" customWidth="1"/>
    <col min="2" max="2" width="45.28515625" customWidth="1"/>
    <col min="3" max="3" width="14.85546875" customWidth="1"/>
    <col min="4" max="4" width="30.28515625" customWidth="1"/>
    <col min="5" max="5" width="65.5703125" customWidth="1"/>
    <col min="6" max="6" width="13.7109375" customWidth="1"/>
  </cols>
  <sheetData>
    <row r="1" spans="1:8" ht="12.95" customHeight="1" thickBot="1" x14ac:dyDescent="0.25">
      <c r="A1" s="4" t="s">
        <v>2</v>
      </c>
      <c r="B1" s="4" t="s">
        <v>13</v>
      </c>
      <c r="C1" s="4" t="s">
        <v>17</v>
      </c>
      <c r="D1" s="4" t="s">
        <v>18</v>
      </c>
      <c r="E1" s="4" t="s">
        <v>35</v>
      </c>
      <c r="F1" s="4"/>
      <c r="G1" s="4"/>
      <c r="H1" s="4"/>
    </row>
    <row r="2" spans="1:8" ht="12.95" customHeight="1" x14ac:dyDescent="0.2">
      <c r="A2" s="34" t="s">
        <v>3</v>
      </c>
      <c r="B2" s="13" t="s">
        <v>36</v>
      </c>
      <c r="C2" s="14" t="s">
        <v>14</v>
      </c>
      <c r="D2" s="14" t="s">
        <v>20</v>
      </c>
      <c r="E2" s="14"/>
      <c r="F2" s="14"/>
      <c r="G2" s="14"/>
      <c r="H2" s="15"/>
    </row>
    <row r="3" spans="1:8" ht="12.95" customHeight="1" x14ac:dyDescent="0.2">
      <c r="A3" s="35"/>
      <c r="B3" s="2" t="s">
        <v>4</v>
      </c>
      <c r="C3" s="3" t="s">
        <v>16</v>
      </c>
      <c r="D3" s="3" t="s">
        <v>62</v>
      </c>
      <c r="E3" s="3"/>
      <c r="F3" s="3"/>
      <c r="G3" s="3"/>
      <c r="H3" s="16"/>
    </row>
    <row r="4" spans="1:8" ht="12.95" customHeight="1" x14ac:dyDescent="0.2">
      <c r="A4" s="35"/>
      <c r="B4" s="2" t="s">
        <v>6</v>
      </c>
      <c r="C4" s="3" t="s">
        <v>15</v>
      </c>
      <c r="D4" s="3" t="s">
        <v>61</v>
      </c>
      <c r="E4" s="3"/>
      <c r="F4" s="3"/>
      <c r="G4" s="3"/>
      <c r="H4" s="16"/>
    </row>
    <row r="5" spans="1:8" ht="12.95" customHeight="1" x14ac:dyDescent="0.2">
      <c r="A5" s="35"/>
      <c r="B5" s="2" t="s">
        <v>7</v>
      </c>
      <c r="C5" s="3" t="s">
        <v>16</v>
      </c>
      <c r="D5" s="3" t="s">
        <v>62</v>
      </c>
      <c r="E5" s="3"/>
      <c r="F5" s="3"/>
      <c r="G5" s="3"/>
      <c r="H5" s="16"/>
    </row>
    <row r="6" spans="1:8" ht="12.95" customHeight="1" x14ac:dyDescent="0.2">
      <c r="A6" s="35"/>
      <c r="B6" s="2"/>
      <c r="C6" s="3"/>
      <c r="D6" s="3"/>
      <c r="E6" s="3"/>
      <c r="F6" s="3"/>
      <c r="G6" s="3"/>
      <c r="H6" s="16"/>
    </row>
    <row r="7" spans="1:8" ht="12.95" customHeight="1" thickBot="1" x14ac:dyDescent="0.25">
      <c r="A7" s="36"/>
      <c r="B7" s="17"/>
      <c r="C7" s="18"/>
      <c r="D7" s="18"/>
      <c r="E7" s="18"/>
      <c r="F7" s="18"/>
      <c r="G7" s="18"/>
      <c r="H7" s="19"/>
    </row>
    <row r="8" spans="1:8" ht="12.95" customHeight="1" x14ac:dyDescent="0.2">
      <c r="A8" s="34" t="s">
        <v>40</v>
      </c>
      <c r="B8" s="13"/>
      <c r="C8" s="14"/>
      <c r="D8" s="14"/>
      <c r="E8" s="14"/>
      <c r="F8" s="14"/>
      <c r="G8" s="14"/>
      <c r="H8" s="15"/>
    </row>
    <row r="9" spans="1:8" ht="12.95" customHeight="1" thickBot="1" x14ac:dyDescent="0.25">
      <c r="A9" s="36"/>
      <c r="B9" s="17"/>
      <c r="C9" s="18"/>
      <c r="D9" s="18"/>
      <c r="E9" s="18"/>
      <c r="F9" s="18"/>
      <c r="G9" s="18"/>
      <c r="H9" s="19"/>
    </row>
    <row r="10" spans="1:8" ht="12.95" customHeight="1" x14ac:dyDescent="0.2">
      <c r="A10" s="34" t="s">
        <v>5</v>
      </c>
      <c r="B10" s="13" t="s">
        <v>1</v>
      </c>
      <c r="C10" s="14" t="s">
        <v>14</v>
      </c>
      <c r="D10" s="14" t="s">
        <v>19</v>
      </c>
      <c r="E10" s="14" t="s">
        <v>37</v>
      </c>
      <c r="F10" s="14"/>
      <c r="G10" s="14"/>
      <c r="H10" s="15"/>
    </row>
    <row r="11" spans="1:8" ht="12.95" customHeight="1" x14ac:dyDescent="0.2">
      <c r="A11" s="35"/>
      <c r="B11" s="2" t="s">
        <v>10</v>
      </c>
      <c r="C11" s="3" t="s">
        <v>14</v>
      </c>
      <c r="D11" s="3" t="s">
        <v>19</v>
      </c>
      <c r="E11" s="3" t="s">
        <v>21</v>
      </c>
      <c r="F11" s="3"/>
      <c r="G11" s="3"/>
      <c r="H11" s="16"/>
    </row>
    <row r="12" spans="1:8" ht="12.95" customHeight="1" x14ac:dyDescent="0.2">
      <c r="A12" s="35"/>
      <c r="B12" s="2" t="s">
        <v>11</v>
      </c>
      <c r="C12" s="3" t="s">
        <v>15</v>
      </c>
      <c r="D12" s="3" t="s">
        <v>61</v>
      </c>
      <c r="E12" s="3" t="s">
        <v>38</v>
      </c>
      <c r="F12" s="3"/>
      <c r="G12" s="3"/>
      <c r="H12" s="16"/>
    </row>
    <row r="13" spans="1:8" ht="12.95" customHeight="1" x14ac:dyDescent="0.2">
      <c r="A13" s="35"/>
      <c r="B13" s="2" t="s">
        <v>33</v>
      </c>
      <c r="C13" s="2" t="s">
        <v>14</v>
      </c>
      <c r="D13" s="2" t="s">
        <v>19</v>
      </c>
      <c r="E13" s="3" t="s">
        <v>39</v>
      </c>
      <c r="F13" s="3"/>
      <c r="G13" s="3"/>
      <c r="H13" s="16"/>
    </row>
    <row r="14" spans="1:8" ht="12.95" customHeight="1" x14ac:dyDescent="0.2">
      <c r="A14" s="35"/>
      <c r="B14" s="2"/>
      <c r="C14" s="1"/>
      <c r="D14" s="1"/>
      <c r="E14" s="3"/>
      <c r="F14" s="3"/>
      <c r="G14" s="3"/>
      <c r="H14" s="16"/>
    </row>
    <row r="15" spans="1:8" ht="12.95" customHeight="1" thickBot="1" x14ac:dyDescent="0.25">
      <c r="A15" s="36"/>
      <c r="B15" s="17"/>
      <c r="C15" s="20"/>
      <c r="D15" s="20"/>
      <c r="E15" s="18"/>
      <c r="F15" s="18"/>
      <c r="G15" s="18"/>
      <c r="H15" s="19"/>
    </row>
    <row r="16" spans="1:8" ht="12.95" customHeight="1" x14ac:dyDescent="0.2">
      <c r="A16" s="34" t="s">
        <v>8</v>
      </c>
      <c r="B16" s="13" t="s">
        <v>64</v>
      </c>
      <c r="C16" s="14" t="s">
        <v>15</v>
      </c>
      <c r="D16" s="14" t="s">
        <v>34</v>
      </c>
      <c r="E16" s="14" t="s">
        <v>65</v>
      </c>
      <c r="F16" s="14"/>
      <c r="G16" s="14"/>
      <c r="H16" s="15"/>
    </row>
    <row r="17" spans="1:8" ht="12.95" customHeight="1" x14ac:dyDescent="0.2">
      <c r="A17" s="35"/>
      <c r="B17" s="2" t="s">
        <v>9</v>
      </c>
      <c r="C17" s="3" t="s">
        <v>15</v>
      </c>
      <c r="D17" s="3" t="s">
        <v>34</v>
      </c>
      <c r="E17" s="3"/>
      <c r="F17" s="3"/>
      <c r="G17" s="3"/>
      <c r="H17" s="16"/>
    </row>
    <row r="18" spans="1:8" ht="12.95" customHeight="1" thickBot="1" x14ac:dyDescent="0.25">
      <c r="A18" s="36"/>
      <c r="B18" s="17" t="s">
        <v>12</v>
      </c>
      <c r="C18" s="18" t="s">
        <v>14</v>
      </c>
      <c r="D18" s="18" t="s">
        <v>20</v>
      </c>
      <c r="E18" s="18"/>
      <c r="F18" s="18"/>
      <c r="G18" s="18"/>
      <c r="H18" s="19"/>
    </row>
  </sheetData>
  <mergeCells count="4">
    <mergeCell ref="A2:A7"/>
    <mergeCell ref="A10:A15"/>
    <mergeCell ref="A16:A18"/>
    <mergeCell ref="A8:A9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Time_table</vt:lpstr>
      <vt:lpstr>Task_list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Kilyen Nandor (RBRO/ENG2)</dc:creator>
  <cp:lastModifiedBy>Kilyen Nandor (RBRO/PJ-IU)</cp:lastModifiedBy>
  <dcterms:created xsi:type="dcterms:W3CDTF">2019-02-11T06:52:45Z</dcterms:created>
  <dcterms:modified xsi:type="dcterms:W3CDTF">2019-11-21T12:54:48Z</dcterms:modified>
</cp:coreProperties>
</file>